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2390" activeTab="0"/>
  </bookViews>
  <sheets>
    <sheet name="SVIT" sheetId="1" r:id="rId1"/>
  </sheets>
  <definedNames>
    <definedName name="_xlnm.Print_Area" localSheetId="0">'SVIT'!$A$1:$E$83</definedName>
    <definedName name="_xlnm.Print_Titles" localSheetId="0">'SVIT'!$7:$8</definedName>
  </definedNames>
  <calcPr fullCalcOnLoad="1"/>
</workbook>
</file>

<file path=xl/sharedStrings.xml><?xml version="1.0" encoding="utf-8"?>
<sst xmlns="http://schemas.openxmlformats.org/spreadsheetml/2006/main" count="78" uniqueCount="78">
  <si>
    <t>OE CELJE</t>
  </si>
  <si>
    <t>OE KOPER</t>
  </si>
  <si>
    <t>OE KRANJ</t>
  </si>
  <si>
    <t>OE KRŠKO</t>
  </si>
  <si>
    <t>OE LJUBLJANA</t>
  </si>
  <si>
    <t>OE MARIBOR</t>
  </si>
  <si>
    <t>OE MURSKA SOBOTA</t>
  </si>
  <si>
    <t>OE NOVA GORICA</t>
  </si>
  <si>
    <t>OE NOVO MESTO</t>
  </si>
  <si>
    <t>OE RAVNE</t>
  </si>
  <si>
    <t>Celje-sedež</t>
  </si>
  <si>
    <t>Laško</t>
  </si>
  <si>
    <t>Slovenske Konjice</t>
  </si>
  <si>
    <t>Šentjur</t>
  </si>
  <si>
    <t>Šmarje</t>
  </si>
  <si>
    <t>Žalec</t>
  </si>
  <si>
    <t>Ilirska Bistrica</t>
  </si>
  <si>
    <t>Izola</t>
  </si>
  <si>
    <t>Koper-sedež</t>
  </si>
  <si>
    <t>Piran</t>
  </si>
  <si>
    <t>Postojna</t>
  </si>
  <si>
    <t>Sežana</t>
  </si>
  <si>
    <t>Jesenice</t>
  </si>
  <si>
    <t>Kranj-sedež</t>
  </si>
  <si>
    <t>Radovljica</t>
  </si>
  <si>
    <t>Škofja Loka</t>
  </si>
  <si>
    <t>Tržič</t>
  </si>
  <si>
    <t>Brežice</t>
  </si>
  <si>
    <t>Krško-sedež</t>
  </si>
  <si>
    <t>Sevnica</t>
  </si>
  <si>
    <t>Cerknica</t>
  </si>
  <si>
    <t>Domžale</t>
  </si>
  <si>
    <t>Grosuplje</t>
  </si>
  <si>
    <t>Hrastnik</t>
  </si>
  <si>
    <t>Idrija</t>
  </si>
  <si>
    <t>Kamnik</t>
  </si>
  <si>
    <t>Kočevje</t>
  </si>
  <si>
    <t>Litija</t>
  </si>
  <si>
    <t>Lj.- sedež</t>
  </si>
  <si>
    <t>Logatec</t>
  </si>
  <si>
    <t>Ribnica</t>
  </si>
  <si>
    <t>Trbovlje</t>
  </si>
  <si>
    <t>Vrhnika</t>
  </si>
  <si>
    <t>Zagorje</t>
  </si>
  <si>
    <t>Lenart</t>
  </si>
  <si>
    <t>Maribor-sedež</t>
  </si>
  <si>
    <t>Ormož</t>
  </si>
  <si>
    <t>Ptuj</t>
  </si>
  <si>
    <t>Slovenska Bistrica</t>
  </si>
  <si>
    <t>Gornja Radgona</t>
  </si>
  <si>
    <t>Lendava</t>
  </si>
  <si>
    <t>Ljutomer</t>
  </si>
  <si>
    <t>Murska Sobota-sedež</t>
  </si>
  <si>
    <t>Ajdovščina</t>
  </si>
  <si>
    <t>Nova Gorica-sedež</t>
  </si>
  <si>
    <t>Tolmin</t>
  </si>
  <si>
    <t>Črnomelj</t>
  </si>
  <si>
    <t>Novo Mesto-sedež</t>
  </si>
  <si>
    <t>Trebnje</t>
  </si>
  <si>
    <t>Mozirje</t>
  </si>
  <si>
    <t>Radlje</t>
  </si>
  <si>
    <t>Ravne-sedež</t>
  </si>
  <si>
    <t>Slovenj Gradec</t>
  </si>
  <si>
    <t>Velenje</t>
  </si>
  <si>
    <t>ZD Ljubljana</t>
  </si>
  <si>
    <t>Bled</t>
  </si>
  <si>
    <t>Bohinj</t>
  </si>
  <si>
    <t>Dravograd</t>
  </si>
  <si>
    <t>Ivančna Gorica</t>
  </si>
  <si>
    <t>Medvode</t>
  </si>
  <si>
    <t xml:space="preserve">Radeče </t>
  </si>
  <si>
    <t>Metlika</t>
  </si>
  <si>
    <t xml:space="preserve"> ZVC</t>
  </si>
  <si>
    <t>Sredstva za podporo izvajanju Programa SVIT</t>
  </si>
  <si>
    <t>Priloga ZD ZAS II/a-7</t>
  </si>
  <si>
    <t>(v cenah 4 2010)</t>
  </si>
  <si>
    <t xml:space="preserve">SREDSTVA 
 ZA SVIT  </t>
  </si>
  <si>
    <t>(brez upoštevanja 58. člena Dogovora)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</si>
</sst>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%"/>
    <numFmt numFmtId="173" formatCode="_-* #,##0.000\ _S_I_T_-;\-* #,##0.000\ _S_I_T_-;_-* &quot;-&quot;??\ _S_I_T_-;_-@_-"/>
    <numFmt numFmtId="174" formatCode="#,##0.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16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3" fillId="0" borderId="6" applyNumberFormat="0" applyFill="0" applyAlignment="0" applyProtection="0"/>
    <xf numFmtId="0" fontId="14" fillId="23" borderId="7" applyNumberFormat="0" applyAlignment="0" applyProtection="0"/>
    <xf numFmtId="0" fontId="12" fillId="16" borderId="8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7" borderId="8" applyNumberFormat="0" applyAlignment="0" applyProtection="0"/>
    <xf numFmtId="0" fontId="1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3" fillId="0" borderId="0" xfId="0" applyFont="1" applyAlignment="1">
      <alignment/>
    </xf>
    <xf numFmtId="9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2" fillId="24" borderId="0" xfId="0" applyFont="1" applyFill="1" applyBorder="1" applyAlignment="1" applyProtection="1">
      <alignment/>
      <protection/>
    </xf>
    <xf numFmtId="3" fontId="20" fillId="0" borderId="0" xfId="0" applyNumberFormat="1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3" fontId="20" fillId="0" borderId="12" xfId="0" applyNumberFormat="1" applyFont="1" applyBorder="1" applyAlignment="1">
      <alignment horizontal="center"/>
    </xf>
    <xf numFmtId="0" fontId="22" fillId="16" borderId="13" xfId="0" applyFont="1" applyFill="1" applyBorder="1" applyAlignment="1" applyProtection="1">
      <alignment/>
      <protection/>
    </xf>
    <xf numFmtId="0" fontId="22" fillId="24" borderId="14" xfId="0" applyFont="1" applyFill="1" applyBorder="1" applyAlignment="1" applyProtection="1">
      <alignment/>
      <protection/>
    </xf>
    <xf numFmtId="0" fontId="20" fillId="0" borderId="15" xfId="0" applyFont="1" applyFill="1" applyBorder="1" applyAlignment="1" applyProtection="1">
      <alignment/>
      <protection/>
    </xf>
    <xf numFmtId="0" fontId="20" fillId="0" borderId="16" xfId="0" applyFont="1" applyFill="1" applyBorder="1" applyAlignment="1" applyProtection="1">
      <alignment/>
      <protection/>
    </xf>
    <xf numFmtId="0" fontId="20" fillId="0" borderId="17" xfId="0" applyFont="1" applyFill="1" applyBorder="1" applyAlignment="1" applyProtection="1">
      <alignment/>
      <protection/>
    </xf>
    <xf numFmtId="0" fontId="22" fillId="0" borderId="15" xfId="0" applyFont="1" applyFill="1" applyBorder="1" applyAlignment="1" applyProtection="1">
      <alignment/>
      <protection/>
    </xf>
    <xf numFmtId="0" fontId="20" fillId="0" borderId="18" xfId="0" applyFont="1" applyFill="1" applyBorder="1" applyAlignment="1" applyProtection="1">
      <alignment/>
      <protection locked="0"/>
    </xf>
    <xf numFmtId="3" fontId="22" fillId="16" borderId="19" xfId="0" applyNumberFormat="1" applyFont="1" applyFill="1" applyBorder="1" applyAlignment="1" applyProtection="1">
      <alignment/>
      <protection/>
    </xf>
    <xf numFmtId="3" fontId="22" fillId="24" borderId="20" xfId="0" applyNumberFormat="1" applyFont="1" applyFill="1" applyBorder="1" applyAlignment="1" applyProtection="1">
      <alignment/>
      <protection/>
    </xf>
    <xf numFmtId="3" fontId="20" fillId="0" borderId="21" xfId="0" applyNumberFormat="1" applyFont="1" applyFill="1" applyBorder="1" applyAlignment="1" applyProtection="1">
      <alignment/>
      <protection/>
    </xf>
    <xf numFmtId="3" fontId="20" fillId="0" borderId="22" xfId="0" applyNumberFormat="1" applyFont="1" applyFill="1" applyBorder="1" applyAlignment="1" applyProtection="1">
      <alignment/>
      <protection/>
    </xf>
    <xf numFmtId="3" fontId="20" fillId="0" borderId="23" xfId="0" applyNumberFormat="1" applyFont="1" applyFill="1" applyBorder="1" applyAlignment="1" applyProtection="1">
      <alignment/>
      <protection/>
    </xf>
    <xf numFmtId="3" fontId="22" fillId="0" borderId="21" xfId="0" applyNumberFormat="1" applyFont="1" applyFill="1" applyBorder="1" applyAlignment="1" applyProtection="1">
      <alignment/>
      <protection/>
    </xf>
    <xf numFmtId="3" fontId="20" fillId="0" borderId="24" xfId="0" applyNumberFormat="1" applyFont="1" applyFill="1" applyBorder="1" applyAlignment="1" applyProtection="1">
      <alignment/>
      <protection locked="0"/>
    </xf>
    <xf numFmtId="3" fontId="22" fillId="0" borderId="25" xfId="0" applyNumberFormat="1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5"/>
  <sheetViews>
    <sheetView showGridLines="0" tabSelected="1"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28.375" style="1" customWidth="1"/>
    <col min="2" max="2" width="14.00390625" style="3" customWidth="1"/>
    <col min="3" max="16384" width="8.875" style="1" customWidth="1"/>
  </cols>
  <sheetData>
    <row r="1" ht="15.75">
      <c r="C1" s="2" t="s">
        <v>74</v>
      </c>
    </row>
    <row r="3" ht="12.75" hidden="1"/>
    <row r="4" spans="1:3" ht="15.75">
      <c r="A4" s="2" t="s">
        <v>73</v>
      </c>
      <c r="B4" s="9"/>
      <c r="C4" s="10"/>
    </row>
    <row r="5" ht="15.75">
      <c r="A5" s="8" t="s">
        <v>77</v>
      </c>
    </row>
    <row r="6" ht="24" customHeight="1">
      <c r="B6" s="12"/>
    </row>
    <row r="7" spans="1:2" ht="27" customHeight="1">
      <c r="A7" s="13"/>
      <c r="B7" s="30" t="s">
        <v>76</v>
      </c>
    </row>
    <row r="8" spans="1:2" ht="12.75">
      <c r="A8" s="14"/>
      <c r="B8" s="15" t="s">
        <v>75</v>
      </c>
    </row>
    <row r="9" ht="6" customHeight="1">
      <c r="A9" s="11"/>
    </row>
    <row r="10" spans="1:2" ht="12.75">
      <c r="A10" s="16" t="s">
        <v>72</v>
      </c>
      <c r="B10" s="23">
        <f>B12+B20+B27+B35+B39+B57+B63+B68+B72+B77</f>
        <v>165907.96000000002</v>
      </c>
    </row>
    <row r="11" spans="1:2" ht="12.75">
      <c r="A11" s="17"/>
      <c r="B11" s="24"/>
    </row>
    <row r="12" spans="1:2" ht="12.75">
      <c r="A12" s="16" t="s">
        <v>0</v>
      </c>
      <c r="B12" s="23">
        <f>B13+B14+B15+B16+B17+B18+B19</f>
        <v>18664.2</v>
      </c>
    </row>
    <row r="13" spans="1:3" ht="12.75">
      <c r="A13" s="18" t="s">
        <v>10</v>
      </c>
      <c r="B13" s="25">
        <v>3889.83</v>
      </c>
      <c r="C13" s="3"/>
    </row>
    <row r="14" spans="1:2" ht="12.75">
      <c r="A14" s="19" t="s">
        <v>70</v>
      </c>
      <c r="B14" s="26">
        <v>2069.92</v>
      </c>
    </row>
    <row r="15" spans="1:2" ht="12.75">
      <c r="A15" s="19" t="s">
        <v>11</v>
      </c>
      <c r="B15" s="26">
        <v>2069.92</v>
      </c>
    </row>
    <row r="16" spans="1:2" ht="12.75">
      <c r="A16" s="19" t="s">
        <v>12</v>
      </c>
      <c r="B16" s="26">
        <v>2854.87</v>
      </c>
    </row>
    <row r="17" spans="1:2" ht="12.75">
      <c r="A17" s="19" t="s">
        <v>13</v>
      </c>
      <c r="B17" s="26">
        <v>2069.92</v>
      </c>
    </row>
    <row r="18" spans="1:2" ht="12.75">
      <c r="A18" s="19" t="s">
        <v>14</v>
      </c>
      <c r="B18" s="26">
        <v>2854.87</v>
      </c>
    </row>
    <row r="19" spans="1:2" ht="12.75">
      <c r="A19" s="20" t="s">
        <v>15</v>
      </c>
      <c r="B19" s="27">
        <v>2854.87</v>
      </c>
    </row>
    <row r="20" spans="1:2" ht="12.75">
      <c r="A20" s="16" t="s">
        <v>1</v>
      </c>
      <c r="B20" s="23">
        <f>B21+B22+B23+B24+B25+B26</f>
        <v>14239.43</v>
      </c>
    </row>
    <row r="21" spans="1:3" ht="12.75">
      <c r="A21" s="18" t="s">
        <v>18</v>
      </c>
      <c r="B21" s="25">
        <v>3889.83</v>
      </c>
      <c r="C21" s="3"/>
    </row>
    <row r="22" spans="1:2" ht="12.75">
      <c r="A22" s="19" t="s">
        <v>16</v>
      </c>
      <c r="B22" s="26">
        <v>2069.92</v>
      </c>
    </row>
    <row r="23" spans="1:2" ht="12.75">
      <c r="A23" s="19" t="s">
        <v>17</v>
      </c>
      <c r="B23" s="26">
        <v>2069.92</v>
      </c>
    </row>
    <row r="24" spans="1:2" ht="12.75">
      <c r="A24" s="19" t="s">
        <v>19</v>
      </c>
      <c r="B24" s="26">
        <v>2069.92</v>
      </c>
    </row>
    <row r="25" spans="1:2" ht="12.75">
      <c r="A25" s="19" t="s">
        <v>20</v>
      </c>
      <c r="B25" s="26">
        <v>2069.92</v>
      </c>
    </row>
    <row r="26" spans="1:2" ht="12.75">
      <c r="A26" s="20" t="s">
        <v>21</v>
      </c>
      <c r="B26" s="27">
        <v>2069.92</v>
      </c>
    </row>
    <row r="27" spans="1:2" ht="12.75">
      <c r="A27" s="16" t="s">
        <v>2</v>
      </c>
      <c r="B27" s="23">
        <f>B28+B29+B30+B31+B32+B33+B34</f>
        <v>18664.199999999997</v>
      </c>
    </row>
    <row r="28" spans="1:3" ht="12.75">
      <c r="A28" s="18" t="s">
        <v>23</v>
      </c>
      <c r="B28" s="25">
        <v>3889.83</v>
      </c>
      <c r="C28" s="3"/>
    </row>
    <row r="29" spans="1:2" ht="12.75">
      <c r="A29" s="19" t="s">
        <v>65</v>
      </c>
      <c r="B29" s="26">
        <v>2069.92</v>
      </c>
    </row>
    <row r="30" spans="1:2" ht="12.75">
      <c r="A30" s="19" t="s">
        <v>66</v>
      </c>
      <c r="B30" s="26">
        <v>2069.92</v>
      </c>
    </row>
    <row r="31" spans="1:2" ht="12.75">
      <c r="A31" s="19" t="s">
        <v>22</v>
      </c>
      <c r="B31" s="26">
        <v>2854.87</v>
      </c>
    </row>
    <row r="32" spans="1:2" ht="12.75">
      <c r="A32" s="19" t="s">
        <v>24</v>
      </c>
      <c r="B32" s="26">
        <v>2854.87</v>
      </c>
    </row>
    <row r="33" spans="1:2" ht="12.75">
      <c r="A33" s="19" t="s">
        <v>25</v>
      </c>
      <c r="B33" s="26">
        <v>2854.87</v>
      </c>
    </row>
    <row r="34" spans="1:2" ht="12.75">
      <c r="A34" s="20" t="s">
        <v>26</v>
      </c>
      <c r="B34" s="27">
        <v>2069.92</v>
      </c>
    </row>
    <row r="35" spans="1:2" ht="12.75">
      <c r="A35" s="16" t="s">
        <v>3</v>
      </c>
      <c r="B35" s="23">
        <f>B36+B37+B38</f>
        <v>7779.66</v>
      </c>
    </row>
    <row r="36" spans="1:3" ht="12.75">
      <c r="A36" s="18" t="s">
        <v>28</v>
      </c>
      <c r="B36" s="25">
        <v>2854.87</v>
      </c>
      <c r="C36" s="3"/>
    </row>
    <row r="37" spans="1:2" ht="12.75">
      <c r="A37" s="19" t="s">
        <v>27</v>
      </c>
      <c r="B37" s="26">
        <v>2854.87</v>
      </c>
    </row>
    <row r="38" spans="1:2" ht="12.75">
      <c r="A38" s="20" t="s">
        <v>29</v>
      </c>
      <c r="B38" s="27">
        <v>2069.92</v>
      </c>
    </row>
    <row r="39" spans="1:2" ht="12.75">
      <c r="A39" s="16" t="s">
        <v>4</v>
      </c>
      <c r="B39" s="23">
        <f>B41+B42+B43+B44+B45+B46+B47+B48+B49+B50+B51+B52+B53+B54+B55+B56</f>
        <v>43038.17999999999</v>
      </c>
    </row>
    <row r="40" spans="1:2" ht="12.75" hidden="1">
      <c r="A40" s="21" t="s">
        <v>38</v>
      </c>
      <c r="B40" s="28"/>
    </row>
    <row r="41" spans="1:3" ht="12.75">
      <c r="A41" s="19" t="s">
        <v>69</v>
      </c>
      <c r="B41" s="26">
        <v>2069.92</v>
      </c>
      <c r="C41" s="4"/>
    </row>
    <row r="42" spans="1:3" ht="12.75">
      <c r="A42" s="19" t="s">
        <v>64</v>
      </c>
      <c r="B42" s="26">
        <v>8849.58</v>
      </c>
      <c r="C42" s="5"/>
    </row>
    <row r="43" spans="1:2" ht="12.75">
      <c r="A43" s="19" t="s">
        <v>30</v>
      </c>
      <c r="B43" s="26">
        <v>2069.92</v>
      </c>
    </row>
    <row r="44" spans="1:2" ht="12.75">
      <c r="A44" s="19" t="s">
        <v>31</v>
      </c>
      <c r="B44" s="26">
        <v>2854.87</v>
      </c>
    </row>
    <row r="45" spans="1:2" ht="12.75">
      <c r="A45" s="19" t="s">
        <v>32</v>
      </c>
      <c r="B45" s="26">
        <v>2854.87</v>
      </c>
    </row>
    <row r="46" spans="1:2" ht="12.75">
      <c r="A46" s="19" t="s">
        <v>68</v>
      </c>
      <c r="B46" s="26">
        <v>2069.92</v>
      </c>
    </row>
    <row r="47" spans="1:2" ht="12.75">
      <c r="A47" s="19" t="s">
        <v>33</v>
      </c>
      <c r="B47" s="26">
        <v>2069.92</v>
      </c>
    </row>
    <row r="48" spans="1:2" ht="12.75">
      <c r="A48" s="19" t="s">
        <v>34</v>
      </c>
      <c r="B48" s="26">
        <v>2069.92</v>
      </c>
    </row>
    <row r="49" spans="1:2" ht="12.75">
      <c r="A49" s="19" t="s">
        <v>35</v>
      </c>
      <c r="B49" s="26">
        <v>2854.87</v>
      </c>
    </row>
    <row r="50" spans="1:2" ht="12.75">
      <c r="A50" s="19" t="s">
        <v>36</v>
      </c>
      <c r="B50" s="26">
        <v>2069.92</v>
      </c>
    </row>
    <row r="51" spans="1:2" ht="12.75">
      <c r="A51" s="19" t="s">
        <v>37</v>
      </c>
      <c r="B51" s="26">
        <v>2069.92</v>
      </c>
    </row>
    <row r="52" spans="1:2" ht="12.75">
      <c r="A52" s="19" t="s">
        <v>39</v>
      </c>
      <c r="B52" s="26">
        <v>2069.92</v>
      </c>
    </row>
    <row r="53" spans="1:2" ht="12.75">
      <c r="A53" s="19" t="s">
        <v>40</v>
      </c>
      <c r="B53" s="26">
        <v>2069.92</v>
      </c>
    </row>
    <row r="54" spans="1:2" ht="12.75">
      <c r="A54" s="19" t="s">
        <v>41</v>
      </c>
      <c r="B54" s="26">
        <v>2069.92</v>
      </c>
    </row>
    <row r="55" spans="1:2" ht="12.75">
      <c r="A55" s="19" t="s">
        <v>42</v>
      </c>
      <c r="B55" s="26">
        <v>2854.87</v>
      </c>
    </row>
    <row r="56" spans="1:2" ht="12.75">
      <c r="A56" s="20" t="s">
        <v>43</v>
      </c>
      <c r="B56" s="27">
        <v>2069.92</v>
      </c>
    </row>
    <row r="57" spans="1:2" ht="12.75">
      <c r="A57" s="16" t="s">
        <v>5</v>
      </c>
      <c r="B57" s="23">
        <f>B58+B59+B60+B61+B62</f>
        <v>19734.12</v>
      </c>
    </row>
    <row r="58" spans="1:3" ht="12.75">
      <c r="A58" s="18" t="s">
        <v>45</v>
      </c>
      <c r="B58" s="25">
        <v>8849.58</v>
      </c>
      <c r="C58" s="3"/>
    </row>
    <row r="59" spans="1:2" ht="12.75">
      <c r="A59" s="19" t="s">
        <v>44</v>
      </c>
      <c r="B59" s="26">
        <v>2069.92</v>
      </c>
    </row>
    <row r="60" spans="1:2" ht="12.75">
      <c r="A60" s="19" t="s">
        <v>46</v>
      </c>
      <c r="B60" s="26">
        <v>2069.92</v>
      </c>
    </row>
    <row r="61" spans="1:2" ht="12.75">
      <c r="A61" s="19" t="s">
        <v>47</v>
      </c>
      <c r="B61" s="26">
        <v>3889.83</v>
      </c>
    </row>
    <row r="62" spans="1:2" ht="12.75">
      <c r="A62" s="20" t="s">
        <v>48</v>
      </c>
      <c r="B62" s="27">
        <v>2854.87</v>
      </c>
    </row>
    <row r="63" spans="1:2" ht="12.75">
      <c r="A63" s="16" t="s">
        <v>6</v>
      </c>
      <c r="B63" s="23">
        <f>B64+B65+B66+B67</f>
        <v>10099.59</v>
      </c>
    </row>
    <row r="64" spans="1:3" ht="12.75">
      <c r="A64" s="18" t="s">
        <v>52</v>
      </c>
      <c r="B64" s="25">
        <v>3889.83</v>
      </c>
      <c r="C64" s="3"/>
    </row>
    <row r="65" spans="1:2" ht="12.75">
      <c r="A65" s="19" t="s">
        <v>49</v>
      </c>
      <c r="B65" s="26">
        <v>2069.92</v>
      </c>
    </row>
    <row r="66" spans="1:2" ht="12.75">
      <c r="A66" s="19" t="s">
        <v>50</v>
      </c>
      <c r="B66" s="26">
        <v>2069.92</v>
      </c>
    </row>
    <row r="67" spans="1:2" ht="12.75">
      <c r="A67" s="20" t="s">
        <v>51</v>
      </c>
      <c r="B67" s="27">
        <v>2069.92</v>
      </c>
    </row>
    <row r="68" spans="1:2" ht="12.75">
      <c r="A68" s="16" t="s">
        <v>7</v>
      </c>
      <c r="B68" s="23">
        <f>B69+B70+B71</f>
        <v>8814.619999999999</v>
      </c>
    </row>
    <row r="69" spans="1:3" ht="12.75">
      <c r="A69" s="18" t="s">
        <v>54</v>
      </c>
      <c r="B69" s="25">
        <v>3889.83</v>
      </c>
      <c r="C69" s="3"/>
    </row>
    <row r="70" spans="1:2" ht="12.75">
      <c r="A70" s="19" t="s">
        <v>53</v>
      </c>
      <c r="B70" s="26">
        <v>2854.87</v>
      </c>
    </row>
    <row r="71" spans="1:2" ht="12.75">
      <c r="A71" s="20" t="s">
        <v>55</v>
      </c>
      <c r="B71" s="27">
        <v>2069.92</v>
      </c>
    </row>
    <row r="72" spans="1:2" ht="12.75">
      <c r="A72" s="16" t="s">
        <v>8</v>
      </c>
      <c r="B72" s="23">
        <f>B73+B74+B75+B76</f>
        <v>10884.539999999999</v>
      </c>
    </row>
    <row r="73" spans="1:3" ht="12.75">
      <c r="A73" s="18" t="s">
        <v>57</v>
      </c>
      <c r="B73" s="25">
        <v>3889.83</v>
      </c>
      <c r="C73" s="3"/>
    </row>
    <row r="74" spans="1:2" ht="12.75">
      <c r="A74" s="19" t="s">
        <v>56</v>
      </c>
      <c r="B74" s="26">
        <v>2069.92</v>
      </c>
    </row>
    <row r="75" spans="1:2" ht="12.75">
      <c r="A75" s="19" t="s">
        <v>71</v>
      </c>
      <c r="B75" s="26">
        <v>2854.87</v>
      </c>
    </row>
    <row r="76" spans="1:2" ht="12.75">
      <c r="A76" s="20" t="s">
        <v>58</v>
      </c>
      <c r="B76" s="27">
        <v>2069.92</v>
      </c>
    </row>
    <row r="77" spans="1:2" ht="12.75">
      <c r="A77" s="16" t="s">
        <v>9</v>
      </c>
      <c r="B77" s="23">
        <f>B78+B79+B80+B81+B82+B83</f>
        <v>13989.420000000002</v>
      </c>
    </row>
    <row r="78" spans="1:3" ht="12.75">
      <c r="A78" s="18" t="s">
        <v>61</v>
      </c>
      <c r="B78" s="25">
        <v>2854.87</v>
      </c>
      <c r="C78" s="3"/>
    </row>
    <row r="79" spans="1:2" ht="12.75">
      <c r="A79" s="19" t="s">
        <v>67</v>
      </c>
      <c r="B79" s="26">
        <v>2069.92</v>
      </c>
    </row>
    <row r="80" spans="1:2" ht="12.75">
      <c r="A80" s="19" t="s">
        <v>59</v>
      </c>
      <c r="B80" s="26">
        <v>2069.92</v>
      </c>
    </row>
    <row r="81" spans="1:2" ht="12.75">
      <c r="A81" s="19" t="s">
        <v>60</v>
      </c>
      <c r="B81" s="26">
        <v>2069.92</v>
      </c>
    </row>
    <row r="82" spans="1:2" ht="12.75">
      <c r="A82" s="19" t="s">
        <v>62</v>
      </c>
      <c r="B82" s="26">
        <v>2069.92</v>
      </c>
    </row>
    <row r="83" spans="1:2" ht="12.75">
      <c r="A83" s="22" t="s">
        <v>63</v>
      </c>
      <c r="B83" s="29">
        <v>2854.87</v>
      </c>
    </row>
    <row r="84" spans="1:3" ht="12.75">
      <c r="A84" s="6"/>
      <c r="C84" s="3"/>
    </row>
    <row r="85" ht="12.75">
      <c r="A85" s="7"/>
    </row>
  </sheetData>
  <sheetProtection/>
  <printOptions/>
  <pageMargins left="0.98" right="0.7480314960629921" top="0.42" bottom="0.35" header="0.25" footer="0"/>
  <pageSetup horizontalDpi="600" verticalDpi="600" orientation="portrait" paperSize="9" r:id="rId1"/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Ljubljana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Nedeljka</dc:creator>
  <cp:keywords/>
  <dc:description/>
  <cp:lastModifiedBy>ZZZS</cp:lastModifiedBy>
  <cp:lastPrinted>2011-03-29T12:49:50Z</cp:lastPrinted>
  <dcterms:created xsi:type="dcterms:W3CDTF">2008-11-08T06:24:47Z</dcterms:created>
  <dcterms:modified xsi:type="dcterms:W3CDTF">2011-03-29T12:49:52Z</dcterms:modified>
  <cp:category/>
  <cp:version/>
  <cp:contentType/>
  <cp:contentStatus/>
</cp:coreProperties>
</file>