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1355" activeTab="0"/>
  </bookViews>
  <sheets>
    <sheet name="5a" sheetId="1" r:id="rId1"/>
    <sheet name="5b" sheetId="2" r:id="rId2"/>
  </sheets>
  <externalReferences>
    <externalReference r:id="rId5"/>
  </externalReferences>
  <definedNames>
    <definedName name="_xlnm.Print_Area" localSheetId="0">'5a'!$A$1:$J$25</definedName>
    <definedName name="_xlnm.Print_Area" localSheetId="1">'5b'!$A$1:$F$57</definedName>
  </definedNames>
  <calcPr fullCalcOnLoad="1"/>
</workbook>
</file>

<file path=xl/sharedStrings.xml><?xml version="1.0" encoding="utf-8"?>
<sst xmlns="http://schemas.openxmlformats.org/spreadsheetml/2006/main" count="93" uniqueCount="67">
  <si>
    <t>patronažna služba</t>
  </si>
  <si>
    <t>nega na domu</t>
  </si>
  <si>
    <t>SKUPAJ</t>
  </si>
  <si>
    <t>Izvajalec</t>
  </si>
  <si>
    <t xml:space="preserve"> tim </t>
  </si>
  <si>
    <t>točke</t>
  </si>
  <si>
    <t>tim</t>
  </si>
  <si>
    <t>CELJE</t>
  </si>
  <si>
    <t>THERMANA d.d., Dom starejših, Laško</t>
  </si>
  <si>
    <t>KOPER</t>
  </si>
  <si>
    <t>Dom upokojencev Postojna</t>
  </si>
  <si>
    <t>LJUBLJANA</t>
  </si>
  <si>
    <t>Dom starejših Logatec</t>
  </si>
  <si>
    <t>MARIBOR</t>
  </si>
  <si>
    <t>Dom starejših Tezno</t>
  </si>
  <si>
    <t>NOVA GORICA</t>
  </si>
  <si>
    <t>Dom upokojencev Podbrdo</t>
  </si>
  <si>
    <t>NOVO MESTO</t>
  </si>
  <si>
    <t>Dom starejših občanov Trebnje</t>
  </si>
  <si>
    <t xml:space="preserve">SKUPAJ OSKRBOVANA STANOVANJA </t>
  </si>
  <si>
    <t>OBMOČNA ENOTA</t>
  </si>
  <si>
    <t xml:space="preserve">delež </t>
  </si>
  <si>
    <t>Dom upokojencev Celje</t>
  </si>
  <si>
    <t>Dom upokojencev Šmarje pri Jelšah</t>
  </si>
  <si>
    <t>Skupaj</t>
  </si>
  <si>
    <t>KRANJ</t>
  </si>
  <si>
    <t>Dom upokojencev Kranj</t>
  </si>
  <si>
    <t>Dom starejših občanov Preddvor</t>
  </si>
  <si>
    <t>Dom Petra Uzarja Tržič</t>
  </si>
  <si>
    <t>Dom upokojencev Domžale</t>
  </si>
  <si>
    <t>Dom starejših občanov Grosuplje</t>
  </si>
  <si>
    <t>Dom "Tisje" Šmartno pri Litiji</t>
  </si>
  <si>
    <t>Dom starejših občanov Kamnik</t>
  </si>
  <si>
    <t>Dom starejših občanov Ljubljana - Bežigrad</t>
  </si>
  <si>
    <t>Dom upokojencev Center, Tabor-Poljane</t>
  </si>
  <si>
    <t>Dom starejših občanov Ljubljana Moste-Polje</t>
  </si>
  <si>
    <t>Dom starejših občanov Ljubljana Šiška</t>
  </si>
  <si>
    <t>Dom starejših občanov Ljubljana Vič-Rudnik</t>
  </si>
  <si>
    <t>Dom starejših občanov Fužine, Ljubljana</t>
  </si>
  <si>
    <t>Dom počitka Mengeš</t>
  </si>
  <si>
    <t>Dom upokojencev "Franca Salamona" Trbovlje</t>
  </si>
  <si>
    <t>Dom starejših občanov "Polde Eberl-Jamski" Izlake</t>
  </si>
  <si>
    <t>Dom upokojencev "Danice Vogrinec" Maribor</t>
  </si>
  <si>
    <t>Sončni dom Maribor</t>
  </si>
  <si>
    <t>Dom upokojencev Ptuj</t>
  </si>
  <si>
    <t>MURSKA SOBOTA</t>
  </si>
  <si>
    <t>Dom starejših Lendava</t>
  </si>
  <si>
    <t>Dom upokojencev Nova Gorica</t>
  </si>
  <si>
    <t>Dom starejših občanov Črnomelj</t>
  </si>
  <si>
    <t>Dom starejših občanov Novo mesto</t>
  </si>
  <si>
    <t>RAVNE NA KOROŠKEM</t>
  </si>
  <si>
    <t>Dom za varstvo odraslih Velenje</t>
  </si>
  <si>
    <t>SKUPAJ DNEVNI CENTRI</t>
  </si>
  <si>
    <t xml:space="preserve"> Število                   mest </t>
  </si>
  <si>
    <t xml:space="preserve"> Število    storitev </t>
  </si>
  <si>
    <t>Lambrechtov dom Slovenske Konjice</t>
  </si>
  <si>
    <t xml:space="preserve"> Priloga SVZ II/e - 5b</t>
  </si>
  <si>
    <t>Priloga SVZ II/e - 5a</t>
  </si>
  <si>
    <t>Dom Lenart</t>
  </si>
  <si>
    <t>Dom upokojencev Vrhnika</t>
  </si>
  <si>
    <t>Dom starejših Ljutomer</t>
  </si>
  <si>
    <t>DEOS, d.d., Ljubljana</t>
  </si>
  <si>
    <t>Dom starejših Rakičan</t>
  </si>
  <si>
    <t>Comett domovi Lj., Pegazov dom Rogaška Slatina</t>
  </si>
  <si>
    <t>Plan zdravstvenih storitev v oskrbovanih stanovanjih za leto 2012</t>
  </si>
  <si>
    <t>Plan zdravstvenih storitev v dnevnih centrih za leto 2012</t>
  </si>
  <si>
    <t>OE ZZZS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</si>
</sst>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00\ _S_I_T_-;\-* #,##0.000000\ _S_I_T_-;_-* &quot;-&quot;??????\ _S_I_T_-;_-@_-"/>
    <numFmt numFmtId="181" formatCode="_-* #,##0.00000\ _S_I_T_-;\-* #,##0.00000\ _S_I_T_-;_-* &quot;-&quot;??????\ _S_I_T_-;_-@_-"/>
    <numFmt numFmtId="182" formatCode="_-* #,##0.0\ _S_I_T_-;\-* #,##0.0\ _S_I_T_-;_-* &quot;-&quot;?\ _S_I_T_-;_-@_-"/>
    <numFmt numFmtId="183" formatCode="_-* #,##0.00000\ _S_I_T_-;\-* #,##0.00000\ _S_I_T_-;_-* &quot;-&quot;?????\ _S_I_T_-;_-@_-"/>
    <numFmt numFmtId="184" formatCode="_-* #,##0.00\ _S_I_T_-;\-* #,##0.00\ _S_I_T_-;_-* &quot;-&quot;?\ _S_I_T_-;_-@_-"/>
    <numFmt numFmtId="185" formatCode="_-* #,##0\ _S_I_T_-;\-* #,##0\ _S_I_T_-;_-* &quot;-&quot;?\ _S_I_T_-;_-@_-"/>
    <numFmt numFmtId="186" formatCode="#,##0.00_ ;\-#,##0.00\ "/>
    <numFmt numFmtId="187" formatCode="_-* #,##0.0000\ _S_I_T_-;\-* #,##0.0000\ _S_I_T_-;_-* &quot;-&quot;??????\ _S_I_T_-;_-@_-"/>
    <numFmt numFmtId="188" formatCode="_-* #,##0.000\ _S_I_T_-;\-* #,##0.000\ _S_I_T_-;_-* &quot;-&quot;??????\ _S_I_T_-;_-@_-"/>
    <numFmt numFmtId="189" formatCode="_-* #,##0.00\ _S_I_T_-;\-* #,##0.00\ _S_I_T_-;_-* &quot;-&quot;??????\ _S_I_T_-;_-@_-"/>
    <numFmt numFmtId="190" formatCode="_-* #,##0.0\ _S_I_T_-;\-* #,##0.0\ _S_I_T_-;_-* &quot;-&quot;??????\ _S_I_T_-;_-@_-"/>
    <numFmt numFmtId="191" formatCode="_-* #,##0\ _S_I_T_-;\-* #,##0\ _S_I_T_-;_-* &quot;-&quot;??????\ _S_I_T_-;_-@_-"/>
    <numFmt numFmtId="192" formatCode="0.000%"/>
    <numFmt numFmtId="193" formatCode="0.0%"/>
    <numFmt numFmtId="194" formatCode="_-* #,##0\ [$€-1]_-;\-* #,##0\ [$€-1]_-;_-* &quot;-&quot;\ [$€-1]_-;_-@_-"/>
    <numFmt numFmtId="195" formatCode="_-* #,##0.0000\ _S_I_T_-;\-* #,##0.0000\ _S_I_T_-;_-* &quot;-&quot;?????\ _S_I_T_-;_-@_-"/>
    <numFmt numFmtId="196" formatCode="_-* #,##0.000\ _S_I_T_-;\-* #,##0.000\ _S_I_T_-;_-* &quot;-&quot;?????\ _S_I_T_-;_-@_-"/>
    <numFmt numFmtId="197" formatCode="_-* #,##0.00\ _S_I_T_-;\-* #,##0.00\ _S_I_T_-;_-* &quot;-&quot;?????\ _S_I_T_-;_-@_-"/>
    <numFmt numFmtId="198" formatCode="_-* #,##0.0\ _S_I_T_-;\-* #,##0.0\ _S_I_T_-;_-* &quot;-&quot;?????\ _S_I_T_-;_-@_-"/>
    <numFmt numFmtId="199" formatCode="_-* #,##0\ _S_I_T_-;\-* #,##0\ _S_I_T_-;_-* &quot;-&quot;?????\ _S_I_T_-;_-@_-"/>
    <numFmt numFmtId="200" formatCode="_-* #,##0.00\ [$€-1]_-;\-* #,##0.00\ [$€-1]_-;_-* &quot;-&quot;??\ [$€-1]_-;_-@_-"/>
  </numFmts>
  <fonts count="41">
    <font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93" fontId="1" fillId="0" borderId="0" xfId="0" applyNumberFormat="1" applyFont="1" applyAlignment="1" applyProtection="1">
      <alignment horizontal="center"/>
      <protection locked="0"/>
    </xf>
    <xf numFmtId="181" fontId="1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00" fontId="1" fillId="0" borderId="0" xfId="0" applyNumberFormat="1" applyFont="1" applyFill="1" applyAlignment="1">
      <alignment horizontal="center"/>
    </xf>
    <xf numFmtId="200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169" fontId="1" fillId="0" borderId="1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locked="0"/>
    </xf>
    <xf numFmtId="169" fontId="3" fillId="0" borderId="14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169" fontId="1" fillId="0" borderId="10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>
      <alignment vertical="center"/>
    </xf>
    <xf numFmtId="17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91" fontId="1" fillId="0" borderId="10" xfId="0" applyNumberFormat="1" applyFont="1" applyBorder="1" applyAlignment="1" applyProtection="1">
      <alignment/>
      <protection locked="0"/>
    </xf>
    <xf numFmtId="189" fontId="1" fillId="0" borderId="10" xfId="0" applyNumberFormat="1" applyFont="1" applyBorder="1" applyAlignment="1" applyProtection="1">
      <alignment/>
      <protection locked="0"/>
    </xf>
    <xf numFmtId="181" fontId="1" fillId="0" borderId="13" xfId="0" applyNumberFormat="1" applyFont="1" applyBorder="1" applyAlignment="1" applyProtection="1">
      <alignment/>
      <protection locked="0"/>
    </xf>
    <xf numFmtId="191" fontId="1" fillId="0" borderId="13" xfId="0" applyNumberFormat="1" applyFont="1" applyBorder="1" applyAlignment="1" applyProtection="1">
      <alignment/>
      <protection locked="0"/>
    </xf>
    <xf numFmtId="189" fontId="1" fillId="0" borderId="13" xfId="0" applyNumberFormat="1" applyFont="1" applyBorder="1" applyAlignment="1" applyProtection="1">
      <alignment/>
      <protection locked="0"/>
    </xf>
    <xf numFmtId="191" fontId="3" fillId="0" borderId="14" xfId="0" applyNumberFormat="1" applyFont="1" applyBorder="1" applyAlignment="1" applyProtection="1">
      <alignment/>
      <protection locked="0"/>
    </xf>
    <xf numFmtId="189" fontId="3" fillId="0" borderId="14" xfId="0" applyNumberFormat="1" applyFont="1" applyBorder="1" applyAlignment="1" applyProtection="1">
      <alignment/>
      <protection locked="0"/>
    </xf>
    <xf numFmtId="181" fontId="1" fillId="0" borderId="23" xfId="0" applyNumberFormat="1" applyFont="1" applyBorder="1" applyAlignment="1" applyProtection="1">
      <alignment/>
      <protection locked="0"/>
    </xf>
    <xf numFmtId="189" fontId="1" fillId="0" borderId="23" xfId="0" applyNumberFormat="1" applyFont="1" applyBorder="1" applyAlignment="1" applyProtection="1">
      <alignment/>
      <protection locked="0"/>
    </xf>
    <xf numFmtId="189" fontId="1" fillId="0" borderId="24" xfId="0" applyNumberFormat="1" applyFont="1" applyBorder="1" applyAlignment="1" applyProtection="1">
      <alignment/>
      <protection locked="0"/>
    </xf>
    <xf numFmtId="189" fontId="3" fillId="0" borderId="25" xfId="0" applyNumberFormat="1" applyFont="1" applyBorder="1" applyAlignment="1" applyProtection="1">
      <alignment/>
      <protection locked="0"/>
    </xf>
    <xf numFmtId="181" fontId="1" fillId="0" borderId="21" xfId="0" applyNumberFormat="1" applyFont="1" applyBorder="1" applyAlignment="1" applyProtection="1">
      <alignment/>
      <protection locked="0"/>
    </xf>
    <xf numFmtId="181" fontId="1" fillId="0" borderId="26" xfId="0" applyNumberFormat="1" applyFont="1" applyBorder="1" applyAlignment="1" applyProtection="1">
      <alignment/>
      <protection locked="0"/>
    </xf>
    <xf numFmtId="191" fontId="1" fillId="0" borderId="27" xfId="0" applyNumberFormat="1" applyFont="1" applyBorder="1" applyAlignment="1" applyProtection="1">
      <alignment/>
      <protection locked="0"/>
    </xf>
    <xf numFmtId="191" fontId="1" fillId="0" borderId="28" xfId="0" applyNumberFormat="1" applyFont="1" applyBorder="1" applyAlignment="1" applyProtection="1">
      <alignment/>
      <protection locked="0"/>
    </xf>
    <xf numFmtId="191" fontId="3" fillId="0" borderId="29" xfId="0" applyNumberFormat="1" applyFont="1" applyBorder="1" applyAlignment="1" applyProtection="1">
      <alignment/>
      <protection locked="0"/>
    </xf>
    <xf numFmtId="189" fontId="3" fillId="0" borderId="30" xfId="0" applyNumberFormat="1" applyFont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 indent="2"/>
      <protection locked="0"/>
    </xf>
    <xf numFmtId="0" fontId="1" fillId="0" borderId="33" xfId="0" applyFont="1" applyBorder="1" applyAlignment="1" applyProtection="1">
      <alignment horizontal="left" indent="2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right"/>
      <protection locked="0"/>
    </xf>
    <xf numFmtId="17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173" fontId="1" fillId="0" borderId="39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01003g\AppData\Local\Temp\notes02CFC7\OSKRBOVANA%20STA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2012"/>
      <sheetName val="POPRAVEK 12.1."/>
      <sheetName val="REBALANS 2011"/>
      <sheetName val="REBALANS 2011 (3)"/>
      <sheetName val="REBALANS 2011 (2)"/>
      <sheetName val="PLAN 2011"/>
    </sheetNames>
    <sheetDataSet>
      <sheetData sheetId="0">
        <row r="7">
          <cell r="C7">
            <v>0.97241</v>
          </cell>
          <cell r="D7">
            <v>16003</v>
          </cell>
          <cell r="E7">
            <v>1</v>
          </cell>
          <cell r="F7">
            <v>0</v>
          </cell>
          <cell r="G7">
            <v>0</v>
          </cell>
          <cell r="H7" t="str">
            <v>-</v>
          </cell>
          <cell r="I7">
            <v>0.97241</v>
          </cell>
          <cell r="J7">
            <v>16003</v>
          </cell>
        </row>
        <row r="9">
          <cell r="C9">
            <v>0.0051</v>
          </cell>
          <cell r="D9">
            <v>84</v>
          </cell>
          <cell r="E9">
            <v>0.33</v>
          </cell>
          <cell r="F9">
            <v>0.01312</v>
          </cell>
          <cell r="G9">
            <v>167</v>
          </cell>
          <cell r="H9">
            <v>0.67</v>
          </cell>
          <cell r="I9">
            <v>0.01822</v>
          </cell>
          <cell r="J9">
            <v>251</v>
          </cell>
        </row>
        <row r="11">
          <cell r="C11">
            <v>0.00608</v>
          </cell>
          <cell r="D11">
            <v>100</v>
          </cell>
          <cell r="E11">
            <v>0.5</v>
          </cell>
          <cell r="F11">
            <v>0.00786</v>
          </cell>
          <cell r="G11">
            <v>100</v>
          </cell>
          <cell r="H11">
            <v>0.5</v>
          </cell>
          <cell r="I11">
            <v>0.013940000000000001</v>
          </cell>
          <cell r="J11">
            <v>200</v>
          </cell>
        </row>
        <row r="13">
          <cell r="C13">
            <v>0.7691</v>
          </cell>
          <cell r="D13">
            <v>12657</v>
          </cell>
          <cell r="E13">
            <v>0.71</v>
          </cell>
          <cell r="F13">
            <v>0.39855</v>
          </cell>
          <cell r="G13">
            <v>5072</v>
          </cell>
          <cell r="H13">
            <v>0.29</v>
          </cell>
          <cell r="I13">
            <v>1.16765</v>
          </cell>
          <cell r="J13">
            <v>17729</v>
          </cell>
        </row>
        <row r="14">
          <cell r="C14">
            <v>0.01537</v>
          </cell>
          <cell r="D14">
            <v>253</v>
          </cell>
          <cell r="E14">
            <v>0.05</v>
          </cell>
          <cell r="F14">
            <v>0.38025</v>
          </cell>
          <cell r="G14">
            <v>4839</v>
          </cell>
          <cell r="H14">
            <v>0.95</v>
          </cell>
          <cell r="I14">
            <v>0.39561999999999997</v>
          </cell>
          <cell r="J14">
            <v>5092</v>
          </cell>
        </row>
        <row r="15">
          <cell r="C15">
            <v>0.00735</v>
          </cell>
          <cell r="D15">
            <v>121</v>
          </cell>
          <cell r="E15">
            <v>0.27</v>
          </cell>
          <cell r="F15">
            <v>0.02625</v>
          </cell>
          <cell r="G15">
            <v>334</v>
          </cell>
          <cell r="H15">
            <v>0.73</v>
          </cell>
          <cell r="I15">
            <v>0.0336</v>
          </cell>
          <cell r="J15">
            <v>455</v>
          </cell>
        </row>
        <row r="17">
          <cell r="C17">
            <v>0.02996</v>
          </cell>
          <cell r="D17">
            <v>493</v>
          </cell>
          <cell r="E17">
            <v>0.48</v>
          </cell>
          <cell r="F17">
            <v>0.04133</v>
          </cell>
          <cell r="G17">
            <v>526</v>
          </cell>
          <cell r="H17">
            <v>0.52</v>
          </cell>
          <cell r="I17">
            <v>0.07128999999999999</v>
          </cell>
          <cell r="J17">
            <v>1019</v>
          </cell>
        </row>
        <row r="18">
          <cell r="C18">
            <v>0.2176</v>
          </cell>
          <cell r="D18">
            <v>3581</v>
          </cell>
          <cell r="E18">
            <v>0.55</v>
          </cell>
          <cell r="F18">
            <v>0.22772</v>
          </cell>
          <cell r="G18">
            <v>2898</v>
          </cell>
          <cell r="H18">
            <v>0.45</v>
          </cell>
          <cell r="I18">
            <v>0.44532</v>
          </cell>
          <cell r="J18">
            <v>6479</v>
          </cell>
        </row>
        <row r="20">
          <cell r="C20">
            <v>0.00608</v>
          </cell>
          <cell r="D20">
            <v>100</v>
          </cell>
          <cell r="E20">
            <v>0.29</v>
          </cell>
          <cell r="F20">
            <v>0.01902</v>
          </cell>
          <cell r="G20">
            <v>242</v>
          </cell>
          <cell r="H20">
            <v>0.71</v>
          </cell>
          <cell r="I20">
            <v>0.025099999999999997</v>
          </cell>
          <cell r="J20">
            <v>342</v>
          </cell>
        </row>
        <row r="22">
          <cell r="C22">
            <v>0.01179</v>
          </cell>
          <cell r="D22">
            <v>194</v>
          </cell>
          <cell r="E22">
            <v>0.13</v>
          </cell>
          <cell r="F22">
            <v>0.1049</v>
          </cell>
          <cell r="G22">
            <v>1335</v>
          </cell>
          <cell r="H22">
            <v>0.87</v>
          </cell>
          <cell r="I22">
            <v>0.11668999999999999</v>
          </cell>
          <cell r="J22">
            <v>1529</v>
          </cell>
        </row>
        <row r="24">
          <cell r="C24">
            <v>0.06496</v>
          </cell>
          <cell r="D24">
            <v>1069</v>
          </cell>
          <cell r="E24">
            <v>0.6</v>
          </cell>
          <cell r="F24">
            <v>0.05556</v>
          </cell>
          <cell r="G24">
            <v>707</v>
          </cell>
          <cell r="H24">
            <v>0.4</v>
          </cell>
          <cell r="I24">
            <v>0.12052</v>
          </cell>
          <cell r="J24">
            <v>1776</v>
          </cell>
        </row>
        <row r="25">
          <cell r="C25">
            <v>2.1058</v>
          </cell>
          <cell r="D25">
            <v>34655</v>
          </cell>
          <cell r="E25">
            <v>0.68</v>
          </cell>
          <cell r="F25">
            <v>1.27456</v>
          </cell>
          <cell r="G25">
            <v>16220</v>
          </cell>
          <cell r="H25">
            <v>0.32</v>
          </cell>
          <cell r="I25">
            <v>3.3803600000000005</v>
          </cell>
          <cell r="J25">
            <v>50875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7" customWidth="1"/>
    <col min="2" max="2" width="30.00390625" style="7" customWidth="1"/>
    <col min="3" max="3" width="11.75390625" style="7" customWidth="1"/>
    <col min="4" max="4" width="10.625" style="7" customWidth="1"/>
    <col min="5" max="5" width="9.75390625" style="7" bestFit="1" customWidth="1"/>
    <col min="6" max="6" width="11.25390625" style="7" customWidth="1"/>
    <col min="7" max="7" width="11.00390625" style="7" customWidth="1"/>
    <col min="8" max="8" width="10.125" style="7" customWidth="1"/>
    <col min="9" max="10" width="11.875" style="7" customWidth="1"/>
    <col min="11" max="16384" width="9.125" style="7" customWidth="1"/>
  </cols>
  <sheetData>
    <row r="1" spans="9:10" ht="16.5">
      <c r="I1" s="46"/>
      <c r="J1" s="76" t="s">
        <v>57</v>
      </c>
    </row>
    <row r="2" spans="1:8" ht="15.75">
      <c r="A2" s="1" t="s">
        <v>64</v>
      </c>
      <c r="B2" s="1"/>
      <c r="C2" s="4"/>
      <c r="D2" s="3"/>
      <c r="E2" s="3"/>
      <c r="F2" s="3"/>
      <c r="G2" s="3"/>
      <c r="H2" s="3"/>
    </row>
    <row r="4" spans="1:10" ht="12.75">
      <c r="A4" s="72" t="s">
        <v>20</v>
      </c>
      <c r="B4" s="73"/>
      <c r="C4" s="74" t="s">
        <v>0</v>
      </c>
      <c r="D4" s="74"/>
      <c r="E4" s="74"/>
      <c r="F4" s="74" t="s">
        <v>1</v>
      </c>
      <c r="G4" s="74"/>
      <c r="H4" s="75"/>
      <c r="I4" s="68" t="s">
        <v>2</v>
      </c>
      <c r="J4" s="69"/>
    </row>
    <row r="5" spans="1:10" ht="12.75">
      <c r="A5" s="70" t="s">
        <v>3</v>
      </c>
      <c r="B5" s="71"/>
      <c r="C5" s="8" t="s">
        <v>4</v>
      </c>
      <c r="D5" s="8" t="s">
        <v>5</v>
      </c>
      <c r="E5" s="8" t="s">
        <v>21</v>
      </c>
      <c r="F5" s="8" t="s">
        <v>4</v>
      </c>
      <c r="G5" s="8" t="s">
        <v>5</v>
      </c>
      <c r="H5" s="33" t="s">
        <v>21</v>
      </c>
      <c r="I5" s="35" t="s">
        <v>6</v>
      </c>
      <c r="J5" s="36" t="s">
        <v>5</v>
      </c>
    </row>
    <row r="6" spans="1:10" ht="12.75">
      <c r="A6" s="9" t="s">
        <v>7</v>
      </c>
      <c r="B6" s="9"/>
      <c r="C6" s="9"/>
      <c r="D6" s="9"/>
      <c r="E6" s="9"/>
      <c r="F6" s="9"/>
      <c r="G6" s="9"/>
      <c r="H6" s="34"/>
      <c r="I6" s="37"/>
      <c r="J6" s="38"/>
    </row>
    <row r="7" spans="1:10" ht="12.75">
      <c r="A7" s="10">
        <v>1</v>
      </c>
      <c r="B7" s="11" t="s">
        <v>8</v>
      </c>
      <c r="C7" s="6">
        <f>'[1]PLAN 2012'!C7</f>
        <v>0.97241</v>
      </c>
      <c r="D7" s="50">
        <f>'[1]PLAN 2012'!D7</f>
        <v>16003</v>
      </c>
      <c r="E7" s="51">
        <f>'[1]PLAN 2012'!E7</f>
        <v>1</v>
      </c>
      <c r="F7" s="6">
        <f>'[1]PLAN 2012'!F7</f>
        <v>0</v>
      </c>
      <c r="G7" s="6">
        <f>'[1]PLAN 2012'!G7</f>
        <v>0</v>
      </c>
      <c r="H7" s="57" t="str">
        <f>'[1]PLAN 2012'!H7</f>
        <v>-</v>
      </c>
      <c r="I7" s="61">
        <f>'[1]PLAN 2012'!I7</f>
        <v>0.97241</v>
      </c>
      <c r="J7" s="63">
        <f>'[1]PLAN 2012'!J7</f>
        <v>16003</v>
      </c>
    </row>
    <row r="8" spans="1:10" ht="12.75">
      <c r="A8" s="11" t="s">
        <v>9</v>
      </c>
      <c r="B8" s="11"/>
      <c r="C8" s="6"/>
      <c r="D8" s="50"/>
      <c r="E8" s="51"/>
      <c r="F8" s="6"/>
      <c r="G8" s="6"/>
      <c r="H8" s="58"/>
      <c r="I8" s="61"/>
      <c r="J8" s="63"/>
    </row>
    <row r="9" spans="1:10" ht="12.75">
      <c r="A9" s="10">
        <v>2</v>
      </c>
      <c r="B9" s="11" t="s">
        <v>10</v>
      </c>
      <c r="C9" s="6">
        <f>'[1]PLAN 2012'!C9</f>
        <v>0.0051</v>
      </c>
      <c r="D9" s="50">
        <f>'[1]PLAN 2012'!D9</f>
        <v>84</v>
      </c>
      <c r="E9" s="51">
        <f>'[1]PLAN 2012'!E9</f>
        <v>0.33</v>
      </c>
      <c r="F9" s="6">
        <f>'[1]PLAN 2012'!F9</f>
        <v>0.01312</v>
      </c>
      <c r="G9" s="50">
        <f>'[1]PLAN 2012'!G9</f>
        <v>167</v>
      </c>
      <c r="H9" s="58">
        <f>'[1]PLAN 2012'!H9</f>
        <v>0.67</v>
      </c>
      <c r="I9" s="61">
        <f>'[1]PLAN 2012'!I9</f>
        <v>0.01822</v>
      </c>
      <c r="J9" s="63">
        <f>'[1]PLAN 2012'!J9</f>
        <v>251</v>
      </c>
    </row>
    <row r="10" spans="1:10" ht="12.75">
      <c r="A10" s="39" t="s">
        <v>25</v>
      </c>
      <c r="B10" s="40"/>
      <c r="C10" s="6"/>
      <c r="D10" s="50"/>
      <c r="E10" s="51"/>
      <c r="F10" s="6"/>
      <c r="G10" s="50"/>
      <c r="H10" s="58"/>
      <c r="I10" s="61"/>
      <c r="J10" s="63"/>
    </row>
    <row r="11" spans="1:10" ht="12.75">
      <c r="A11" s="41">
        <v>3</v>
      </c>
      <c r="B11" s="40" t="s">
        <v>26</v>
      </c>
      <c r="C11" s="6">
        <f>'[1]PLAN 2012'!C11</f>
        <v>0.00608</v>
      </c>
      <c r="D11" s="50">
        <f>'[1]PLAN 2012'!D11</f>
        <v>100</v>
      </c>
      <c r="E11" s="51">
        <f>'[1]PLAN 2012'!E11</f>
        <v>0.5</v>
      </c>
      <c r="F11" s="6">
        <f>'[1]PLAN 2012'!F11</f>
        <v>0.00786</v>
      </c>
      <c r="G11" s="50">
        <f>'[1]PLAN 2012'!G11</f>
        <v>100</v>
      </c>
      <c r="H11" s="58">
        <f>'[1]PLAN 2012'!H11</f>
        <v>0.5</v>
      </c>
      <c r="I11" s="61">
        <f>'[1]PLAN 2012'!I11</f>
        <v>0.013940000000000001</v>
      </c>
      <c r="J11" s="63">
        <f>'[1]PLAN 2012'!J11</f>
        <v>200</v>
      </c>
    </row>
    <row r="12" spans="1:10" ht="12.75">
      <c r="A12" s="11" t="s">
        <v>11</v>
      </c>
      <c r="B12" s="11"/>
      <c r="C12" s="6"/>
      <c r="D12" s="50"/>
      <c r="E12" s="51"/>
      <c r="F12" s="6"/>
      <c r="G12" s="50"/>
      <c r="H12" s="58"/>
      <c r="I12" s="61"/>
      <c r="J12" s="63"/>
    </row>
    <row r="13" spans="1:10" ht="12.75">
      <c r="A13" s="10">
        <v>4</v>
      </c>
      <c r="B13" s="43" t="s">
        <v>61</v>
      </c>
      <c r="C13" s="6">
        <f>'[1]PLAN 2012'!C13</f>
        <v>0.7691</v>
      </c>
      <c r="D13" s="50">
        <f>'[1]PLAN 2012'!D13</f>
        <v>12657</v>
      </c>
      <c r="E13" s="51">
        <f>'[1]PLAN 2012'!E13</f>
        <v>0.71</v>
      </c>
      <c r="F13" s="6">
        <f>'[1]PLAN 2012'!F13</f>
        <v>0.39855</v>
      </c>
      <c r="G13" s="50">
        <f>'[1]PLAN 2012'!G13</f>
        <v>5072</v>
      </c>
      <c r="H13" s="58">
        <f>'[1]PLAN 2012'!H13</f>
        <v>0.29</v>
      </c>
      <c r="I13" s="61">
        <f>'[1]PLAN 2012'!I13</f>
        <v>1.16765</v>
      </c>
      <c r="J13" s="63">
        <f>'[1]PLAN 2012'!J13</f>
        <v>17729</v>
      </c>
    </row>
    <row r="14" spans="1:10" ht="12.75">
      <c r="A14" s="10">
        <v>5</v>
      </c>
      <c r="B14" s="11" t="s">
        <v>12</v>
      </c>
      <c r="C14" s="6">
        <f>'[1]PLAN 2012'!C14</f>
        <v>0.01537</v>
      </c>
      <c r="D14" s="50">
        <f>'[1]PLAN 2012'!D14</f>
        <v>253</v>
      </c>
      <c r="E14" s="51">
        <f>'[1]PLAN 2012'!E14</f>
        <v>0.05</v>
      </c>
      <c r="F14" s="6">
        <f>'[1]PLAN 2012'!F14</f>
        <v>0.38025</v>
      </c>
      <c r="G14" s="50">
        <f>'[1]PLAN 2012'!G14</f>
        <v>4839</v>
      </c>
      <c r="H14" s="58">
        <f>'[1]PLAN 2012'!H14</f>
        <v>0.95</v>
      </c>
      <c r="I14" s="61">
        <f>'[1]PLAN 2012'!I14</f>
        <v>0.39561999999999997</v>
      </c>
      <c r="J14" s="63">
        <f>'[1]PLAN 2012'!J14</f>
        <v>5092</v>
      </c>
    </row>
    <row r="15" spans="1:10" ht="12.75">
      <c r="A15" s="10">
        <v>6</v>
      </c>
      <c r="B15" s="11" t="s">
        <v>39</v>
      </c>
      <c r="C15" s="6">
        <f>'[1]PLAN 2012'!C15</f>
        <v>0.00735</v>
      </c>
      <c r="D15" s="50">
        <f>'[1]PLAN 2012'!D15</f>
        <v>121</v>
      </c>
      <c r="E15" s="51">
        <f>'[1]PLAN 2012'!E15</f>
        <v>0.27</v>
      </c>
      <c r="F15" s="6">
        <f>'[1]PLAN 2012'!F15</f>
        <v>0.02625</v>
      </c>
      <c r="G15" s="50">
        <f>'[1]PLAN 2012'!G15</f>
        <v>334</v>
      </c>
      <c r="H15" s="58">
        <f>'[1]PLAN 2012'!H15</f>
        <v>0.73</v>
      </c>
      <c r="I15" s="61">
        <f>'[1]PLAN 2012'!I15</f>
        <v>0.0336</v>
      </c>
      <c r="J15" s="63">
        <f>'[1]PLAN 2012'!J15</f>
        <v>455</v>
      </c>
    </row>
    <row r="16" spans="1:10" ht="12.75">
      <c r="A16" s="11" t="s">
        <v>13</v>
      </c>
      <c r="B16" s="11"/>
      <c r="C16" s="6"/>
      <c r="D16" s="50"/>
      <c r="E16" s="51"/>
      <c r="F16" s="6"/>
      <c r="G16" s="50"/>
      <c r="H16" s="58"/>
      <c r="I16" s="61"/>
      <c r="J16" s="63"/>
    </row>
    <row r="17" spans="1:10" ht="12.75">
      <c r="A17" s="10">
        <v>7</v>
      </c>
      <c r="B17" s="11" t="s">
        <v>14</v>
      </c>
      <c r="C17" s="6">
        <f>'[1]PLAN 2012'!C17</f>
        <v>0.02996</v>
      </c>
      <c r="D17" s="50">
        <f>'[1]PLAN 2012'!D17</f>
        <v>493</v>
      </c>
      <c r="E17" s="51">
        <f>'[1]PLAN 2012'!E17</f>
        <v>0.48</v>
      </c>
      <c r="F17" s="6">
        <f>'[1]PLAN 2012'!F17</f>
        <v>0.04133</v>
      </c>
      <c r="G17" s="50">
        <f>'[1]PLAN 2012'!G17</f>
        <v>526</v>
      </c>
      <c r="H17" s="58">
        <f>'[1]PLAN 2012'!H17</f>
        <v>0.52</v>
      </c>
      <c r="I17" s="61">
        <f>'[1]PLAN 2012'!I17</f>
        <v>0.07128999999999999</v>
      </c>
      <c r="J17" s="63">
        <f>'[1]PLAN 2012'!J17</f>
        <v>1019</v>
      </c>
    </row>
    <row r="18" spans="1:10" ht="12.75">
      <c r="A18" s="41">
        <v>8</v>
      </c>
      <c r="B18" s="40" t="s">
        <v>58</v>
      </c>
      <c r="C18" s="6">
        <f>'[1]PLAN 2012'!C18</f>
        <v>0.2176</v>
      </c>
      <c r="D18" s="50">
        <f>'[1]PLAN 2012'!D18</f>
        <v>3581</v>
      </c>
      <c r="E18" s="51">
        <f>'[1]PLAN 2012'!E18</f>
        <v>0.55</v>
      </c>
      <c r="F18" s="6">
        <f>'[1]PLAN 2012'!F18</f>
        <v>0.22772</v>
      </c>
      <c r="G18" s="50">
        <f>'[1]PLAN 2012'!G18</f>
        <v>2898</v>
      </c>
      <c r="H18" s="58">
        <f>'[1]PLAN 2012'!H18</f>
        <v>0.45</v>
      </c>
      <c r="I18" s="61">
        <f>'[1]PLAN 2012'!I18</f>
        <v>0.44532</v>
      </c>
      <c r="J18" s="63">
        <f>'[1]PLAN 2012'!J18</f>
        <v>6479</v>
      </c>
    </row>
    <row r="19" spans="1:10" ht="12.75">
      <c r="A19" s="44" t="s">
        <v>45</v>
      </c>
      <c r="B19" s="40"/>
      <c r="C19" s="6"/>
      <c r="D19" s="50"/>
      <c r="E19" s="51"/>
      <c r="F19" s="6"/>
      <c r="G19" s="50"/>
      <c r="H19" s="58"/>
      <c r="I19" s="61"/>
      <c r="J19" s="63"/>
    </row>
    <row r="20" spans="1:10" ht="12.75">
      <c r="A20" s="44">
        <v>9</v>
      </c>
      <c r="B20" s="40" t="s">
        <v>62</v>
      </c>
      <c r="C20" s="6">
        <f>'[1]PLAN 2012'!C20</f>
        <v>0.00608</v>
      </c>
      <c r="D20" s="50">
        <f>'[1]PLAN 2012'!D20</f>
        <v>100</v>
      </c>
      <c r="E20" s="51">
        <f>'[1]PLAN 2012'!E20</f>
        <v>0.29</v>
      </c>
      <c r="F20" s="6">
        <f>'[1]PLAN 2012'!F20</f>
        <v>0.01902</v>
      </c>
      <c r="G20" s="50">
        <f>'[1]PLAN 2012'!G20</f>
        <v>242</v>
      </c>
      <c r="H20" s="58">
        <f>'[1]PLAN 2012'!H20</f>
        <v>0.71</v>
      </c>
      <c r="I20" s="61">
        <f>'[1]PLAN 2012'!I20</f>
        <v>0.025099999999999997</v>
      </c>
      <c r="J20" s="63">
        <f>'[1]PLAN 2012'!J20</f>
        <v>342</v>
      </c>
    </row>
    <row r="21" spans="1:10" ht="12.75">
      <c r="A21" s="11" t="s">
        <v>15</v>
      </c>
      <c r="B21" s="11"/>
      <c r="C21" s="6"/>
      <c r="D21" s="50"/>
      <c r="E21" s="51"/>
      <c r="F21" s="6"/>
      <c r="G21" s="50"/>
      <c r="H21" s="58"/>
      <c r="I21" s="61"/>
      <c r="J21" s="63"/>
    </row>
    <row r="22" spans="1:10" ht="12.75">
      <c r="A22" s="10">
        <v>10</v>
      </c>
      <c r="B22" s="11" t="s">
        <v>16</v>
      </c>
      <c r="C22" s="6">
        <f>'[1]PLAN 2012'!C22</f>
        <v>0.01179</v>
      </c>
      <c r="D22" s="50">
        <f>'[1]PLAN 2012'!D22</f>
        <v>194</v>
      </c>
      <c r="E22" s="51">
        <f>'[1]PLAN 2012'!E22</f>
        <v>0.13</v>
      </c>
      <c r="F22" s="6">
        <f>'[1]PLAN 2012'!F22</f>
        <v>0.1049</v>
      </c>
      <c r="G22" s="50">
        <f>'[1]PLAN 2012'!G22</f>
        <v>1335</v>
      </c>
      <c r="H22" s="58">
        <f>'[1]PLAN 2012'!H22</f>
        <v>0.87</v>
      </c>
      <c r="I22" s="61">
        <f>'[1]PLAN 2012'!I22</f>
        <v>0.11668999999999999</v>
      </c>
      <c r="J22" s="63">
        <f>'[1]PLAN 2012'!J22</f>
        <v>1529</v>
      </c>
    </row>
    <row r="23" spans="1:10" ht="12.75">
      <c r="A23" s="11" t="s">
        <v>17</v>
      </c>
      <c r="B23" s="11"/>
      <c r="C23" s="6"/>
      <c r="D23" s="50"/>
      <c r="E23" s="51"/>
      <c r="F23" s="6"/>
      <c r="G23" s="50"/>
      <c r="H23" s="58"/>
      <c r="I23" s="61"/>
      <c r="J23" s="63"/>
    </row>
    <row r="24" spans="1:10" ht="12.75">
      <c r="A24" s="12">
        <v>11</v>
      </c>
      <c r="B24" s="13" t="s">
        <v>18</v>
      </c>
      <c r="C24" s="52">
        <f>'[1]PLAN 2012'!C24</f>
        <v>0.06496</v>
      </c>
      <c r="D24" s="53">
        <f>'[1]PLAN 2012'!D24</f>
        <v>1069</v>
      </c>
      <c r="E24" s="54">
        <f>'[1]PLAN 2012'!E24</f>
        <v>0.6</v>
      </c>
      <c r="F24" s="52">
        <f>'[1]PLAN 2012'!F24</f>
        <v>0.05556</v>
      </c>
      <c r="G24" s="53">
        <f>'[1]PLAN 2012'!G24</f>
        <v>707</v>
      </c>
      <c r="H24" s="59">
        <f>'[1]PLAN 2012'!H24</f>
        <v>0.4</v>
      </c>
      <c r="I24" s="62">
        <f>'[1]PLAN 2012'!I24</f>
        <v>0.12052</v>
      </c>
      <c r="J24" s="64">
        <f>'[1]PLAN 2012'!J24</f>
        <v>1776</v>
      </c>
    </row>
    <row r="25" spans="1:10" ht="13.5" thickBot="1">
      <c r="A25" s="14" t="s">
        <v>19</v>
      </c>
      <c r="B25" s="14"/>
      <c r="C25" s="56">
        <f>'[1]PLAN 2012'!C25</f>
        <v>2.1058</v>
      </c>
      <c r="D25" s="55">
        <f>'[1]PLAN 2012'!D25</f>
        <v>34655</v>
      </c>
      <c r="E25" s="56">
        <f>'[1]PLAN 2012'!E25</f>
        <v>0.68</v>
      </c>
      <c r="F25" s="56">
        <f>'[1]PLAN 2012'!F25</f>
        <v>1.27456</v>
      </c>
      <c r="G25" s="55">
        <f>'[1]PLAN 2012'!G25</f>
        <v>16220</v>
      </c>
      <c r="H25" s="60">
        <f>'[1]PLAN 2012'!H25</f>
        <v>0.32</v>
      </c>
      <c r="I25" s="66">
        <f>'[1]PLAN 2012'!I25</f>
        <v>3.3803600000000005</v>
      </c>
      <c r="J25" s="65">
        <f>'[1]PLAN 2012'!J25</f>
        <v>50875</v>
      </c>
    </row>
    <row r="26" spans="1:10" ht="13.5" thickTop="1">
      <c r="A26" s="2"/>
      <c r="B26" s="2"/>
      <c r="C26" s="2"/>
      <c r="D26" s="15"/>
      <c r="E26" s="2"/>
      <c r="F26" s="2"/>
      <c r="G26" s="15"/>
      <c r="H26" s="2"/>
      <c r="I26" s="16"/>
      <c r="J26" s="5"/>
    </row>
  </sheetData>
  <sheetProtection/>
  <mergeCells count="5">
    <mergeCell ref="I4:J4"/>
    <mergeCell ref="A5:B5"/>
    <mergeCell ref="A4:B4"/>
    <mergeCell ref="C4:E4"/>
    <mergeCell ref="F4:H4"/>
  </mergeCells>
  <printOptions/>
  <pageMargins left="0.81" right="0.35433070866141736" top="0.984251968503937" bottom="0.984251968503937" header="0.31496062992125984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7" customWidth="1"/>
    <col min="2" max="2" width="34.75390625" style="17" customWidth="1"/>
    <col min="3" max="3" width="13.375" style="18" customWidth="1"/>
    <col min="4" max="4" width="13.00390625" style="17" customWidth="1"/>
    <col min="5" max="5" width="5.875" style="17" customWidth="1"/>
    <col min="6" max="16384" width="9.125" style="17" customWidth="1"/>
  </cols>
  <sheetData>
    <row r="1" ht="27" customHeight="1">
      <c r="F1" s="77" t="s">
        <v>56</v>
      </c>
    </row>
    <row r="2" ht="12" customHeight="1">
      <c r="D2" s="77"/>
    </row>
    <row r="3" spans="1:4" s="47" customFormat="1" ht="17.25" customHeight="1">
      <c r="A3" s="78" t="s">
        <v>65</v>
      </c>
      <c r="C3" s="48"/>
      <c r="D3" s="49"/>
    </row>
    <row r="4" spans="1:4" s="47" customFormat="1" ht="17.25" customHeight="1">
      <c r="A4" s="82"/>
      <c r="B4" s="83"/>
      <c r="C4" s="84"/>
      <c r="D4" s="85"/>
    </row>
    <row r="5" spans="1:4" ht="25.5" customHeight="1">
      <c r="A5" s="79" t="s">
        <v>66</v>
      </c>
      <c r="B5" s="80" t="s">
        <v>3</v>
      </c>
      <c r="C5" s="81" t="s">
        <v>53</v>
      </c>
      <c r="D5" s="81" t="s">
        <v>54</v>
      </c>
    </row>
    <row r="6" spans="1:4" ht="12.75" customHeight="1">
      <c r="A6" s="25" t="s">
        <v>7</v>
      </c>
      <c r="B6" s="25"/>
      <c r="C6" s="25"/>
      <c r="D6" s="25"/>
    </row>
    <row r="7" spans="1:4" ht="12.75">
      <c r="A7" s="26">
        <v>1</v>
      </c>
      <c r="B7" s="26" t="s">
        <v>22</v>
      </c>
      <c r="C7" s="27">
        <v>30</v>
      </c>
      <c r="D7" s="27">
        <v>6702</v>
      </c>
    </row>
    <row r="8" spans="1:4" ht="12.75">
      <c r="A8" s="26">
        <v>2</v>
      </c>
      <c r="B8" s="26" t="s">
        <v>63</v>
      </c>
      <c r="C8" s="27">
        <v>5</v>
      </c>
      <c r="D8" s="27">
        <v>365</v>
      </c>
    </row>
    <row r="9" spans="1:4" ht="12.75">
      <c r="A9" s="26">
        <v>3</v>
      </c>
      <c r="B9" s="26" t="s">
        <v>55</v>
      </c>
      <c r="C9" s="27">
        <v>12</v>
      </c>
      <c r="D9" s="27">
        <v>500</v>
      </c>
    </row>
    <row r="10" spans="1:5" ht="12.75">
      <c r="A10" s="26">
        <v>4</v>
      </c>
      <c r="B10" s="26" t="s">
        <v>23</v>
      </c>
      <c r="C10" s="27">
        <v>3</v>
      </c>
      <c r="D10" s="45">
        <v>770</v>
      </c>
      <c r="E10" s="20"/>
    </row>
    <row r="11" spans="1:5" ht="12.75">
      <c r="A11" s="26"/>
      <c r="B11" s="26" t="s">
        <v>24</v>
      </c>
      <c r="C11" s="27">
        <v>50</v>
      </c>
      <c r="D11" s="27">
        <v>8337</v>
      </c>
      <c r="E11" s="20"/>
    </row>
    <row r="12" spans="1:5" ht="12.75">
      <c r="A12" s="26" t="s">
        <v>9</v>
      </c>
      <c r="B12" s="26"/>
      <c r="C12" s="27"/>
      <c r="D12" s="27"/>
      <c r="E12" s="20"/>
    </row>
    <row r="13" spans="1:5" ht="12.75">
      <c r="A13" s="26">
        <v>5</v>
      </c>
      <c r="B13" s="26" t="s">
        <v>10</v>
      </c>
      <c r="C13" s="27">
        <v>3</v>
      </c>
      <c r="D13" s="27">
        <v>45</v>
      </c>
      <c r="E13" s="20"/>
    </row>
    <row r="14" spans="1:5" ht="12.75">
      <c r="A14" s="26"/>
      <c r="B14" s="26" t="s">
        <v>24</v>
      </c>
      <c r="C14" s="27">
        <v>3</v>
      </c>
      <c r="D14" s="27">
        <v>45</v>
      </c>
      <c r="E14" s="20"/>
    </row>
    <row r="15" spans="1:5" ht="12.75">
      <c r="A15" s="26" t="s">
        <v>25</v>
      </c>
      <c r="B15" s="26"/>
      <c r="C15" s="27"/>
      <c r="D15" s="27"/>
      <c r="E15" s="21"/>
    </row>
    <row r="16" spans="1:5" ht="12.75">
      <c r="A16" s="26">
        <v>6</v>
      </c>
      <c r="B16" s="26" t="s">
        <v>26</v>
      </c>
      <c r="C16" s="27">
        <v>20</v>
      </c>
      <c r="D16" s="45">
        <v>3638</v>
      </c>
      <c r="E16" s="21"/>
    </row>
    <row r="17" spans="1:5" ht="12.75">
      <c r="A17" s="26">
        <v>7</v>
      </c>
      <c r="B17" s="26" t="s">
        <v>27</v>
      </c>
      <c r="C17" s="27">
        <v>9</v>
      </c>
      <c r="D17" s="27">
        <v>55.94843015319278</v>
      </c>
      <c r="E17" s="21"/>
    </row>
    <row r="18" spans="1:5" ht="12.75">
      <c r="A18" s="26">
        <v>8</v>
      </c>
      <c r="B18" s="26" t="s">
        <v>28</v>
      </c>
      <c r="C18" s="27">
        <v>5</v>
      </c>
      <c r="D18" s="45">
        <v>225</v>
      </c>
      <c r="E18" s="21"/>
    </row>
    <row r="19" spans="1:5" ht="12.75">
      <c r="A19" s="26"/>
      <c r="B19" s="26" t="s">
        <v>24</v>
      </c>
      <c r="C19" s="27">
        <v>34</v>
      </c>
      <c r="D19" s="27">
        <v>3918.948430153193</v>
      </c>
      <c r="E19" s="21"/>
    </row>
    <row r="20" spans="1:5" ht="12.75">
      <c r="A20" s="26" t="s">
        <v>11</v>
      </c>
      <c r="B20" s="26"/>
      <c r="C20" s="27"/>
      <c r="D20" s="27"/>
      <c r="E20" s="21"/>
    </row>
    <row r="21" spans="1:5" ht="12.75">
      <c r="A21" s="26">
        <v>9</v>
      </c>
      <c r="B21" s="26" t="s">
        <v>29</v>
      </c>
      <c r="C21" s="27">
        <v>2</v>
      </c>
      <c r="D21" s="45">
        <v>200</v>
      </c>
      <c r="E21" s="21"/>
    </row>
    <row r="22" spans="1:5" ht="12.75">
      <c r="A22" s="26">
        <v>10</v>
      </c>
      <c r="B22" s="26" t="s">
        <v>30</v>
      </c>
      <c r="C22" s="27">
        <v>5</v>
      </c>
      <c r="D22" s="45">
        <v>597</v>
      </c>
      <c r="E22" s="21"/>
    </row>
    <row r="23" spans="1:5" ht="12.75">
      <c r="A23" s="26">
        <v>11</v>
      </c>
      <c r="B23" s="26" t="s">
        <v>31</v>
      </c>
      <c r="C23" s="27">
        <v>8</v>
      </c>
      <c r="D23" s="45">
        <v>224</v>
      </c>
      <c r="E23" s="21"/>
    </row>
    <row r="24" spans="1:5" ht="12.75">
      <c r="A24" s="26">
        <v>12</v>
      </c>
      <c r="B24" s="26" t="s">
        <v>32</v>
      </c>
      <c r="C24" s="27">
        <v>7</v>
      </c>
      <c r="D24" s="45">
        <v>812</v>
      </c>
      <c r="E24" s="21"/>
    </row>
    <row r="25" spans="1:5" ht="12.75">
      <c r="A25" s="26">
        <v>13</v>
      </c>
      <c r="B25" s="26" t="s">
        <v>33</v>
      </c>
      <c r="C25" s="27">
        <v>2</v>
      </c>
      <c r="D25" s="27">
        <v>45</v>
      </c>
      <c r="E25" s="21"/>
    </row>
    <row r="26" spans="1:5" ht="12.75">
      <c r="A26" s="26">
        <v>14</v>
      </c>
      <c r="B26" s="26" t="s">
        <v>34</v>
      </c>
      <c r="C26" s="27">
        <v>5</v>
      </c>
      <c r="D26" s="27">
        <v>50</v>
      </c>
      <c r="E26" s="21"/>
    </row>
    <row r="27" spans="1:5" ht="12.75">
      <c r="A27" s="26">
        <v>15</v>
      </c>
      <c r="B27" s="26" t="s">
        <v>35</v>
      </c>
      <c r="C27" s="27">
        <v>10</v>
      </c>
      <c r="D27" s="45">
        <v>948</v>
      </c>
      <c r="E27" s="21"/>
    </row>
    <row r="28" spans="1:5" ht="12.75">
      <c r="A28" s="26">
        <v>16</v>
      </c>
      <c r="B28" s="26" t="s">
        <v>36</v>
      </c>
      <c r="C28" s="27">
        <v>30</v>
      </c>
      <c r="D28" s="45">
        <v>4063</v>
      </c>
      <c r="E28" s="21"/>
    </row>
    <row r="29" spans="1:5" ht="12.75">
      <c r="A29" s="26">
        <v>17</v>
      </c>
      <c r="B29" s="26" t="s">
        <v>37</v>
      </c>
      <c r="C29" s="27">
        <v>4</v>
      </c>
      <c r="D29" s="45">
        <v>221</v>
      </c>
      <c r="E29" s="21"/>
    </row>
    <row r="30" spans="1:5" ht="12.75">
      <c r="A30" s="26">
        <v>18</v>
      </c>
      <c r="B30" s="26" t="s">
        <v>38</v>
      </c>
      <c r="C30" s="27">
        <v>10</v>
      </c>
      <c r="D30" s="45">
        <v>1193</v>
      </c>
      <c r="E30" s="21"/>
    </row>
    <row r="31" spans="1:5" ht="12.75">
      <c r="A31" s="26">
        <v>19</v>
      </c>
      <c r="B31" s="26" t="s">
        <v>12</v>
      </c>
      <c r="C31" s="27">
        <v>5</v>
      </c>
      <c r="D31" s="45">
        <v>690</v>
      </c>
      <c r="E31" s="21"/>
    </row>
    <row r="32" spans="1:5" ht="12.75">
      <c r="A32" s="26">
        <v>20</v>
      </c>
      <c r="B32" s="26" t="s">
        <v>39</v>
      </c>
      <c r="C32" s="27">
        <v>5</v>
      </c>
      <c r="D32" s="45">
        <v>230</v>
      </c>
      <c r="E32" s="21"/>
    </row>
    <row r="33" spans="1:5" ht="12.75">
      <c r="A33" s="26">
        <v>21</v>
      </c>
      <c r="B33" s="26" t="s">
        <v>40</v>
      </c>
      <c r="C33" s="27">
        <v>6</v>
      </c>
      <c r="D33" s="45">
        <v>1073</v>
      </c>
      <c r="E33" s="21"/>
    </row>
    <row r="34" spans="1:5" ht="12.75">
      <c r="A34" s="26">
        <v>22</v>
      </c>
      <c r="B34" s="26" t="s">
        <v>59</v>
      </c>
      <c r="C34" s="27">
        <v>5</v>
      </c>
      <c r="D34" s="27">
        <v>365</v>
      </c>
      <c r="E34" s="21"/>
    </row>
    <row r="35" spans="1:5" ht="12.75">
      <c r="A35" s="26">
        <v>23</v>
      </c>
      <c r="B35" s="26" t="s">
        <v>41</v>
      </c>
      <c r="C35" s="27">
        <v>10</v>
      </c>
      <c r="D35" s="45">
        <v>353</v>
      </c>
      <c r="E35" s="21"/>
    </row>
    <row r="36" spans="1:5" ht="12.75">
      <c r="A36" s="26"/>
      <c r="B36" s="26" t="s">
        <v>24</v>
      </c>
      <c r="C36" s="27">
        <v>114</v>
      </c>
      <c r="D36" s="27">
        <v>11064</v>
      </c>
      <c r="E36" s="21"/>
    </row>
    <row r="37" spans="1:5" ht="12.75">
      <c r="A37" s="26" t="s">
        <v>13</v>
      </c>
      <c r="B37" s="26"/>
      <c r="C37" s="27"/>
      <c r="D37" s="27"/>
      <c r="E37" s="21"/>
    </row>
    <row r="38" spans="1:5" ht="12.75">
      <c r="A38" s="28">
        <v>24</v>
      </c>
      <c r="B38" s="26" t="s">
        <v>42</v>
      </c>
      <c r="C38" s="27">
        <v>14</v>
      </c>
      <c r="D38" s="45">
        <v>2803</v>
      </c>
      <c r="E38" s="21"/>
    </row>
    <row r="39" spans="1:5" ht="12.75">
      <c r="A39" s="26">
        <v>25</v>
      </c>
      <c r="B39" s="28" t="s">
        <v>43</v>
      </c>
      <c r="C39" s="29">
        <v>3</v>
      </c>
      <c r="D39" s="45">
        <v>502</v>
      </c>
      <c r="E39" s="21"/>
    </row>
    <row r="40" spans="1:5" ht="12.75">
      <c r="A40" s="28">
        <v>26</v>
      </c>
      <c r="B40" s="26" t="s">
        <v>44</v>
      </c>
      <c r="C40" s="27">
        <v>20</v>
      </c>
      <c r="D40" s="45">
        <v>121</v>
      </c>
      <c r="E40" s="21"/>
    </row>
    <row r="41" spans="1:4" ht="12.75">
      <c r="A41" s="26"/>
      <c r="B41" s="26" t="s">
        <v>24</v>
      </c>
      <c r="C41" s="27">
        <v>37</v>
      </c>
      <c r="D41" s="27">
        <v>3426</v>
      </c>
    </row>
    <row r="42" spans="1:5" ht="12.75">
      <c r="A42" s="26" t="s">
        <v>45</v>
      </c>
      <c r="B42" s="26"/>
      <c r="C42" s="27"/>
      <c r="D42" s="27"/>
      <c r="E42" s="19"/>
    </row>
    <row r="43" spans="1:4" ht="12.75">
      <c r="A43" s="26">
        <v>27</v>
      </c>
      <c r="B43" s="26" t="s">
        <v>46</v>
      </c>
      <c r="C43" s="27">
        <v>15</v>
      </c>
      <c r="D43" s="27">
        <v>544</v>
      </c>
    </row>
    <row r="44" spans="1:4" ht="12.75">
      <c r="A44" s="26">
        <v>28</v>
      </c>
      <c r="B44" s="26" t="s">
        <v>60</v>
      </c>
      <c r="C44" s="27">
        <v>8</v>
      </c>
      <c r="D44" s="27">
        <v>750.2876254180602</v>
      </c>
    </row>
    <row r="45" spans="1:5" ht="12.75">
      <c r="A45" s="26"/>
      <c r="B45" s="26" t="s">
        <v>24</v>
      </c>
      <c r="C45" s="27">
        <v>23</v>
      </c>
      <c r="D45" s="27">
        <v>1294.28762541806</v>
      </c>
      <c r="E45" s="22"/>
    </row>
    <row r="46" spans="1:4" ht="12.75">
      <c r="A46" s="26" t="s">
        <v>15</v>
      </c>
      <c r="B46" s="26"/>
      <c r="C46" s="27"/>
      <c r="D46" s="27"/>
    </row>
    <row r="47" spans="1:4" ht="12.75">
      <c r="A47" s="26">
        <v>29</v>
      </c>
      <c r="B47" s="26" t="s">
        <v>47</v>
      </c>
      <c r="C47" s="27">
        <v>12</v>
      </c>
      <c r="D47" s="27">
        <v>1485</v>
      </c>
    </row>
    <row r="48" spans="1:5" ht="12.75">
      <c r="A48" s="26"/>
      <c r="B48" s="26" t="s">
        <v>24</v>
      </c>
      <c r="C48" s="27">
        <v>12</v>
      </c>
      <c r="D48" s="27">
        <v>1485</v>
      </c>
      <c r="E48" s="22"/>
    </row>
    <row r="49" spans="1:4" ht="12.75">
      <c r="A49" s="26" t="s">
        <v>17</v>
      </c>
      <c r="B49" s="26"/>
      <c r="C49" s="27"/>
      <c r="D49" s="27"/>
    </row>
    <row r="50" spans="1:4" ht="12.75">
      <c r="A50" s="26">
        <v>30</v>
      </c>
      <c r="B50" s="26" t="s">
        <v>48</v>
      </c>
      <c r="C50" s="27">
        <v>15</v>
      </c>
      <c r="D50" s="27">
        <v>100</v>
      </c>
    </row>
    <row r="51" spans="1:5" ht="12.75">
      <c r="A51" s="26">
        <v>31</v>
      </c>
      <c r="B51" s="26" t="s">
        <v>49</v>
      </c>
      <c r="C51" s="27">
        <v>7</v>
      </c>
      <c r="D51" s="27">
        <v>100</v>
      </c>
      <c r="E51" s="23"/>
    </row>
    <row r="52" spans="1:4" ht="12.75">
      <c r="A52" s="26">
        <v>32</v>
      </c>
      <c r="B52" s="26" t="s">
        <v>18</v>
      </c>
      <c r="C52" s="27">
        <v>2</v>
      </c>
      <c r="D52" s="27">
        <v>190</v>
      </c>
    </row>
    <row r="53" spans="1:4" ht="12.75">
      <c r="A53" s="26"/>
      <c r="B53" s="26" t="s">
        <v>24</v>
      </c>
      <c r="C53" s="27">
        <v>24</v>
      </c>
      <c r="D53" s="27">
        <v>390</v>
      </c>
    </row>
    <row r="54" spans="1:4" ht="12.75">
      <c r="A54" s="26" t="s">
        <v>50</v>
      </c>
      <c r="B54" s="26"/>
      <c r="C54" s="27"/>
      <c r="D54" s="27"/>
    </row>
    <row r="55" spans="1:4" ht="12.75">
      <c r="A55" s="26">
        <v>33</v>
      </c>
      <c r="B55" s="26" t="s">
        <v>51</v>
      </c>
      <c r="C55" s="27">
        <v>2</v>
      </c>
      <c r="D55" s="27">
        <v>187.57190635451505</v>
      </c>
    </row>
    <row r="56" spans="1:4" ht="12.75">
      <c r="A56" s="30"/>
      <c r="B56" s="30" t="s">
        <v>24</v>
      </c>
      <c r="C56" s="31">
        <v>2</v>
      </c>
      <c r="D56" s="31">
        <v>187.57190635451505</v>
      </c>
    </row>
    <row r="57" spans="1:4" ht="13.5" thickBot="1">
      <c r="A57" s="67" t="s">
        <v>52</v>
      </c>
      <c r="B57" s="32"/>
      <c r="C57" s="42">
        <v>299</v>
      </c>
      <c r="D57" s="42">
        <v>30147.807961925766</v>
      </c>
    </row>
    <row r="58" ht="13.5" thickTop="1">
      <c r="D58" s="24"/>
    </row>
  </sheetData>
  <sheetProtection/>
  <printOptions/>
  <pageMargins left="0.91" right="0.7480314960629921" top="0.56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Janez Jeromen</cp:lastModifiedBy>
  <cp:lastPrinted>2012-01-19T14:25:04Z</cp:lastPrinted>
  <dcterms:created xsi:type="dcterms:W3CDTF">2004-08-19T09:19:02Z</dcterms:created>
  <dcterms:modified xsi:type="dcterms:W3CDTF">2012-01-19T14:25:16Z</dcterms:modified>
  <cp:category/>
  <cp:version/>
  <cp:contentType/>
  <cp:contentStatus/>
</cp:coreProperties>
</file>