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24226"/>
  <mc:AlternateContent xmlns:mc="http://schemas.openxmlformats.org/markup-compatibility/2006">
    <mc:Choice Requires="x15">
      <x15ac:absPath xmlns:x15ac="http://schemas.microsoft.com/office/spreadsheetml/2010/11/ac" url="O:\Direkcija\Področje za analitiko in razvoj\A-SNO\SKLEP - Upravni odbor\2024\Predlog za xx. sejo UO 15.4.2024\Za oddajo gradiva na UO\"/>
    </mc:Choice>
  </mc:AlternateContent>
  <xr:revisionPtr revIDLastSave="0" documentId="13_ncr:1_{76E1F47E-EC42-4A22-81E3-68BAC64639CB}" xr6:coauthVersionLast="47" xr6:coauthVersionMax="47" xr10:uidLastSave="{00000000-0000-0000-0000-000000000000}"/>
  <bookViews>
    <workbookView xWindow="-108" yWindow="-108" windowWidth="23256" windowHeight="12576" firstSheet="55" activeTab="69" xr2:uid="{00000000-000D-0000-FFFF-FFFF00000000}"/>
  </bookViews>
  <sheets>
    <sheet name="Naslovnica" sheetId="1" r:id="rId1"/>
    <sheet name="Kazalo" sheetId="2" r:id="rId2"/>
    <sheet name="Kratice" sheetId="30" r:id="rId3"/>
    <sheet name="1.1." sheetId="80" r:id="rId4"/>
    <sheet name="1.2." sheetId="4" r:id="rId5"/>
    <sheet name="1.3.P" sheetId="94" r:id="rId6"/>
    <sheet name="1.3." sheetId="5" r:id="rId7"/>
    <sheet name="2.1.P1" sheetId="89" r:id="rId8"/>
    <sheet name="2.1.P2" sheetId="90" r:id="rId9"/>
    <sheet name="2.1." sheetId="6" r:id="rId10"/>
    <sheet name="2.2." sheetId="7" r:id="rId11"/>
    <sheet name="2.3." sheetId="8" r:id="rId12"/>
    <sheet name="2.4." sheetId="9" r:id="rId13"/>
    <sheet name="2.5." sheetId="10" r:id="rId14"/>
    <sheet name="2.6." sheetId="34" r:id="rId15"/>
    <sheet name="2.7." sheetId="36" r:id="rId16"/>
    <sheet name="2.8." sheetId="40" r:id="rId17"/>
    <sheet name="2.9." sheetId="62" r:id="rId18"/>
    <sheet name="2.10." sheetId="70" r:id="rId19"/>
    <sheet name="2.11." sheetId="73" r:id="rId20"/>
    <sheet name="2.12." sheetId="74" r:id="rId21"/>
    <sheet name="3.1." sheetId="63" r:id="rId22"/>
    <sheet name="3.1a" sheetId="50" r:id="rId23"/>
    <sheet name="3.2.P." sheetId="93" r:id="rId24"/>
    <sheet name="3.2." sheetId="12" r:id="rId25"/>
    <sheet name="3.3." sheetId="13" r:id="rId26"/>
    <sheet name="3.4." sheetId="14" r:id="rId27"/>
    <sheet name="3.5." sheetId="15" r:id="rId28"/>
    <sheet name="3.6." sheetId="16" r:id="rId29"/>
    <sheet name="3.7." sheetId="17" r:id="rId30"/>
    <sheet name="3.8.P." sheetId="92" r:id="rId31"/>
    <sheet name="3.8." sheetId="18" r:id="rId32"/>
    <sheet name="3.9." sheetId="19" r:id="rId33"/>
    <sheet name="3.10." sheetId="64" r:id="rId34"/>
    <sheet name="3.11." sheetId="21" r:id="rId35"/>
    <sheet name="3.12." sheetId="41" r:id="rId36"/>
    <sheet name="3.12a" sheetId="44" r:id="rId37"/>
    <sheet name="3.12b" sheetId="65" r:id="rId38"/>
    <sheet name="3.13." sheetId="46" r:id="rId39"/>
    <sheet name="3.14." sheetId="48" r:id="rId40"/>
    <sheet name="3.15." sheetId="66" r:id="rId41"/>
    <sheet name="3.16." sheetId="56" r:id="rId42"/>
    <sheet name="3.16a" sheetId="55" r:id="rId43"/>
    <sheet name="3.17." sheetId="60" r:id="rId44"/>
    <sheet name="3.18." sheetId="61" r:id="rId45"/>
    <sheet name="3.19." sheetId="79" r:id="rId46"/>
    <sheet name="3.20." sheetId="83" r:id="rId47"/>
    <sheet name="3.21" sheetId="85" r:id="rId48"/>
    <sheet name="4.1. " sheetId="39" r:id="rId49"/>
    <sheet name="4.2." sheetId="31" r:id="rId50"/>
    <sheet name="4.3." sheetId="38" r:id="rId51"/>
    <sheet name="4.4." sheetId="49" r:id="rId52"/>
    <sheet name="4.5." sheetId="52" r:id="rId53"/>
    <sheet name="4.6." sheetId="51" r:id="rId54"/>
    <sheet name="5.1." sheetId="23" r:id="rId55"/>
    <sheet name="5.2." sheetId="24" r:id="rId56"/>
    <sheet name="5.2a." sheetId="77" r:id="rId57"/>
    <sheet name="5.2b." sheetId="78" r:id="rId58"/>
    <sheet name="5.3." sheetId="25" r:id="rId59"/>
    <sheet name="5.4." sheetId="26" r:id="rId60"/>
    <sheet name="5.5." sheetId="32" r:id="rId61"/>
    <sheet name="5.6." sheetId="35" r:id="rId62"/>
    <sheet name="5.7." sheetId="59" r:id="rId63"/>
    <sheet name="5.8." sheetId="68" r:id="rId64"/>
    <sheet name="5.8a." sheetId="75" r:id="rId65"/>
    <sheet name="5.8b." sheetId="76" r:id="rId66"/>
    <sheet name="5.9." sheetId="69" r:id="rId67"/>
    <sheet name="5.9a" sheetId="67" r:id="rId68"/>
    <sheet name="5.10." sheetId="84" r:id="rId69"/>
    <sheet name="5.11." sheetId="86" r:id="rId70"/>
    <sheet name="6.1." sheetId="27" r:id="rId71"/>
    <sheet name="7.1." sheetId="28" r:id="rId72"/>
    <sheet name="8.1." sheetId="29" r:id="rId73"/>
    <sheet name="9.1." sheetId="37" r:id="rId74"/>
    <sheet name="10.1." sheetId="87" r:id="rId75"/>
  </sheets>
  <externalReferences>
    <externalReference r:id="rId76"/>
  </externalReferences>
  <definedNames>
    <definedName name="_xlnm._FilterDatabase" localSheetId="3" hidden="1">'1.1.'!$A$3:$E$783</definedName>
    <definedName name="_xlnm._FilterDatabase" localSheetId="46" hidden="1">'3.20.'!$A$4:$F$49</definedName>
    <definedName name="_xlnm._FilterDatabase" localSheetId="28" hidden="1">'3.6.'!$E$1:$E$131</definedName>
    <definedName name="_Toc411676225" localSheetId="25">'3.3.'!$A$3</definedName>
    <definedName name="_Toc411676226" localSheetId="25">'3.3.'!#REF!</definedName>
    <definedName name="_Toc411676229" localSheetId="25">'3.3.'!#REF!</definedName>
    <definedName name="_Toc411676315" localSheetId="25">'3.3.'!$A$3</definedName>
    <definedName name="_Toc411677731" localSheetId="25">'3.3.'!#REF!</definedName>
    <definedName name="_Toc414871724" localSheetId="25">'3.3.'!#REF!</definedName>
    <definedName name="_Toc414871725" localSheetId="25">'3.3.'!#REF!</definedName>
    <definedName name="_xlnm.Print_Titles" localSheetId="74">'10.1.'!$A:$B,'10.1.'!$3:$3</definedName>
    <definedName name="_xlnm.Print_Titles" localSheetId="9">'2.1.'!$3:$3</definedName>
    <definedName name="_xlnm.Print_Titles" localSheetId="7">'2.1.P1'!$3:$3</definedName>
    <definedName name="_xlnm.Print_Titles" localSheetId="8">'2.1.P2'!$3:$3</definedName>
    <definedName name="_xlnm.Print_Titles" localSheetId="18">'2.10.'!$A:$B,'2.10.'!$3:$3</definedName>
    <definedName name="_xlnm.Print_Titles" localSheetId="10">'2.2.'!$3:$3</definedName>
    <definedName name="_xlnm.Print_Titles" localSheetId="12">'2.4.'!$3:$3</definedName>
    <definedName name="_xlnm.Print_Titles" localSheetId="16">'2.8.'!$3:$3</definedName>
    <definedName name="_xlnm.Print_Titles" localSheetId="21">'3.1.'!$3:$3</definedName>
    <definedName name="_xlnm.Print_Titles" localSheetId="36">'3.12a'!$3:$3</definedName>
    <definedName name="_xlnm.Print_Titles" localSheetId="37">'3.12b'!$3:$3</definedName>
    <definedName name="_xlnm.Print_Titles" localSheetId="38">'3.13.'!$3:$3</definedName>
    <definedName name="_xlnm.Print_Titles" localSheetId="40">'3.15.'!$3:$3</definedName>
    <definedName name="_xlnm.Print_Titles" localSheetId="24">'3.2.'!$3:$3</definedName>
    <definedName name="_xlnm.Print_Titles" localSheetId="23">'3.2.P.'!$3:$3</definedName>
    <definedName name="_xlnm.Print_Titles" localSheetId="25">'3.3.'!$24:$24</definedName>
    <definedName name="_xlnm.Print_Titles" localSheetId="28">'3.6.'!$33:$33</definedName>
    <definedName name="_xlnm.Print_Titles" localSheetId="29">'3.7.'!$3:$3</definedName>
    <definedName name="_xlnm.Print_Titles" localSheetId="31">'3.8.'!$3:$3</definedName>
    <definedName name="_xlnm.Print_Titles" localSheetId="30">'3.8.P.'!$3:$3</definedName>
    <definedName name="_xlnm.Print_Titles" localSheetId="32">'3.9.'!$3:$3</definedName>
    <definedName name="_xlnm.Print_Titles" localSheetId="48">'4.1. '!$3:$3</definedName>
    <definedName name="_xlnm.Print_Titles" localSheetId="51">'4.4.'!$3:$3</definedName>
    <definedName name="_xlnm.Print_Titles" localSheetId="52">'4.5.'!$3:$3</definedName>
    <definedName name="_xlnm.Print_Titles" localSheetId="53">'4.6.'!$3:$3</definedName>
    <definedName name="_xlnm.Print_Titles" localSheetId="68">'5.10.'!$3:$3</definedName>
    <definedName name="_xlnm.Print_Titles" localSheetId="69">'5.11.'!$A:$B,'5.11.'!$3:$3</definedName>
    <definedName name="_xlnm.Print_Titles" localSheetId="55">'5.2.'!$3:$3</definedName>
    <definedName name="_xlnm.Print_Titles" localSheetId="58">'5.3.'!$3:$3</definedName>
    <definedName name="_xlnm.Print_Titles" localSheetId="59">'5.4.'!$3:$3</definedName>
    <definedName name="_xlnm.Print_Titles" localSheetId="60">'5.5.'!$3:$3</definedName>
    <definedName name="_xlnm.Print_Titles" localSheetId="61">'5.6.'!$3:$3</definedName>
    <definedName name="_xlnm.Print_Titles" localSheetId="62">'5.7.'!$3:$3</definedName>
    <definedName name="_xlnm.Print_Titles" localSheetId="63">'5.8.'!$3:$3</definedName>
    <definedName name="_xlnm.Print_Titles" localSheetId="66">'5.9.'!$3:$3</definedName>
    <definedName name="_xlnm.Print_Titles" localSheetId="67">'5.9a'!$3:$3</definedName>
    <definedName name="_xlnm.Print_Titles" localSheetId="70">'6.1.'!$3:$3</definedName>
    <definedName name="_xlnm.Print_Titles" localSheetId="71">'7.1.'!$3:$3</definedName>
    <definedName name="_xlnm.Print_Titles" localSheetId="72">'8.1.'!$3:$3</definedName>
    <definedName name="Z_E7AF10E8_B9E4_4114_94F5_FE1133781683_.wvu.PrintArea" localSheetId="21" hidden="1">'3.1.'!$A$1:$F$1696</definedName>
    <definedName name="Z_E7AF10E8_B9E4_4114_94F5_FE1133781683_.wvu.PrintTitles" localSheetId="9" hidden="1">'2.1.'!$3:$3</definedName>
    <definedName name="Z_E7AF10E8_B9E4_4114_94F5_FE1133781683_.wvu.PrintTitles" localSheetId="7" hidden="1">'2.1.P1'!$3:$3</definedName>
    <definedName name="Z_E7AF10E8_B9E4_4114_94F5_FE1133781683_.wvu.PrintTitles" localSheetId="8" hidden="1">'2.1.P2'!$3:$3</definedName>
    <definedName name="Z_E7AF10E8_B9E4_4114_94F5_FE1133781683_.wvu.PrintTitles" localSheetId="10" hidden="1">'2.2.'!$3:$3</definedName>
    <definedName name="Z_E7AF10E8_B9E4_4114_94F5_FE1133781683_.wvu.PrintTitles" localSheetId="12" hidden="1">'2.4.'!$3:$3</definedName>
    <definedName name="Z_E7AF10E8_B9E4_4114_94F5_FE1133781683_.wvu.PrintTitles" localSheetId="21" hidden="1">'3.1.'!$3:$3</definedName>
    <definedName name="Z_E7AF10E8_B9E4_4114_94F5_FE1133781683_.wvu.PrintTitles" localSheetId="24" hidden="1">'3.2.'!$3:$3</definedName>
    <definedName name="Z_E7AF10E8_B9E4_4114_94F5_FE1133781683_.wvu.PrintTitles" localSheetId="23" hidden="1">'3.2.P.'!$3:$3</definedName>
    <definedName name="Z_E7AF10E8_B9E4_4114_94F5_FE1133781683_.wvu.PrintTitles" localSheetId="25" hidden="1">'3.3.'!$24:$24</definedName>
    <definedName name="Z_E7AF10E8_B9E4_4114_94F5_FE1133781683_.wvu.PrintTitles" localSheetId="28" hidden="1">'3.6.'!$33:$33</definedName>
    <definedName name="Z_E7AF10E8_B9E4_4114_94F5_FE1133781683_.wvu.PrintTitles" localSheetId="29" hidden="1">'3.7.'!$3:$3</definedName>
    <definedName name="Z_E7AF10E8_B9E4_4114_94F5_FE1133781683_.wvu.PrintTitles" localSheetId="31" hidden="1">'3.8.'!$3:$3</definedName>
    <definedName name="Z_E7AF10E8_B9E4_4114_94F5_FE1133781683_.wvu.PrintTitles" localSheetId="30" hidden="1">'3.8.P.'!$3:$3</definedName>
    <definedName name="Z_E7AF10E8_B9E4_4114_94F5_FE1133781683_.wvu.PrintTitles" localSheetId="32" hidden="1">'3.9.'!$3:$3</definedName>
    <definedName name="Z_E7AF10E8_B9E4_4114_94F5_FE1133781683_.wvu.PrintTitles" localSheetId="48" hidden="1">'4.1. '!$3:$3</definedName>
    <definedName name="Z_E7AF10E8_B9E4_4114_94F5_FE1133781683_.wvu.PrintTitles" localSheetId="55" hidden="1">'5.2.'!$3:$3</definedName>
    <definedName name="Z_E7AF10E8_B9E4_4114_94F5_FE1133781683_.wvu.PrintTitles" localSheetId="70" hidden="1">'6.1.'!$3:$3</definedName>
    <definedName name="Z_E7AF10E8_B9E4_4114_94F5_FE1133781683_.wvu.PrintTitles" localSheetId="71" hidden="1">'7.1.'!$3:$3</definedName>
    <definedName name="Z_E7AF10E8_B9E4_4114_94F5_FE1133781683_.wvu.PrintTitles" localSheetId="72" hidden="1">'8.1.'!$3:$3</definedName>
    <definedName name="Z_E7AF10E8_B9E4_4114_94F5_FE1133781683_.wvu.Rows" localSheetId="9" hidden="1">'2.1.'!#REF!</definedName>
    <definedName name="Z_E7AF10E8_B9E4_4114_94F5_FE1133781683_.wvu.Rows" localSheetId="7" hidden="1">'2.1.P1'!#REF!</definedName>
    <definedName name="Z_E7AF10E8_B9E4_4114_94F5_FE1133781683_.wvu.Rows" localSheetId="8" hidden="1">'2.1.P2'!#REF!</definedName>
    <definedName name="Z_E7AF10E8_B9E4_4114_94F5_FE1133781683_.wvu.Rows" localSheetId="33" hidden="1">'3.10.'!$4:$4</definedName>
  </definedNames>
  <calcPr calcId="191029"/>
  <customWorkbookViews>
    <customWorkbookView name="Karmen Grom Kenk – Osebni pogled" guid="{E7AF10E8-B9E4-4114-94F5-FE1133781683}" mergeInterval="0" personalView="1" maximized="1" windowWidth="1676" windowHeight="747" activeSheetId="1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8" l="1"/>
  <c r="E9" i="8" s="1"/>
  <c r="E285" i="68"/>
  <c r="F74" i="24" l="1"/>
  <c r="F73" i="24"/>
  <c r="F66" i="24"/>
  <c r="F65" i="24"/>
  <c r="F30" i="24"/>
  <c r="F29" i="24"/>
  <c r="F23" i="24"/>
  <c r="F22" i="24"/>
  <c r="G7" i="76"/>
  <c r="G5" i="76"/>
  <c r="G7" i="75"/>
  <c r="G5" i="75"/>
  <c r="G7" i="74"/>
  <c r="G5" i="74"/>
  <c r="G7" i="73"/>
  <c r="G5" i="73"/>
  <c r="G5" i="77"/>
  <c r="G7" i="77"/>
  <c r="G7" i="78"/>
  <c r="G5" i="78"/>
  <c r="E68" i="68"/>
</calcChain>
</file>

<file path=xl/sharedStrings.xml><?xml version="1.0" encoding="utf-8"?>
<sst xmlns="http://schemas.openxmlformats.org/spreadsheetml/2006/main" count="32424" uniqueCount="15676">
  <si>
    <t>Šifra</t>
  </si>
  <si>
    <t>Kratek opis</t>
  </si>
  <si>
    <t>Dolg opis</t>
  </si>
  <si>
    <t>Naziv enote mere</t>
  </si>
  <si>
    <t>Št.enot mere</t>
  </si>
  <si>
    <t>Zahtevnost*</t>
  </si>
  <si>
    <t>K0001</t>
  </si>
  <si>
    <t>Kratek obisk</t>
  </si>
  <si>
    <t>Količnik</t>
  </si>
  <si>
    <t>Da</t>
  </si>
  <si>
    <t>Ne</t>
  </si>
  <si>
    <t>K0002</t>
  </si>
  <si>
    <t>Prvi kurativni pregled</t>
  </si>
  <si>
    <t>K0003</t>
  </si>
  <si>
    <t>Ponovni kurativni pregled</t>
  </si>
  <si>
    <t>K0004</t>
  </si>
  <si>
    <t>Preventivni pregled otroka in šolarja</t>
  </si>
  <si>
    <t>K0005</t>
  </si>
  <si>
    <t>K0006</t>
  </si>
  <si>
    <t>Priprava bolnika za oceno na inv.komisiji</t>
  </si>
  <si>
    <t>Pregled in priprava bolnika za oceno na invalidski komisiji razen za oceno telesne okvare in dodatek za pomoč in postrežbo. Dvojnik izpolnjenega obrazca za oceno dolgoročne zmožnosti za delo na invalidski komisiji je v zdravstveni kartoteki.</t>
  </si>
  <si>
    <t>K0007</t>
  </si>
  <si>
    <t>Obsežni pregled</t>
  </si>
  <si>
    <t>Obsežni pregled se evidentira pri pripravi bolnika za operativni poseg v splošni/področni anesteziji, ki bo opravljen v bolnišnici ali pri pregledu zasvojenca pred sprejemom v komuno. Vključuje obsežnejši laboratorij -  v skladu z Navodili za pripravo bolnika v osnovnem zdravstvu za operativni poseg v splošni/področni anasteziji. Snemanja in odčitavanja  EKG ni mogoče beležiti dodatno kot K0021. V medicinski dokumentaciji so minimalni zapisi anamnestičnih podatkov in kliničnih ugotovitev, ki zadostijo tudi zahtevam stroke.</t>
  </si>
  <si>
    <t>K0010</t>
  </si>
  <si>
    <t>K0011</t>
  </si>
  <si>
    <t>Cepljenje šolskega / predšolskega otroka</t>
  </si>
  <si>
    <t>K0012</t>
  </si>
  <si>
    <t>K0013</t>
  </si>
  <si>
    <t>Pregled otroka pred vstopom v VVO</t>
  </si>
  <si>
    <t>K0014</t>
  </si>
  <si>
    <t>Kratek preventivni pregled</t>
  </si>
  <si>
    <t xml:space="preserve">Pregled obsega namenski pregled otrok in šolarjev pred odhodom na organizirano zdravstveno letovanje  se beleži in obračunava na podlagi Pravil obveznega zdravstvenega zavarovanja. Pregled pred cepljenjem z odkrito patologijo, zaradi katere cepljenje ni izvedljivo. V medicinski dokumentaciji zadošča minimalen zapis anamnestičnih podatkov in kliničnih ugotovitev, ki zadosti zahtevam stroke. Pregled obsega tudi sistematični pregled učenca v osnovni šoli, ki ga opravi usposobljena medicinska sestra v šolskem dispanzerju. Sistematični pregled učenca v osnovni šoli, ki ga opravi zdravnik, se beleži kot K0004 – ob pripadajočem zapisu obsega pregleda.
</t>
  </si>
  <si>
    <t>K0015</t>
  </si>
  <si>
    <t>Namenski pregled dojenčka pri 2 mesecih</t>
  </si>
  <si>
    <t>Namenski pregled dojenčka v starosti 2 mesecev, ki ga opravi zdravstveni tehnik ali medicinska sestra ter obsega kontrolo telesne teže, dolžine in dojenja.</t>
  </si>
  <si>
    <t>K0016</t>
  </si>
  <si>
    <t>Pregled otrok/šolarjev po sist. pregledu</t>
  </si>
  <si>
    <t>Namenski pregled otrok in šolarjev po sistematičnem pregledu zaradi odstopanja od normale. Za potrebe statistike se beleži kot preventivna storitev, v evidencah za obračun obveznemu zdravstvenemu zavarovanju pa sodi v program kurativnih dejavnosti, ker po Pravilih obveznega zdravstvenega zavarovanja ni pravica iz preventivnega programa.</t>
  </si>
  <si>
    <t>K0018</t>
  </si>
  <si>
    <t>Ponovni preventivni pregled odraslega</t>
  </si>
  <si>
    <t xml:space="preserve">Ponovni preventivni pregled odraslega zajema: anamnezo, klinični pregled, zaključek in obravnavo v skladu z Navodili za izvajanje preventivnega zdravstvenega varstva na primarni ravni. V medicinski dokumentaciji zadošča minimalen zapis kliničnih ugotovitev ali ugotovljene patologije, ki zadosti  zahtevam stroke in Navodilom Ministrstva za zdravje za izvajanje preventivnega programa na primarnem nivoju. Dvojnik izpolnjenega obrazca o preventivnem pregledu, ki ga predpisuje Ministrstvo za zdravje, je v zdravstveni kartoteki.
</t>
  </si>
  <si>
    <t>K0020</t>
  </si>
  <si>
    <t>Mali poseg</t>
  </si>
  <si>
    <t>K0021</t>
  </si>
  <si>
    <t>Srednji poseg</t>
  </si>
  <si>
    <t>4</t>
  </si>
  <si>
    <t>K0022</t>
  </si>
  <si>
    <t>Veliki poseg</t>
  </si>
  <si>
    <t>7</t>
  </si>
  <si>
    <t>K0023</t>
  </si>
  <si>
    <t>Obsežno delo</t>
  </si>
  <si>
    <t xml:space="preserve">V primeru, ko osebni izbrani zdravnik na podlagi medicinske indikacije opravi obsežno delo, ga evidentira in obračuna – razlog in delo morata biti razvidna iz medicinske dokumentacije: 
oskrba treh ali več ran s šivanjem v lokalni ali prevodni anesteziji,
oživljanje (konikotomija, aspiracija, intubacija, respiracija, defibrilacija in vsi postopki v skladu s strokovnimi smernicami),
abdominalna ali plevralna punkcija,
vodenje poroda v skladu s strokovnimi smernicami (v ambulanti, na terenu ali na domu).
</t>
  </si>
  <si>
    <t>18</t>
  </si>
  <si>
    <t>K0040</t>
  </si>
  <si>
    <t>Hišni obisk</t>
  </si>
  <si>
    <t xml:space="preserve">Hišni obisk se beleži in obračunava na podlagi Pravil obveznega zdravstvenega zavarovanja. V medicinski dokumentaciji zadošča minimalen zapis anamnestičnih podatkov in kliničnih ugotovitev, ki zadosti tudi zahtevam stroke. Če osebni izbrani zdravnik na podlagi kliničnega pregleda ugotovi medicinsko indikacijo za poseg, izvedljiv na bolnikovem domu, ga evidentira in obračuna poleg hišnega obiska – razlog in opravljeni poseg morata biti razvidna iz medicinske dokumentacije.
</t>
  </si>
  <si>
    <t>K0041</t>
  </si>
  <si>
    <t>Paliativni hišni obisk</t>
  </si>
  <si>
    <t xml:space="preserve">Paliativni obisk na domu se izvaja, beleži in obračunava, kadar osebni izbrani zdravnik ugotovi strokovno indikacijo za simptomatsko terapijo terminalnega bolnika na njegovem domu. Razlog za obisk mora biti razviden iz medicinske dokumentacije. V medicinski dokumentaciji zadošča minimalen zapis anamnestičnih podatkov in kliničnih ugotovitev, ki zadosti tudi zahtevam stroke. Če osebni zdravnik na podlagi kliničnega pregleda ugotovi dodatno indikacijo za poseg, izvedljiv na bolnikovem domu, ga evidentira in obračuna poleg hišnega obiska – razlog in opravljeni poseg morata biti razvidna iz medicinske dokumentacije.
</t>
  </si>
  <si>
    <t>količnik</t>
  </si>
  <si>
    <t>K1001</t>
  </si>
  <si>
    <t>1,3</t>
  </si>
  <si>
    <t>K1002</t>
  </si>
  <si>
    <t>Prvi kurativni ginekološki pregled</t>
  </si>
  <si>
    <t xml:space="preserve">Prvi kurativni ginekološki pregled je prvi obisk s pregledom pri zdravniku za novo odkrito/e diagnozo/e ali ob akutnem poslabšanju kronične/ih bolezni in ni vezan na koledarsko leto in obsega: pregled zdravstvene dokumentacije, anamnezo; splošni somatski usmerjeni pregled; ginekološko preiskavo (inspekcija zunanjega spolovila, pregled v spekulih nožnice in materničnega ustja, bimanualna notranja vaginalna preiskava); rektalno preiskavo (po strokovni presoji); izdelavo načrta preiskav in zdravljenja; predpisovanje zdravil; postavitev začetne oz. končne diagnoze; oceno funkcionalne zmogljivosti; izdajo zakonsko predpisanih potrdil in mnenj; individualno zdravstveno-vzgojno svetovanje, vodenje zdravstvene dokumentacije ter statistično evidentiranje. V medicinski dokumentaciji mora biti zapisano naslednje: kratka anamneza (vsaj nekaj besed), opisan ginekološki pregled (inspekcija nožnice in materničnega ustja ter bimanualna palpatorna vaginalna preiskava) ter glede na bolezenske znake in diagnozo še dodatni opisi in terapija.
</t>
  </si>
  <si>
    <t>3,4</t>
  </si>
  <si>
    <t>K1003</t>
  </si>
  <si>
    <t>Ponovni kurativni ginekološki pregled</t>
  </si>
  <si>
    <t>Ponovni kurativni ginekološki je kontrolni pregled - nadaljnja obravnava pri zdravniku za že znane kronične bolezni (diagnoze), ki niso v fazi akutnega poslabšanja in obsega: pregled zdravstvene dokumentacije, usmerjeno anamnezo; usmerjen somatski status; usmerjeno ginekološko preiskavo; rektalno preiskavo (po strokovni presoji); spremljanje načrta preiskav in zdravljenja; predpisovanje zdravil; oceno funkcionalne zmogljivosti; izdajo zakonsko predpisanih potrdil in mnenj; individualno zdravstveno-vzgojno svetovanje, vodenje zdravstvene dokumentacije in statistično evidentiranje. V medicinski dokumentaciji mora biti zapisano naslednje: kratka anamneza (vsaj nekaj besed),  ginekološki status opravljenega pregleda (lahko tudi delnega pregleda) ter eventuelna dodatna ali nova terapija.</t>
  </si>
  <si>
    <t>2,5</t>
  </si>
  <si>
    <t>K1004</t>
  </si>
  <si>
    <t>Kurativni pregled nosečnice</t>
  </si>
  <si>
    <t>Kurativni pregled (prvi ali ponovni - kontrolni) nosečnice obsega: pregled zdravstvene dokumentacije, anamnezo; splošni somatski pregled; po strokovni presoji ter skladno s strokovnimi priporočili zunanjo porodniško preiskavo in ginekološko preiskavo (inspekcija zunanjega spolovila, pregled v spekulih nožnice in materničnega ustja, bimanualna notranja vaginalna preiskava); meritev telesne teže in krvnega pritiska ter preverjanje plodovih srčnih utripov; izdelavo načrta preiskav in zdravljenja; predpisovanje zdravil; postavitev začetne oz. končne diagnoze; oceno tveganja za potek nosečnosti in razvoj ploda; funkcionalne zmogljivosti; izdajo zakonsko predpisanih potrdil in mnenj; individualno zdravstveno-vzgojno svetovanje, vodenje zdravstvene dokumentacije ter statistično evidentiranje. V medicinski dokumentaciji mora biti zapisano naslednje: kratka anamneza, status, ki se nanaša na ugotovljeno patologijo, diagnoza, določena terapija ter mnenje zdravnika.</t>
  </si>
  <si>
    <t>K1005</t>
  </si>
  <si>
    <t>Preventivni ginekološki pregled</t>
  </si>
  <si>
    <t>Preventivni pregled za preprečevanje raka materničnega vratu obsega: pregled zdravstvene dokumentacije, anamnezo; ginekološko preiskavo; odvzem brisa na malignost z zunanjega materničnega vratu in iz cervikalnega kanala na eno stekelce v skladu z Navodili Ministrstva za zdravje za izvajanje preventivnega reproduktivnega zdravstvenega varstva na primarni ravni (v nadaljevanju Navodila Ministrstva za zdravje); svetovanje o dejavnikih tveganja in možnostih preprečevanja; vodenje zdravstvene dokumentacije ter statistično evidentiranje. Poleg pregleda s šifro K1005 se beleži tudi storitev s šifro K1012. Preventivni ginekološki pregled za ostale namene obsega: pregled zdravstvene dokumentacije, anamnezo, - usmerjen somatski pregled; merjenje telesne teže (po potrebi tudi višine) in krvnega tlaka; laboratorijske preiskave; ginekološko preiskavo v skladu z Navodili Ministrstva za zdravje, izdelavo načrta preiskav in zdravljenja; predpisovanje zdravil; postavitev začetne oz. končne diagnoze; oceno funkcionalne zmogljivosti; izdajo zakonsko predpisanih potrdil in mnenj, indvidualno zdravstveno-vzgojno svetovanje; vodenje zdravstvene dokumentacije in statistično evidentiranje. Beležimo ga po porodu, spontani ali umetni prekinitvi nosečnosti, zunajmaternični nosečnosti, zaradi kontracepcije ter hormonske nadomestne terapije. V primeru odvzema brisa na malignost z zunanjega materničnega vratu in iz cervikalnega kanala na eno stekelce v skladu z Navodili Ministrstva za zdravje, se poleg pregleda s šifro K1005 beleži tudi storitev s šifro K1012. V primeru opravljenega ginekološkega UZ (ob nadzoru hormonskega nadomestnega zdravljenja ali IUD ter po umetni prekinitvi nosečnosti z zdravili) se beleži še storitev s šifro K1022. V medicinski dokumentaciji mora biti opisana kratka anamneza (vsaj nekaj besed) ter opisan ginekološki pregled (inspekcija nožnice in materničnega ustja ter bimanualna palpatorna vaginalna preiskava). V medicinski dokumentaciji mora biti priložen izvid predhodno opravljenega PAP, ali pa je razvidno, da je le ta bil opravljen skladno z Navodilom za izvajanje preventive na primarni ravni (MZ).</t>
  </si>
  <si>
    <t>2,85</t>
  </si>
  <si>
    <t>K1006</t>
  </si>
  <si>
    <t>Prevent.gin.pregled z odkrito patologijo</t>
  </si>
  <si>
    <t>Preventivni ginekološki pregled z odkrito patologijo. Preventivni pregled za preprečevanje raka materničnega vratu z odkrito patologijo se beleži, kadar se ob preventivnem pregledu odkrije patologija in obsega: pregled zdravstvene dokumentacije, anamnezo; ginekološko preiskavo; odvzem brisa na malignost z zunanjega materničnega vratu in iz cervikalnega kanala na eno stekelce v skladu z Navodili Ministrstva za zdravje; izdelavo načrta preiskav in zdravljenja; predpisovanje zdravil; postavitev začetne oz. končne diagnoze; oceno funkcionalne zmogljivosti; izdajo zakonsko predpisanih potrdil in mnenj, indvidualno zdravstveno - vzgojno svetovanje, vodenje zdravstvene dokumentacije ter statistično evidentiranje. Poleg pregleda s šifro K1006 se beleži tudi storitev s šifro K1012, v primeru potrebe po UZ pregledu še K1022, ki je kurativen. Preventivni ginekološki pregled za ostale namene z odkrito patologijo obsega: pregled zdravstvene dokumentacije, anamnezo; usmerjen somatski pregled; merjenje telesne teže (po potrebi tudi višine) in krvnega tlaka; laboratorijske preiskave; ginekološko preiskavo v skladu z Navodili Ministrstva za zdravje, izdelavo načrta preiskav in zdravljenja; predpisovanje zdravil; postavitev začetne oz. končne diagnoze; oceno funkcionalne zmogljivosti; izdajo zakonsko predpisanih potrdil in mnenj, indvidualno zdravstveno-vzgojno svetovanje; vodenje zdravstvene dokumentacije in statistično evidentiranje. Beležimo ga po porodu, spontani ali umetni prekinitvi nosečnosti, zunajmaternični nosečnosti, zaradi kontracepcije ter hormonske nadomestne terapije. V primeru odvzema brisa na malignost z zunanjega materničnega vratu in iz cervikalnega kanala na eno stekelce v skladu z Navodili Ministrstva za zdravje se poleg pregleda s šifro K1006 beleži tudi storitev s šifro K1012, v primeru potrebe po UZ pregledu še K1022, ki je kurativen. V medicinski dokumentaciji mora biti opisana kratka anamneza (vsaj nekaj besed), opisan ginekološki pregled ( inspekcija nožnice in materničnega ustja ter bimanualna palpatorna vaginalna preiskava) ter glede na bolezenske znake in diagnozo še dodatni opisi in terapija. V medicinski dokumentaciji mora biti priložen izvid predhodno opravljenega PAP, ali pa je razvidno, da je le ta bil opravljen skladno z Navodilom za izvajanje preventive na primarni ravni (MZ).</t>
  </si>
  <si>
    <t>K1010</t>
  </si>
  <si>
    <t>Svetovanje-kontracepcija,hor.nad.zdrav.</t>
  </si>
  <si>
    <t>Kontracepcijsko svetovanje in svetovanje o hormonskem nadomestnem zdravljenju: Kontracepcijsko svetovanje se lahko beleži kot samostojna storitev, ali ob kurativnem pregledu ali ob preventivnem pregledu po porodu, spontani ali umetni prekinitvi nosečnosti, zunajmaternični nosečnosti, ob preventivnem pregledu zaradi kontracepcije ali ob preventivnem pregledu za preprečevanje raka materničnega vratu. Prvo kontracepcijsko svetovanje je dopustno zabeležiti, kadar je opravljeno prvič ali kadar je prekinitev uporabe vseh metod daljša od 12 mesecev. Prvo kontracepcijsko svetovanje obsega: dajanje informacij o pomenu načrtovanja družine in delovanju menstrualnega ciklusa; pogovor o reproduktivnih namenih in načinih njihovega uresničevanja; o spolnih navadah; o prednostih in slabostih kontracepcijskih metod (vključno z opozorilom glede tveganja za spolno prenosljive bolezni) ter podrobna navodila o uporabi kontracepcijske metode ali sredstva. Ponovno kontracepcijsko svetovanje obsega: preverjanje informacije o pomenu načrtovanja družine; prednostih in slabostih kontracepcijskih metod; dopolnilne informacije o reproduktivnih namenih in načinih njihovega uresničevanja (vključno z opozorilom glede tveganja za spolno prenosljive bolezni) ter podrobna navodila o uporabi kontracepcijske metode. Prvo svetovanje o hormonskem nadomestnem zdravljenju je dopustno zabeležiti, kadar je opravljeno prvič. Beleži se lahko kot samostojna storitev oziroma ob kurativnem ali preventivnem pregledu. Prvo svetovanje o hormonskem nadomestnem zdravljenju: preverjanje informacije o namenu nadomestnega zdravljenja; prednostih in slabostih hormonske nadomestne terapije; dopolnilne informacije o delovanju terapije in opozorilo glede tveganj, podrobna navodila o uporabi hormonskega nadomestnega hormonskega zdravljenja. V medicinski dokumentaciji mora biti zabeležena vrsta svetovanja, na primer: KC svetovanje - diafragma, KC svetovanje - Cilest, KC svetovanje – kondom, navodila.</t>
  </si>
  <si>
    <t>1,9</t>
  </si>
  <si>
    <t>K1011</t>
  </si>
  <si>
    <t>Klinični pregled dojk</t>
  </si>
  <si>
    <t>Opravi se v skladu z Navodili Ministrstva za zdravje. Beleži se v primerih kliničnega pregleda dojk ob ginekološkem kurativnem pregledu ali kot samostojni klinični pregled dojk ali ob preventivnem pregledu po porodu, spontani ali umetni prekinitvi nosečnosti ali zunajmaternični nosečnosti, ob preventivnem pregledu zaradi kontracepcije ali hormonske nadomestne terapije ali ob preventivnem pregledu za preprečevanje raka materničnega vratu v skladu z Navodili Ministrstva za zdravje. Klinični pregled dojk obsega: palpatorni pregled dojk pri ženskah in po potrebi izdajo napotnice za mamografijo ter individualno zdravstveno - vzgojno svetovanje. V medicinski dokumentaciji mora biti zabeležen pregled dojk ter status po pregledu dojk, na primer: zatrdlina v zgornjem kvadrantu, tkivo vozličasto, ...</t>
  </si>
  <si>
    <t>1,6</t>
  </si>
  <si>
    <t>K1012</t>
  </si>
  <si>
    <t>Odvzem brisa na malignost iz prev.namena</t>
  </si>
  <si>
    <t>Odvzem brisa na malignost iz preventivnega namena obsega: odvzem brisa na malignost z zunanjega materničnega vratu in odvzem brisa iz cervikalnega kanala, oboje na eno stekelce v skladu z Navodili Ministrstva za zdravje. Beleži se skupaj z opravljenim preventivnim pregledom ali ob kurativnem pregledu, če je to strokovno dopustno, kadar je bil odvzem brisa nazadnje opravljen pred več kot tremi leti (po dveh negativnih izvidih testa PAP v obdobju enega leta). V medicinski dokumentaciji mora biti izvid PAP ali vpisan rezultat izvida PAP.</t>
  </si>
  <si>
    <t>1</t>
  </si>
  <si>
    <t>K1015</t>
  </si>
  <si>
    <t>Prvi sistematični pregled nosečnice</t>
  </si>
  <si>
    <t>Prvi sistematični pregled nosečnice obsega: pregled zdravstvene dokumentacije, anamnezo (s poudarkom na dejavnikih tveganja); splošni somatski pregled, ginekološko preiskavo; meritev telesne teže, višine in krvnega pritiska; laboratorijske preiskave v skladu z Navodili Ministrstva za zdravje; izdelavo načrta pregledov in preiskav v nosečnosti, oceno rizičnosti nosečnosti (ob upoštevanju predpisov, ki določajo pogoje v nosečnosti); izdajo zakonsko predpisanih potrdil in mnenj, individualno zdravstveno - vzgojno svetovanje; vodenje zdravstvene dokumentacije in statistično evidentiranje. V primeru odvzema brisa na malignost z zunanjega materničnega vratu in iz cervikalnega kanala na eno stekelce v skladu z Navodili Ministrstva za zdravje se poleg pregleda s šifro K1015 beleži tudi storitev s šifro K1012. V medicinski dokumentaciji mora biti opisana kratka anamneza, opisan ginekološki status (maternični vrat, maternica in adneksa), PAP, laboratorijske preiskave ali vložen izvid RR, TT in v primeru rizične nosečnosti kratka utemeljitev. V kolikor je bila preiskava PAP opravljena pred manj kot tremi leti in je bil rezultat 1 negativen, preiskave PAP ni potrebno ponovno izvesti, v medicinski dokumentaciji pa mora biti priložen izvid predhodno opravljenega PAP.</t>
  </si>
  <si>
    <t>6,2</t>
  </si>
  <si>
    <t>K1016</t>
  </si>
  <si>
    <t>Ponovni sistematični pregled nosečnice</t>
  </si>
  <si>
    <t>Ponovni sistematični pregled nosečnice obsega: pregled zdravstvene dokumentacije, usmerjeno anamnezo; porodniško preiskavo; spremljanje napredovanja nosečnosti ter razvoja ploda; meritev telesne teže in krvnega tlaka; ugotavljanje prisotnosti plodovih srčnih utripov; osnovne urinske preiskave; krvne preiskave v skladu z Navodili Ministrstva za zdravstvo; spremljanje načrtov, pregledov in preiskav v nosečnosti; izdaja zakonsko predpisanih potrdil in mnenj; individualno zdravstveno – vzgojno svetovanje; vodenje zdravstvene dokumentacije in statistično evidentiranje. V primeru odvzema brisa na malignost z zunanjega materničnega vratu in iz cervikalnega kanala na eno stekelce v skladu z Navodili Ministrstva za zdravje se poleg pregleda s šifro K1015 beleži tudi storitev s šifro K1012. V medicinski dokumentaciji mora biti opisana kratka anamneza (vsaj nekaj besed), porodniški status (ocena velikosti maternice, po potrebi materničnega vratu), laboratorijske preiskave ali vloženi izvidi.</t>
  </si>
  <si>
    <t>3,7</t>
  </si>
  <si>
    <t>K1017</t>
  </si>
  <si>
    <t>Sistematični obisk nosečnice pri sestri</t>
  </si>
  <si>
    <t>Sistematični obisk nosečnice pri sestri obsega: pregled zdravstvene dokumentacije, usmerjeno anamnezo; meritev telesne teže; krvnega tlaka; odvzem urina; ugotavljanje prisotnosti plodovih srčnih utripov; merjenje razdalje simfiza - fundus; vodenje zdravstvene dokumentacije in statistično evidentiranje. Individualno zdravstveno - vzgojno svetovanje je sestavni del obiska. V medicinski dokumentaciji mora biti zapisano vse našteto v storitvi.</t>
  </si>
  <si>
    <t>1,1</t>
  </si>
  <si>
    <t>K1020</t>
  </si>
  <si>
    <t>Posegi I</t>
  </si>
  <si>
    <t>V primeru, ko osebni izbrani ginekolog na podlagi medicinske indikacije opravi poseg, ga evidentira in obračuna – razlog in poseg morata biti razvidna iz ginekološke dokumentacije: odstranitev materničnega vložka; odvzem uretralnega brisa; odvzem brisa vagine; odvzem brisa cerviksa; bris dojke; Keglove vaje (praviloma enkrat pri ženski); izpiranje vagine; tuširanje porcije, granulacije,o dvzem brisa na malignost iz kurativnih namenov. V medicinski dokumentaciji mora biti utemeljena opravljena storitev (na primer: odstranitev MV, bris dojke, vagine, cerviksa ali uretre, ...). Keglove vaje se beležijo praviloma enkrat pri ženski. Kadar je iz strokovnih razlogov potrebno ponoviti keglove vaje, je to potrebno utemeljiti v medicinski dokumentaciji (na primer: ponovitev keglovih vaj z valjčki, napačno izvajanje keglovih vaj - ponovitev).</t>
  </si>
  <si>
    <t>K1021</t>
  </si>
  <si>
    <t>Posegi II</t>
  </si>
  <si>
    <t>V primeru, ko osebni izbrani ginekolog na podlagi medicinske indikacije opravi poseg, ga evidentira in obračuna – razlog in poseg morata biti razvidna iz ginekološke dokumentacije: odvzem in mikroskopski pregled nativnega brisa; odvzem vzorca in test za ugotavljanje razpoka plodovih ovojev; odvzem vzorca in test za ugotavljanje prezgodnjega poroda; test kristalizacije Fern; postkoitalni test; kolposkopijo; odstranitev znotraj materničnage vložka (v nadaljevanju IUD) z dilatacijo; odstranitev kožnih izrastkov vulve; ablacijo polipa; UZ preiskavo do 14. tedna nosečnosti; krioterapijo; elektrokavterizacijo; kateterizacijo mehurja; umerjanje diafragme; umerjanje in zamenjava pesarja, kurativno UZ meritev dolžine materničnega vratu pri nosečnici. V medicinski dokumentaciji mora biti utemeljena opravljena storitev z opisom storitve (na primer: odstranitev MV z dilatacijo in kolikšno dilatacijo, kolposkopija, ginekološki UZ do 14. tedna nosečnosti,  ...).</t>
  </si>
  <si>
    <t>2</t>
  </si>
  <si>
    <t>K1022</t>
  </si>
  <si>
    <t>Posegi III</t>
  </si>
  <si>
    <t>3,9</t>
  </si>
  <si>
    <t>K1023</t>
  </si>
  <si>
    <t>Posegi IV</t>
  </si>
  <si>
    <t>5,9</t>
  </si>
  <si>
    <t>K1024</t>
  </si>
  <si>
    <t>V primeru, ko osebni izbrani ginekolog na podlagi medicinske indikacije opravi vodenje poroda v ambulanti ali na terenu (tudi na domu), ga evidentira in obračuna kot obsežno delo – razlog in opravljeno delo morata biti razvidna iz ginekološke dokumentacije. V medicinski dokumentaciji mora biti kratek opis poteka poroda.</t>
  </si>
  <si>
    <t>K1025</t>
  </si>
  <si>
    <t>Odvzem brisa za HPV</t>
  </si>
  <si>
    <t>Opomba:</t>
  </si>
  <si>
    <t>Št. enot</t>
  </si>
  <si>
    <t>Točka</t>
  </si>
  <si>
    <t>13,8</t>
  </si>
  <si>
    <t>Št. enot mere</t>
  </si>
  <si>
    <t>Čas v min</t>
  </si>
  <si>
    <t>Kadrovski normativ</t>
  </si>
  <si>
    <t>94111</t>
  </si>
  <si>
    <t>Logopedska anamneza</t>
  </si>
  <si>
    <t>6,9</t>
  </si>
  <si>
    <t>94112</t>
  </si>
  <si>
    <t>Ocena komunikacije</t>
  </si>
  <si>
    <t>3,45</t>
  </si>
  <si>
    <t>94113</t>
  </si>
  <si>
    <t>Klinična ocena komunikacije</t>
  </si>
  <si>
    <t>11,5</t>
  </si>
  <si>
    <t>1 specialist klinične logopedije</t>
  </si>
  <si>
    <t>94114</t>
  </si>
  <si>
    <t>Klinična ocena razumevanja govora</t>
  </si>
  <si>
    <t>17,25</t>
  </si>
  <si>
    <t>94115</t>
  </si>
  <si>
    <t>10,35</t>
  </si>
  <si>
    <t>94116</t>
  </si>
  <si>
    <t>Klinična ocena izražanja – ponavljanje</t>
  </si>
  <si>
    <t>94117</t>
  </si>
  <si>
    <t xml:space="preserve">Klinična ocena izražanja – poimenovanje </t>
  </si>
  <si>
    <t>94118</t>
  </si>
  <si>
    <t>Klinična ocena jezikovnih elementov – ocena besednega zaklada</t>
  </si>
  <si>
    <t>94119</t>
  </si>
  <si>
    <t>Klinična ocena jezikovnih elementov – ocena sintakse</t>
  </si>
  <si>
    <t>8,05</t>
  </si>
  <si>
    <t>94120</t>
  </si>
  <si>
    <t>Klinična ocena jezikovnih elementov – ocena gramatike</t>
  </si>
  <si>
    <t>94121</t>
  </si>
  <si>
    <t>Klinična ocena branja – bralne veščine</t>
  </si>
  <si>
    <t>9,2</t>
  </si>
  <si>
    <t>94122</t>
  </si>
  <si>
    <t>Klinična ocena branja – razumevanje prebranega</t>
  </si>
  <si>
    <t>94123</t>
  </si>
  <si>
    <t>94124</t>
  </si>
  <si>
    <t>94125</t>
  </si>
  <si>
    <t>94126</t>
  </si>
  <si>
    <t>94127</t>
  </si>
  <si>
    <t>Pregled orofacialnih struktur</t>
  </si>
  <si>
    <t>94128</t>
  </si>
  <si>
    <t>Klinična ocena funkcije hranjenja in požiranja</t>
  </si>
  <si>
    <t>94129</t>
  </si>
  <si>
    <t>Pregled artikulacije</t>
  </si>
  <si>
    <t>94130</t>
  </si>
  <si>
    <t>Pregled artikulacije posameznega glasu</t>
  </si>
  <si>
    <t>94131</t>
  </si>
  <si>
    <t>2,3</t>
  </si>
  <si>
    <t>94132</t>
  </si>
  <si>
    <t>Klinična ocena glasu – višina, glasnost, kvaliteta, resonanca, opazovanje govornega dihanja</t>
  </si>
  <si>
    <t>16,1</t>
  </si>
  <si>
    <t>94133</t>
  </si>
  <si>
    <t>Klinična ocena glasu – višina, glasnost, kvaliteta</t>
  </si>
  <si>
    <t>94134</t>
  </si>
  <si>
    <t>Klinična ocena glasu – resonanca</t>
  </si>
  <si>
    <t>94135</t>
  </si>
  <si>
    <t>Klinična ocena glasu – opazovanje govornega dihanja</t>
  </si>
  <si>
    <t>94136</t>
  </si>
  <si>
    <t xml:space="preserve">Ocena možnosti za uvajanje nadomestnega načina glasnega govora (ezofagalni govor, govor s traheof. protezo, uporaba govornega aparata in drugo) </t>
  </si>
  <si>
    <t>27,6</t>
  </si>
  <si>
    <t>1 specialist klinične logopedije za posamezno področje motenj GJK</t>
  </si>
  <si>
    <t>94137</t>
  </si>
  <si>
    <t>48,3</t>
  </si>
  <si>
    <t>1 specialist klinične logopedije, terapevt RNO, s specifičnim znanjem iz NDK</t>
  </si>
  <si>
    <t>94138</t>
  </si>
  <si>
    <t>Klinični pregled sposobnosti, ki so potrebne pri uvajanju NDK – trenutne funkcionalne komunikacijske sposobnosti</t>
  </si>
  <si>
    <t>41,4</t>
  </si>
  <si>
    <t>94139</t>
  </si>
  <si>
    <t>23</t>
  </si>
  <si>
    <t>94140</t>
  </si>
  <si>
    <t>Klinični pregled sposobnosti, ki so potrebne pri uvajanju NDK – lingvistične sposobnosti</t>
  </si>
  <si>
    <t>94141</t>
  </si>
  <si>
    <t xml:space="preserve">I. Klinični pregled sposobnosti, ki so potrebne pri uvajanju NDK – motorične sposobnosti in primerni položaji </t>
  </si>
  <si>
    <t>20,5</t>
  </si>
  <si>
    <t>94142</t>
  </si>
  <si>
    <t xml:space="preserve">II. Klinični pregled sposobnosti, ki so potrebne pri uvajanju NDK – motorične sposobnosti in primerni položaji </t>
  </si>
  <si>
    <t>32,5</t>
  </si>
  <si>
    <t>94143</t>
  </si>
  <si>
    <t xml:space="preserve">III. Klinični pregled sposobnosti, ki so potrebne pri uvajanju NDK – motorične sposobnosti in primerni položaji </t>
  </si>
  <si>
    <t>94144</t>
  </si>
  <si>
    <t xml:space="preserve">IV. Klinični pregled sposobnosti, ki so potrebne pri uvajanju NDK – motorične sposobnosti in primerni položaji </t>
  </si>
  <si>
    <t>44,5</t>
  </si>
  <si>
    <t>94145</t>
  </si>
  <si>
    <t>Klinični pregled sposobnosti, ki so potrebne pri uvajanju NDK – senzorična obdelava vizualnih in auditivnih stimulusov</t>
  </si>
  <si>
    <t>94146</t>
  </si>
  <si>
    <t>Klinični pregled sposobnosti, ki so potrebne pri uvajanju NDK – vizualno in konceptualno enkodiranje</t>
  </si>
  <si>
    <t>94147</t>
  </si>
  <si>
    <t xml:space="preserve">I. Klinični pregled sposobnosti, ki so potrebne pri uvajanju NDK – sposobnosti neposredne izbire ali uporabe stikal </t>
  </si>
  <si>
    <t>94148</t>
  </si>
  <si>
    <t xml:space="preserve">II. Klinični pregled sposobnosti, ki so potrebne pri uvajanju NDK – sposobnosti neposredne izbire ali uporabe stikal </t>
  </si>
  <si>
    <t>35</t>
  </si>
  <si>
    <t>94149</t>
  </si>
  <si>
    <t xml:space="preserve">III. Klinični pregled sposobnosti, ki so potrebne pri uvajanju NDK – sposobnosti neposredne izbire ali uporabe stikal </t>
  </si>
  <si>
    <t>94150</t>
  </si>
  <si>
    <t xml:space="preserve">IV. Klinični pregled sposobnosti, ki so potrebne pri uvajanju NDK – sposobnosti neposredne izbire ali uporabe stikal </t>
  </si>
  <si>
    <t>47</t>
  </si>
  <si>
    <t>94151</t>
  </si>
  <si>
    <t>Klinični pregled sposobnosti, ki so potrebne pri uvajanju NDK – branje</t>
  </si>
  <si>
    <t>94152</t>
  </si>
  <si>
    <t xml:space="preserve">I. Klinični pregled sposobnosti, ki so potrebne pri uvajanju NDK – pisanje </t>
  </si>
  <si>
    <t>94153</t>
  </si>
  <si>
    <t xml:space="preserve">II. Klinični pregled sposobnosti, ki so potrebne pri uvajanju NDK – pisanje </t>
  </si>
  <si>
    <t>39,6</t>
  </si>
  <si>
    <t>94154</t>
  </si>
  <si>
    <t xml:space="preserve">III. Klinični pregled sposobnosti, ki so potrebne pri uvajanju NDK – pisanje </t>
  </si>
  <si>
    <t>94155</t>
  </si>
  <si>
    <t xml:space="preserve">IV. Klinični pregled sposobnosti, ki so potrebne pri uvajanju NDK – pisanje </t>
  </si>
  <si>
    <t>51,6</t>
  </si>
  <si>
    <t>94156</t>
  </si>
  <si>
    <t>Ocena trenutnih komunikacijskih potreb v vsaj dveh različnih okoljih</t>
  </si>
  <si>
    <t>94157</t>
  </si>
  <si>
    <t>Klinični pregled komunikacije z uporabo komunikacijskega pripomočka</t>
  </si>
  <si>
    <t>34,5</t>
  </si>
  <si>
    <t>94158</t>
  </si>
  <si>
    <t>Sistematski logopedski pregled GJK pri pet letnem otroku. Zajema oceno komunikacije, oceno izgovora posameznih glasov in orientacijsko oceno razvitosti jezika</t>
  </si>
  <si>
    <t>94159</t>
  </si>
  <si>
    <t>Razvijanje avditivno perceptivnih in kinestetičnih zaznav</t>
  </si>
  <si>
    <t>4,6</t>
  </si>
  <si>
    <t>94162</t>
  </si>
  <si>
    <t>Terapija artikulacijske motnje enega glasu</t>
  </si>
  <si>
    <t>94163</t>
  </si>
  <si>
    <t>Terapija artikulacijske motnje več glasov</t>
  </si>
  <si>
    <t>94164</t>
  </si>
  <si>
    <t>Terapija pri razvojnih motnjah fluentnost</t>
  </si>
  <si>
    <t>94165</t>
  </si>
  <si>
    <t>Spremljanje rizičnega razvoja GJK pri otrocih</t>
  </si>
  <si>
    <t>94166</t>
  </si>
  <si>
    <t>19,55</t>
  </si>
  <si>
    <t>94167</t>
  </si>
  <si>
    <t>Terapija pri specifičnih motnjah na področju jezikovne funkcije</t>
  </si>
  <si>
    <t>94168</t>
  </si>
  <si>
    <t>Senzomotorna stimulacija orofacialnega področja</t>
  </si>
  <si>
    <t>94169</t>
  </si>
  <si>
    <t>Terapija pri motnjah požiranja</t>
  </si>
  <si>
    <t>94170</t>
  </si>
  <si>
    <t>94171</t>
  </si>
  <si>
    <t>94172</t>
  </si>
  <si>
    <t>94173</t>
  </si>
  <si>
    <t>94174</t>
  </si>
  <si>
    <t>Vzpostavljanje nadomestnega glasu in govora po laringetomiji in drugih posegih na področju govornih sistemov</t>
  </si>
  <si>
    <t>20,7</t>
  </si>
  <si>
    <t>94175</t>
  </si>
  <si>
    <t>Vaje z govornim aparatom pri vzpostavljanju nadomestnega glasu</t>
  </si>
  <si>
    <t>5,75</t>
  </si>
  <si>
    <t>94176</t>
  </si>
  <si>
    <t>Terapija GJK pri motnjah v duševnem razvoju ali pervazivnih ali psihogenih motnjah</t>
  </si>
  <si>
    <t>94177</t>
  </si>
  <si>
    <t>Terapija pri motnjah branja in pisanja</t>
  </si>
  <si>
    <t>94178</t>
  </si>
  <si>
    <t xml:space="preserve">Terapija GJK pri osebah, ki imajo več drugih motenj (poleg motnje v GJK vsaj še dve drugi npr. motnjo v duševnem razvoju, okvaro CŽS ) </t>
  </si>
  <si>
    <t>94179</t>
  </si>
  <si>
    <t>94180</t>
  </si>
  <si>
    <t>18,4</t>
  </si>
  <si>
    <t>94181</t>
  </si>
  <si>
    <t xml:space="preserve">Terapija oseb z motnjo v GJK po okvarah CŽS – otroci </t>
  </si>
  <si>
    <t>94182</t>
  </si>
  <si>
    <t xml:space="preserve">Terapija oseb z motnjo v GJK po okvarah CŽS – odrasli </t>
  </si>
  <si>
    <t>94183</t>
  </si>
  <si>
    <t>Terapija oseb pri psihogeni patologiji verbalne komunikacije pri odraslih</t>
  </si>
  <si>
    <t>94184</t>
  </si>
  <si>
    <t>Terapija pri verbalnih disfunkcijah pri starostnikih</t>
  </si>
  <si>
    <t>94185</t>
  </si>
  <si>
    <t>Trening veščin potrebnih za obvladovanje komunikacijskega pripomočka – izbira in uvajanje simbolov</t>
  </si>
  <si>
    <t>29,9</t>
  </si>
  <si>
    <t>94186</t>
  </si>
  <si>
    <t xml:space="preserve">I. Trening veščin potrebnih za obvladovanje komunikacijskega pripomočka – kontrola izbranih stikal </t>
  </si>
  <si>
    <t>94187</t>
  </si>
  <si>
    <t xml:space="preserve">II. Trening veščin potrebnih za obvladovanje komunikacijskega pripomočka – kontrola izbranih stikal </t>
  </si>
  <si>
    <t>31,55</t>
  </si>
  <si>
    <t>94188</t>
  </si>
  <si>
    <t xml:space="preserve">III. Trening veščin potrebnih za obvladovanje komunikacijskega pripomočka – kontrola izbranih stikal </t>
  </si>
  <si>
    <t>94189</t>
  </si>
  <si>
    <t xml:space="preserve">IV. Trening veščin potrebnih za obvladovanje komunikacijskega pripomočka – kontrola izbranih stikal </t>
  </si>
  <si>
    <t>43,55</t>
  </si>
  <si>
    <t>94190</t>
  </si>
  <si>
    <t>Trening veščin potrebnih za obvladovanje komunikacijskega pripomočka – komunikacijske veščine</t>
  </si>
  <si>
    <t>94191</t>
  </si>
  <si>
    <t>Trening veščin potrebnih za obvladovanje komunikacijskega pripomočka – socialne interakcije</t>
  </si>
  <si>
    <t>94192</t>
  </si>
  <si>
    <t>Trening veščin potrebnih za obvladovanje komunikacijskega pripomočka – lingvistične veščine</t>
  </si>
  <si>
    <t>94193</t>
  </si>
  <si>
    <t>Trening veščin potrebnih za obvladovanje komunikacijskega pripomočka – bralne veščine</t>
  </si>
  <si>
    <t>94194</t>
  </si>
  <si>
    <t xml:space="preserve">I. Trening veščin potrebnih za obvladovanje komunikacijskega pripomočka – pisne veščine </t>
  </si>
  <si>
    <t>94195</t>
  </si>
  <si>
    <t xml:space="preserve">II. Trening veščin potrebnih za obvladovanje komunikacijskega pripomočka – pisne veščine </t>
  </si>
  <si>
    <t>94196</t>
  </si>
  <si>
    <t xml:space="preserve">III. Trening veščin potrebnih za obvladovanje komunikacijskega pripomočka – pisne veščine </t>
  </si>
  <si>
    <t>94197</t>
  </si>
  <si>
    <t>IV. Trening veščin potrebnih za obvladovanje komunikacijskega pripomočka – pisne veščine</t>
  </si>
  <si>
    <t>94198</t>
  </si>
  <si>
    <t xml:space="preserve">Terapija oseb z motnjo v GJK ob aparaturah </t>
  </si>
  <si>
    <t>94199</t>
  </si>
  <si>
    <t>Terapija oseb z motnjo v GJK ob računalniku z ustrezno programsko opremo za terapijo pri GJM</t>
  </si>
  <si>
    <t>94200</t>
  </si>
  <si>
    <t>Terapija oseb z motnjo v GJK ob aparaturah – prilagajanje ustreznih računalniških programov v rehabilitaciji oseb z motnjo v GJK pri uvajanju NDK</t>
  </si>
  <si>
    <t>94202</t>
  </si>
  <si>
    <t>94205</t>
  </si>
  <si>
    <t>94206</t>
  </si>
  <si>
    <t>105,8</t>
  </si>
  <si>
    <t>Zahtevnost</t>
  </si>
  <si>
    <t>K0195</t>
  </si>
  <si>
    <t>Lažja oskrba na terenu</t>
  </si>
  <si>
    <t>Pregled obsega: pregled akutno ogroženega bolnika (primarna obravnava, pregled zavesti, dihanja, krvnega obtoka, poškodbe, ...), enostavna imobilizacija, zaustavljanje krvavitev in obveze.</t>
  </si>
  <si>
    <t>100</t>
  </si>
  <si>
    <t>K0196</t>
  </si>
  <si>
    <t>Srednje težka oskrba na terenu</t>
  </si>
  <si>
    <t>Pregled obsega: pregled akutno ogroženega bolnika, nastavitev infuzije, protibolečinska terapija, ostala potrebna zdravila, spremljanje pulzne oksimetrije, imobilizacija.</t>
  </si>
  <si>
    <t>150</t>
  </si>
  <si>
    <t>K0197</t>
  </si>
  <si>
    <t>Težka oziroma zahtevna oskrba na terenu</t>
  </si>
  <si>
    <t>Pregled obsega: pregled akutno ogroženega bolnika, oživljanje (umetno dihanje, masaža srca, defibrilacija), intubacija, aspiracija dihalnih poti, nastavitev infuzije in dajanje zdravil, spremljanje srčne akcije na EKG monitorju, spremljanje pulzne oksimetrije, zahtevna imobilizacija: uporaba imobilizacijskega steznika, uporaba vakumske blazine oziroma zajemalnih nosil, invazivni posegi (torakalna punkcija, ...)</t>
  </si>
  <si>
    <t>200</t>
  </si>
  <si>
    <t>Podseznam 1: KONZULTACIJE IN EKSPERTIZE</t>
  </si>
  <si>
    <t xml:space="preserve">KONZULTACIJA </t>
  </si>
  <si>
    <t>KONZULTACIJA pomeni pismeni nasvet, pismeno mnenje ali telemedicino o oceni stanja bolnika ali nadaljnjega zdravljenja. To storitev smejo evidentirati in zaračunati le zdravniki, zobozdravniki in psihologi, če jih za mnenje z napotnico zaprosi osebni zdravnik zavarovane osebe ali drugi zdravnik na podlagi pooblastila osebnega zdravnika. Storitve ni mogoče zaračunati, če konzultirani zdravnik prevzame bolnika v zdravljenje in uvede eno izmed zdravstvenih oskrb. Storitve tudi ni mogoče zaračunati če gre za odčitavanje in pisno obrazložitev izvidov ali če gre za administrativna opravila. Če opravi konzultirani zdravnik tudi pregled zavarovane osebe, to storitev zaračuna dodatno.</t>
  </si>
  <si>
    <t>11604</t>
  </si>
  <si>
    <t xml:space="preserve">Konzultacija pri specialistu. </t>
  </si>
  <si>
    <t>3,46</t>
  </si>
  <si>
    <t>9,00</t>
  </si>
  <si>
    <t>Podseznam 2: RECEPT, ZDRAVNIŠKO POTRDILO, SPRIČEVALO, NAVODILA, SVETOVANJE</t>
  </si>
  <si>
    <t>41691</t>
  </si>
  <si>
    <t>Priprava zdravniškega potrdila Gre za potrdilo, ki ga izda zdravnik zavarovani osebi o njenem zdravstvenem stanju, ker oseba z njim uveljavlja določene pravice na področjih izven zdravstvenega varstva. Te storitve ni mogoče evidentirati v primerih, ko zdravnik posreduje osebnemu zdravniku osebe svoje mnenje o začasni zadržanosti z dela.***</t>
  </si>
  <si>
    <t>1,58</t>
  </si>
  <si>
    <t>41692</t>
  </si>
  <si>
    <t>Priprava zdravniškega spričevala***</t>
  </si>
  <si>
    <t>6,32</t>
  </si>
  <si>
    <t>91100</t>
  </si>
  <si>
    <t>0,63</t>
  </si>
  <si>
    <t>97401</t>
  </si>
  <si>
    <t>Razna individualna navodila in svetovanje zavarovanim osebam oziroma bolnikom***</t>
  </si>
  <si>
    <t>4,00</t>
  </si>
  <si>
    <t>Podseznam 3: OSTALE SKUPNE STORITVE</t>
  </si>
  <si>
    <t>12601</t>
  </si>
  <si>
    <t>2,16</t>
  </si>
  <si>
    <t>0,58</t>
  </si>
  <si>
    <t>81230</t>
  </si>
  <si>
    <t>Izpiranje želodca***</t>
  </si>
  <si>
    <t>12,96</t>
  </si>
  <si>
    <t>81270</t>
  </si>
  <si>
    <t>1,74</t>
  </si>
  <si>
    <t>81301</t>
  </si>
  <si>
    <t>Kateterizacija mehurja, vstavljanje trajnega katetra ali tudi zamenjava trajnega katetra***</t>
  </si>
  <si>
    <t>3,16</t>
  </si>
  <si>
    <t>81910</t>
  </si>
  <si>
    <t>Toaleta in čiščenje rane, odstranitev nekrotičnega kontaminiranega tkiva***</t>
  </si>
  <si>
    <t>85011</t>
  </si>
  <si>
    <t>4,74</t>
  </si>
  <si>
    <t>85401</t>
  </si>
  <si>
    <t>Akupunktura</t>
  </si>
  <si>
    <t>6,92</t>
  </si>
  <si>
    <t>86490</t>
  </si>
  <si>
    <t>10,38</t>
  </si>
  <si>
    <t>87000</t>
  </si>
  <si>
    <t>2,65</t>
  </si>
  <si>
    <t>87120</t>
  </si>
  <si>
    <t>1,50</t>
  </si>
  <si>
    <t>87201</t>
  </si>
  <si>
    <t>Oživljanje (masaža in umetno dihanje)</t>
  </si>
  <si>
    <t>37,92</t>
  </si>
  <si>
    <t>87501</t>
  </si>
  <si>
    <t>Zdravilni aerosol***</t>
  </si>
  <si>
    <t>88001</t>
  </si>
  <si>
    <t>Intravenska infuzija tekočine ali plazme***</t>
  </si>
  <si>
    <t>88010</t>
  </si>
  <si>
    <t>Transfuzija krvi***</t>
  </si>
  <si>
    <t>4,25</t>
  </si>
  <si>
    <t>88461</t>
  </si>
  <si>
    <t>Intravenska injekcija***</t>
  </si>
  <si>
    <t>0,75</t>
  </si>
  <si>
    <t>88901</t>
  </si>
  <si>
    <t>Preanestezijsko ocenjevanje</t>
  </si>
  <si>
    <t>11,40</t>
  </si>
  <si>
    <t>88910</t>
  </si>
  <si>
    <t>Površinska, lokalna anestezija***</t>
  </si>
  <si>
    <t>0,95</t>
  </si>
  <si>
    <t>88911</t>
  </si>
  <si>
    <t>Lokalna infiltracijska oziroma prevodna anestezija***</t>
  </si>
  <si>
    <t>88912</t>
  </si>
  <si>
    <t>Prevodna anestezija (subarahnoidalna blokada, blokada živčnih pletežev, blokada simpatikusa, intravenska regionalna blokada za operacije na okončinah)</t>
  </si>
  <si>
    <t>88913</t>
  </si>
  <si>
    <t xml:space="preserve">Epiduralna ali druge regionalne blokade z uvajanjem katetra </t>
  </si>
  <si>
    <t>Epiduralna ali druge regionalne blokade z uvajanjem katetra za operativne, diagnostične in terapevtične posege, tudi za porodno analgezijo</t>
  </si>
  <si>
    <t>17,10</t>
  </si>
  <si>
    <t>88921</t>
  </si>
  <si>
    <t>Opoj</t>
  </si>
  <si>
    <t>9,50</t>
  </si>
  <si>
    <t>88926</t>
  </si>
  <si>
    <t>1,90</t>
  </si>
  <si>
    <t>88981</t>
  </si>
  <si>
    <t>Odstranitev šivov ali sponk***</t>
  </si>
  <si>
    <t>91215</t>
  </si>
  <si>
    <t>Intramuskularna, podkožna injekcija***</t>
  </si>
  <si>
    <t>Podseznam 4: PREGLEDI BOLNIKOV</t>
  </si>
  <si>
    <t xml:space="preserve">KRATEK, LOKALNI PREGLED </t>
  </si>
  <si>
    <t>KRATEK, LOKALNI PREGLED vključuje kratko orientacijsko anamnezo s splošnim zunanjim vizuelnim pregledom dela telesa brez fizikalnih metod preiskave ali eventuelno le s tipanjem in upisom ugotovitev v individualno kartoteko, oz. tudi kratek pregled dela telesa, kot tudi kratek kontrolni pregled za odrejanje nadaljnjega zdravljenja. .</t>
  </si>
  <si>
    <t>00002</t>
  </si>
  <si>
    <t>Kratek lokalni pregled pri zdravniku v specialistični nevrološki dejavnosti</t>
  </si>
  <si>
    <t>1,04</t>
  </si>
  <si>
    <t xml:space="preserve">RAZŠIRJENI PREGLED V SPECIALISTIČNI NEVROLOŠKI DEJAVNOSTI </t>
  </si>
  <si>
    <t>RAZŠIRJENI PREGLED V SPECIALISTIČNI NEVROLOŠKI DEJAVNOSTI obsega anamnezo, oceno splošnega stanja, stanja zavesti in psihe in pregled enega dela živčnega sistema ali mišic (ali osrednjega živčevja ali perifernega živčevja ali avtonomnega živčevja) v celoti poglobljeno, ostalo pa okvirno.</t>
  </si>
  <si>
    <t>03004</t>
  </si>
  <si>
    <t>Razširjeni pregled pri zdravniku v specialistični dejavnosti</t>
  </si>
  <si>
    <t>03006</t>
  </si>
  <si>
    <t>Razširjen pregled predšolskega ali šoloobveznega otroka do 14. leta pri zdravniku v spec. dej.</t>
  </si>
  <si>
    <t>Razširjen pregled predšolskega ali šoloobveznega otroka do 14. leta starosti pri zdravniku v specialistični dejavnosti</t>
  </si>
  <si>
    <t>4,15</t>
  </si>
  <si>
    <t xml:space="preserve">CELOTNI PREGLED V SPECIALISTIČNI NEVROLOŠKI AMBULANTI </t>
  </si>
  <si>
    <t>CELOTNI PREGLED V SPECIALISTIČNI NEVROLOŠKI AMBULANTI obsega anamnezo, oceno splošnega stanja, stanja zavesti in psihe, funkcije osrednjega živčevja, perifernega živčevja, avtonomnega živčevja in mišic, orientacijski pregled notranjih organov ter oceno stanja po različnih ocenjevalnih nevroloških lestvicah.</t>
  </si>
  <si>
    <t>04007</t>
  </si>
  <si>
    <t>Celotni pregled pri zdravniku v specialistični nevrološki dejavnosti</t>
  </si>
  <si>
    <t>Podseznam 5: OSKRBA BOLNIKOV</t>
  </si>
  <si>
    <t xml:space="preserve">ZAČETNA ALI CELOTNA AMBULANTNA SPECIALISTIČNA OSKRBA </t>
  </si>
  <si>
    <t xml:space="preserve">ZAČETNA ALI CELOTNA AMBULANTNA SPECIALISTIČNA OSKRBA vključuje: pregled dokumentacije, ki jo prinese občan,  oceno rezultatov prejšnjih preiskav pri drugih zdravnikih, oziroma opravljenega prvega pregleda in preiskav specialista, tudi telemedicino pogovor o ugotovitvah pri pregledu, pogovor o nadaljnji diagnostiki, pogovor o terapiji, napotitev na dodatne laboratorijske, rentgenske in druge preiskave oziroma specialistične preglede,  analizo zbranih podatkov in mnenj,  postavitev delovne ali končne diagnoze, pripravo načrta zdravljenja oziroma rehabilitacije,  predpisovanje zdravljenja oziroma zdravil na recept, izvajanje zdravljenja,  dajanje injekcij,  mala preveza,  dajanje navodil in nasvetov, po potrebi napotkov na terapevtske posege v druge enote,  prijavo bolezni (če je to obvezno po predpisih),  izdajanje napotnic, naročitev občana na ponovni pregled, na zdravniški kolegij ali komisijo ter  vpis vseh izvidov, mnenj, diagnoze, terapije in drugih pomembnih ugotovitev v zdravstveni karton ter tudi vložitev zbrane dokumentacije v karton občana.  V storitev so zajeti vsi podatki in opravila, ki so del storitev označenih z tremi zvezdicami. </t>
  </si>
  <si>
    <t>11004</t>
  </si>
  <si>
    <t>Začetna ali celotna specialistična ambulantna oskrba v neoperativnih strokah</t>
  </si>
  <si>
    <t>2,42</t>
  </si>
  <si>
    <t xml:space="preserve">NADALJNA ALI DELNA AMBULANTNA ZDRAVSTVNA OSKRBA </t>
  </si>
  <si>
    <t>NADALJNA ALI DELNA AMBULANTNA ZDRAVSTVNA OSKRBA vključuje: oceno rezultatov izvršenega ponovnega pregleda,  pogovor o ugotovitvah pri ponovnem pregledu, napotitev na dodatne ali kontrolne preiskave, konziliarne oziroma specialistične preglede,  analizo rezultatov preiskav, tudi telemedicine, postavitev diagnoze ali primerjava rezultatov s predhodnimi in  napotitev občana v drugo zdravstveno organizacijo k specialistu ali v bolnišnico, kontrolo stanja po predhodno izvajani ali predpisani terapiji, njeno nadaljevanje oziroma dopolnjevanje in spreminjanje,  nadaljevanje začetne oskrbe, ki jo je predhodno uvedel drug zdravnik specialist ali bolnišnica in se izvaja po njihovih navodilih,  pogovor o nadaljnji diagnostiki, pogovor o terapiji, izvajanje zdravstvene vzgoje in prosvete,  oceno delazmožnosti, izdajanje dokazil in potrdil o zadržanosti z dela,  izdajanje napotnic,  vpis vseh izvidov in mnenj ter predpisane ali izvajane terapije v zdravstveni karton,  evidentiranje podatkov o specialističnem ambulantnem oziroma bolnišničnem zdravljenju ter vložitev zbrane dokumentacije v kartoteko. Praviloma sledi naslednjemu obisku oziroma kontaktu med bolnikom in zdravnikom, ko je bila v isti ali drugi zdravstveni organizaciji že opravljena začetna ambulantna ali bolnišnična oskrba.</t>
  </si>
  <si>
    <t>11303</t>
  </si>
  <si>
    <t>Nadaljna ali delna specialistična ambulantna oskrba v neoperativnih strokah</t>
  </si>
  <si>
    <t>1,38</t>
  </si>
  <si>
    <t>Podseznam 6: DIAGNOSTIČNE IN TERAPEVTSKE STORITVE</t>
  </si>
  <si>
    <t>12030</t>
  </si>
  <si>
    <t xml:space="preserve">Testiranje živčne prevodnosti. </t>
  </si>
  <si>
    <t>Testiranje živčne prevodnosti. (Merjenje motorične prevodnosti hitrosti enega živca). Klinično laboratorijska preiskovalna diagnostična metoda z uporabo električne stimulacije in uporabo oscioloskopa.</t>
  </si>
  <si>
    <t>12031</t>
  </si>
  <si>
    <t>Avdiometrija z akustičnimi potenciali možganskega debla (APMD)</t>
  </si>
  <si>
    <t>40,80</t>
  </si>
  <si>
    <t>12032</t>
  </si>
  <si>
    <t>Merjenje živčno-mišičnega drgeta z aksonskim draženjem</t>
  </si>
  <si>
    <t>34,20</t>
  </si>
  <si>
    <t>12033</t>
  </si>
  <si>
    <t>Motorični evocirani potenciali</t>
  </si>
  <si>
    <t>47,70</t>
  </si>
  <si>
    <t>12034</t>
  </si>
  <si>
    <t>Simpatični odziv kože</t>
  </si>
  <si>
    <t>12,90</t>
  </si>
  <si>
    <t>12035</t>
  </si>
  <si>
    <t>Testiranje funkcije avtonomnega živčevja</t>
  </si>
  <si>
    <t>24,20</t>
  </si>
  <si>
    <t>12036</t>
  </si>
  <si>
    <t>Testiranje ortostatskih funkcij z nagibno mizo</t>
  </si>
  <si>
    <t>23,40</t>
  </si>
  <si>
    <t>12037</t>
  </si>
  <si>
    <t>Testiranje ortostatske hemodinamike z neinvazivnim kontinuiranim merjenjem krvnega tlaka</t>
  </si>
  <si>
    <t>12040</t>
  </si>
  <si>
    <t>34,35</t>
  </si>
  <si>
    <t>12041</t>
  </si>
  <si>
    <t>12,45</t>
  </si>
  <si>
    <t>12042</t>
  </si>
  <si>
    <t>Klinična nevrofiziološka evaluacija ekstrapiramidnih sindromov</t>
  </si>
  <si>
    <t>25,20</t>
  </si>
  <si>
    <t>12043</t>
  </si>
  <si>
    <t>Nevrofiziološka evaluacija in terapija spastičnosti</t>
  </si>
  <si>
    <t>20,55</t>
  </si>
  <si>
    <t>12044</t>
  </si>
  <si>
    <t>Merjenje spastičnosti in rigorja z nihajnim preizkusom</t>
  </si>
  <si>
    <t>9,10</t>
  </si>
  <si>
    <t>12051</t>
  </si>
  <si>
    <t>Testiranje mišične moči - orientacijski</t>
  </si>
  <si>
    <t>Testiranje mišične moči. (Mišični status). Klinično priskovalna metoda za ocenjevanje mišične moči: - orientacijski</t>
  </si>
  <si>
    <t>3,30</t>
  </si>
  <si>
    <t>12052</t>
  </si>
  <si>
    <t xml:space="preserve">Testiranje mišične moči - celotna </t>
  </si>
  <si>
    <t>Testiranje mišične moči. (Mišični status). Klinično priskovalna metoda za ocenjevanje mišične moči: - celotna (vse glavne mišične skupine)</t>
  </si>
  <si>
    <t>13,50</t>
  </si>
  <si>
    <t>12053</t>
  </si>
  <si>
    <t xml:space="preserve">Testiranje mišične moči - delna </t>
  </si>
  <si>
    <t>Testiranje mišične moči. (Mišični status). Klinično priskovalna metoda za ocenjevanje mišične moči: - delna (oba zgornja ali spodnja uda)</t>
  </si>
  <si>
    <t>5,55</t>
  </si>
  <si>
    <t>12054</t>
  </si>
  <si>
    <t>Izokinetična dinamometrija</t>
  </si>
  <si>
    <t>13,65</t>
  </si>
  <si>
    <t>12055</t>
  </si>
  <si>
    <t>Kvantitativna senziometrija</t>
  </si>
  <si>
    <t>Kvantitativna senziometrija: - občutek rahlega dotika, tresenja  ali   - občutek toplote, hladu, bolečine</t>
  </si>
  <si>
    <t>22,70</t>
  </si>
  <si>
    <t>12060</t>
  </si>
  <si>
    <t>Diagnostčna lumbalna punkcija ali punkcija cisterne</t>
  </si>
  <si>
    <t>7,44</t>
  </si>
  <si>
    <t>12069</t>
  </si>
  <si>
    <t xml:space="preserve">Dnevna polisomnografija </t>
  </si>
  <si>
    <t>Dnevna polisomnografija (čas do zaspanja)</t>
  </si>
  <si>
    <t>34,70</t>
  </si>
  <si>
    <t>12070</t>
  </si>
  <si>
    <t>Elektroencefalografija po 16-kanalnem EEG aparatu s hiperventilacijo in fotostimulacijo</t>
  </si>
  <si>
    <t>13,60</t>
  </si>
  <si>
    <t>12071</t>
  </si>
  <si>
    <t>Elektroencefalografija po 16k. EEG aparatu, s perventilacijo in fotostim. z dod. snemanjem v spanju</t>
  </si>
  <si>
    <t>Elektroencefalografija po 16-kanalnem EEG aparatu, s perventilacijo in fotostimulacijo z dodatnim snemanjem v spanju</t>
  </si>
  <si>
    <t>18,15</t>
  </si>
  <si>
    <t>12072</t>
  </si>
  <si>
    <t>Elektroencefalografija po 16-kanalnem EEG aparatu, z dodatnim aktivacijskim poskusom</t>
  </si>
  <si>
    <t>12073</t>
  </si>
  <si>
    <t>Elektroencefalografija z 8-kanalnim EEG aparatom</t>
  </si>
  <si>
    <t>27,10</t>
  </si>
  <si>
    <t>12074</t>
  </si>
  <si>
    <t>Elektroencefalografija z 8-kanalnim EEG aparatom pri ugotavljanju cerebalne smrti</t>
  </si>
  <si>
    <t>36,20</t>
  </si>
  <si>
    <t>12075</t>
  </si>
  <si>
    <t>Elektroencefalografija in detekcija s sfenoidalnimi elektrodami</t>
  </si>
  <si>
    <t>27,30</t>
  </si>
  <si>
    <t>12076</t>
  </si>
  <si>
    <t>Celodnevno snemanje EEG ali tudi nočno snemanje EEG</t>
  </si>
  <si>
    <t>58,80</t>
  </si>
  <si>
    <t>12077</t>
  </si>
  <si>
    <t>Elektroencefalografija pri novorojenčku in dojenčku do 1. leta starosti, rutinska</t>
  </si>
  <si>
    <t>22,86</t>
  </si>
  <si>
    <t>12078</t>
  </si>
  <si>
    <t>Elektroencefalografija s poligrafijo pri novorojenčku in dojenčku do 1. leta starosti, rutinska</t>
  </si>
  <si>
    <t>53,70</t>
  </si>
  <si>
    <t>12079</t>
  </si>
  <si>
    <t>Elektroencefalografija s poligrafijo pri novorojenčku in dojenčku do 1. leta starosti, dolgotrajno snemanje (12 do 24 ur)</t>
  </si>
  <si>
    <t>82,38</t>
  </si>
  <si>
    <t>12080</t>
  </si>
  <si>
    <t>Elektroencefalografija predšolskega otroka, rutinska</t>
  </si>
  <si>
    <t>28,54</t>
  </si>
  <si>
    <t>12081</t>
  </si>
  <si>
    <t>Elektroencefalografija s poligrafijo pri predšolskem otroku, rutinska</t>
  </si>
  <si>
    <t>35,44</t>
  </si>
  <si>
    <t>12083</t>
  </si>
  <si>
    <t>Elektroencefalografija pri šolskem otroku do 10. leta starosti, rutinska</t>
  </si>
  <si>
    <t>20,56</t>
  </si>
  <si>
    <t>12084</t>
  </si>
  <si>
    <t>43,42</t>
  </si>
  <si>
    <t>12085</t>
  </si>
  <si>
    <t>12086</t>
  </si>
  <si>
    <t>Elektroencefalografija v induciranem spanju, rutinska</t>
  </si>
  <si>
    <t>12087</t>
  </si>
  <si>
    <t>Diagnostika kortikalne smrti</t>
  </si>
  <si>
    <t>67,80</t>
  </si>
  <si>
    <t>12088</t>
  </si>
  <si>
    <t>Poligrafija z okulokardialnim refleksom v otroški dobi</t>
  </si>
  <si>
    <t>29,76</t>
  </si>
  <si>
    <t>12089</t>
  </si>
  <si>
    <t>Kvantitativni EMG</t>
  </si>
  <si>
    <t>19,00</t>
  </si>
  <si>
    <t>12090</t>
  </si>
  <si>
    <t>12091</t>
  </si>
  <si>
    <t>Detekcija senzoričnih cerebalnih potencialov</t>
  </si>
  <si>
    <t>65,70</t>
  </si>
  <si>
    <t>12096</t>
  </si>
  <si>
    <t>Fotopična in skotopična elektroretinografija (ERG)</t>
  </si>
  <si>
    <t>34,80</t>
  </si>
  <si>
    <t>12097</t>
  </si>
  <si>
    <t>Plastna elektrofiziološka diagnostikavidne poti (ERG, VEP)</t>
  </si>
  <si>
    <t>36,30</t>
  </si>
  <si>
    <t>12098</t>
  </si>
  <si>
    <t>Ocenjevanje kognitivnih funkcij (z dogodki povezani možganski potenciali)</t>
  </si>
  <si>
    <t>38,50</t>
  </si>
  <si>
    <t>12099</t>
  </si>
  <si>
    <t>Farmakološko testiranje nevrološkega bolnika</t>
  </si>
  <si>
    <t>22,80</t>
  </si>
  <si>
    <t>12361</t>
  </si>
  <si>
    <t>Kalorična elektronistagmografija</t>
  </si>
  <si>
    <t>45,60</t>
  </si>
  <si>
    <t>12371</t>
  </si>
  <si>
    <t>Rotatorna elektonistagmografija</t>
  </si>
  <si>
    <t>12381</t>
  </si>
  <si>
    <t>12391</t>
  </si>
  <si>
    <t>Statokineziometrija</t>
  </si>
  <si>
    <t>7,95</t>
  </si>
  <si>
    <t>Statokineziometrija z računalniško analizo</t>
  </si>
  <si>
    <t>11,35</t>
  </si>
  <si>
    <t>12393</t>
  </si>
  <si>
    <t>Statokineziometrija s stimulacijo z računalniško analizo</t>
  </si>
  <si>
    <t>19,35</t>
  </si>
  <si>
    <t>12394</t>
  </si>
  <si>
    <t>Elektrokohleografija - detekcija potencialov možganskega debla</t>
  </si>
  <si>
    <t>12743</t>
  </si>
  <si>
    <t>Vstavitev subklavija katetra ali arterijskega katetra</t>
  </si>
  <si>
    <t>13194</t>
  </si>
  <si>
    <t xml:space="preserve">Preiskava vonja, preiskava okusa. </t>
  </si>
  <si>
    <t>Preiskava vonja, preiskava okusa. Vonj se preišče obojestransko z vsaj dvema različnima substancama in po potrebi s salmiakom (oz. dražilno substanco). Okus se preišče s štirimi različnimi substancami (slano, sladko, kislo, grenko) v vseh predelih jezika.</t>
  </si>
  <si>
    <t>5,19</t>
  </si>
  <si>
    <t>13610</t>
  </si>
  <si>
    <t xml:space="preserve">Merjenje dolžine ekstremitete. Ugotavljanje asimetrije. </t>
  </si>
  <si>
    <t>Merjenje dolžine ekstremitete. Ugotavljanje asimetrije. Klinična preiskovalna metoda za ugotavljanje dolžine ekstremitete in simetrije</t>
  </si>
  <si>
    <t>13631</t>
  </si>
  <si>
    <t xml:space="preserve">Rutinska elektromiografija ene mišice. </t>
  </si>
  <si>
    <t>Rutinska elektromiografija ene mišice. Klinično laboratorijska preiskovalna diagnostična metoda z uporabo igelne koaksialne elektrode in uporabe osciloskopa</t>
  </si>
  <si>
    <t>13632</t>
  </si>
  <si>
    <t>Določevanje latence in drugih parametrov vala T (elektrofiziološko detektiranega kitnega refleksa).</t>
  </si>
  <si>
    <t>Določevanje latence in drugih parametrov vala T (elektrofiziološko detektiranega kitnega refleksa). Klinično laboratorijska preiskovalna diagnostična metoda z uporabo mehanične stimulacije in detekcije s površinskimi ali igelnimi elektrodami in uporabo osciloskopa</t>
  </si>
  <si>
    <t>3,80</t>
  </si>
  <si>
    <t>13633</t>
  </si>
  <si>
    <t xml:space="preserve">Določevanje parametrov evociranih valov M, H, F. </t>
  </si>
  <si>
    <t>Določevanje parametrov evociranih valov M, H, F. Klinično laboratorijska preiskovalna diagnostična metoda z uporabo električne stimulacije in detekcije s površinskimi ali igelnimi elektrodami in uporabo osciloskopa</t>
  </si>
  <si>
    <t>13634</t>
  </si>
  <si>
    <t xml:space="preserve">Določevanje funkcionalne sposobnosti živčno-mišične sinapse s tetanično električno stimulacijo. </t>
  </si>
  <si>
    <t>Določevanje funkcionalne sposobnosti živčno-mišične sinapse s tetanično električno stimulacijo. Klinično laboratorijska preiskovalna diagnostična metoda z uporabo igelnih elektrod ter osciloskopa (najmanj tri različne frekvence elektičnega stimulsa)</t>
  </si>
  <si>
    <t>5,70</t>
  </si>
  <si>
    <t>13635</t>
  </si>
  <si>
    <t xml:space="preserve">Polielektromiografija. </t>
  </si>
  <si>
    <t>Polielektromiografija. Klinično laboratorijska preiskovalna diagnostična metoda evaluacije refleksne ali hotene aktivnosti najmanj osmih mišičnih skupin z detekcijo s površinskimi elektrodami ali živčnimi in uporabo filigrafa na papir ali osciloskopa</t>
  </si>
  <si>
    <t>13636</t>
  </si>
  <si>
    <t>Elektomiografija s frekvenčno analizo. Laboratorijska preiskovalna metoda z uporabo aparature za elektromiografijo in računalnika</t>
  </si>
  <si>
    <t>13637</t>
  </si>
  <si>
    <t>Elektromiografija analnega in uretralnega sfinktra</t>
  </si>
  <si>
    <t>13638</t>
  </si>
  <si>
    <t>Elektromiografija zunanjih očesnih mišic</t>
  </si>
  <si>
    <t>23,55</t>
  </si>
  <si>
    <t>13640</t>
  </si>
  <si>
    <t>Določanje živčno-mišičnega drgeta in teritorialne gostote mišičnih vlaken v motorični enoti</t>
  </si>
  <si>
    <t>36,45</t>
  </si>
  <si>
    <t>13641</t>
  </si>
  <si>
    <t>41,00</t>
  </si>
  <si>
    <t>13690</t>
  </si>
  <si>
    <t>Elektrostatus</t>
  </si>
  <si>
    <t>Elektrostatus. Diagnostična metoda za ocenjevanje sposobnosti mišične kontrakcije z električnimi tokovi</t>
  </si>
  <si>
    <t>8,30</t>
  </si>
  <si>
    <t>13691</t>
  </si>
  <si>
    <t>Elektroneurografija enega živčega debla.</t>
  </si>
  <si>
    <t>Elektroneurografija enega živčega debla. Klinično laboratorijska preiskovalna metoda z uporabo električne stimulacije in detekcije s površinskimi ali igelnimi elektrodami, uporabo osciloskopa in fotografsko superpozicijo</t>
  </si>
  <si>
    <t>13692</t>
  </si>
  <si>
    <t>Kineziološka meritev hoje z elketrobazogramom. Klinično laboratorijska preiskovalna metoda evaluacije hoje obeh spodnjih ekstremitet</t>
  </si>
  <si>
    <t>13693</t>
  </si>
  <si>
    <t>Kineziološka meritev hoje z elktrogoniogramom. Klinično laboratorijska preiskovalna metoda gibov v gležnju, kolenu in kolku obeh spodnjih ekstremitet med hojo</t>
  </si>
  <si>
    <t>13694</t>
  </si>
  <si>
    <t xml:space="preserve">Kineziološka meritev hoje s polielektromiogramom. </t>
  </si>
  <si>
    <t>Kineziološka meritev hoje s polielektromiogramom. Klinično laboratorijska preiskovalna metoda električne aktivnosti najmanj osmih mišičnih skupin obeh spodnjih ekstremitet med hojo</t>
  </si>
  <si>
    <t>13695</t>
  </si>
  <si>
    <t>13696</t>
  </si>
  <si>
    <t>17301</t>
  </si>
  <si>
    <t>17540</t>
  </si>
  <si>
    <t xml:space="preserve">Test motoričnih funkcij. </t>
  </si>
  <si>
    <t>Test motoričnih funkcij. Klinična preiskovalna metoda za ugotavljanje raznih vzorcev aktivne gibljivosti</t>
  </si>
  <si>
    <t>4,05</t>
  </si>
  <si>
    <t>17541</t>
  </si>
  <si>
    <t>Zdravljenje motenj gibanja z botulinom</t>
  </si>
  <si>
    <t>86631</t>
  </si>
  <si>
    <t>Aplikacija raznih FES sistemov (FES ortoz). Vsakodnevno nameščanje raznih FES sistemov za terapijo</t>
  </si>
  <si>
    <t>Podseznam 7: POSEGI</t>
  </si>
  <si>
    <t>15021</t>
  </si>
  <si>
    <t>Kirurška biopsija mišice ali kosti</t>
  </si>
  <si>
    <t>16,38</t>
  </si>
  <si>
    <t>- ki niso opremljene s šifro,</t>
  </si>
  <si>
    <t>- ki niso opravljene na način, ki ga določa njihov opis,</t>
  </si>
  <si>
    <t>- ki niso evidentirane v zdravstvenem kartonu tako, da je moč nedvoumno ugotoviti, da je bila obračunana storitev tudi opravljena,</t>
  </si>
  <si>
    <t>- ki niso v skladu s Pravili obveznega zdravstvenega zavarovanja.</t>
  </si>
  <si>
    <t xml:space="preserve">Seznam storitev </t>
  </si>
  <si>
    <t xml:space="preserve">1.1 </t>
  </si>
  <si>
    <t>1.2</t>
  </si>
  <si>
    <t xml:space="preserve">Pravila beleženja in obračunavanja storitev </t>
  </si>
  <si>
    <t xml:space="preserve">Vrednotenje storitev </t>
  </si>
  <si>
    <t>1.3</t>
  </si>
  <si>
    <t>1.4</t>
  </si>
  <si>
    <t xml:space="preserve">Plačevanje storitev </t>
  </si>
  <si>
    <t>1.5</t>
  </si>
  <si>
    <t>Normativ v minutah</t>
  </si>
  <si>
    <t>11009</t>
  </si>
  <si>
    <t>Prva obravnava s starši</t>
  </si>
  <si>
    <t>53,2</t>
  </si>
  <si>
    <t>1 pedopsihiater; 1 višja medicinska sestra</t>
  </si>
  <si>
    <t>11010</t>
  </si>
  <si>
    <t>Prva obravnava otroka samega</t>
  </si>
  <si>
    <t>45,6</t>
  </si>
  <si>
    <t>11011</t>
  </si>
  <si>
    <t>Prva obravnava s starši v odsotnosti otroka</t>
  </si>
  <si>
    <t>38,0</t>
  </si>
  <si>
    <t>11309</t>
  </si>
  <si>
    <t>Ponovna obravnava s starši</t>
  </si>
  <si>
    <t>39,9</t>
  </si>
  <si>
    <t>11310</t>
  </si>
  <si>
    <t>Ponovna obravnava otroka samega</t>
  </si>
  <si>
    <t>28,5</t>
  </si>
  <si>
    <t>11311</t>
  </si>
  <si>
    <t>Ponovna obravnava s starši v odsotnosti otroka</t>
  </si>
  <si>
    <t>17,1</t>
  </si>
  <si>
    <t>11618</t>
  </si>
  <si>
    <t>13,3</t>
  </si>
  <si>
    <t>11619</t>
  </si>
  <si>
    <t>32,3</t>
  </si>
  <si>
    <t>96100</t>
  </si>
  <si>
    <t>Družinska psihoterapija</t>
  </si>
  <si>
    <t>2 zdravnika specialista oz. psihologa specialista</t>
  </si>
  <si>
    <t>96404</t>
  </si>
  <si>
    <t>1 zdravnik specialist; 1 višja medicinska sestra</t>
  </si>
  <si>
    <t>Podseznam 1: Pregledi in oskrba bolnikov</t>
  </si>
  <si>
    <t xml:space="preserve">Kratek lokalni pregled pri zdravniku v specialistični dejavnosti </t>
  </si>
  <si>
    <t>Kratek lokalni pregled pri zdravniku v specialistični dejavnosti - vključuje anamnezo s splošnim zunanjim vizuelnim pregledom dela telesa brez fizikalnih metod preiskave ali eventuelno le s tipanjem in opisom ugotovitev v individualno kartoteko, oziroma tudi kratek kontrolni pregled za odrejanje nadaljnega zdravljenja ter evidentiranje ugotovitev v zdravstveni kartoteki občana.</t>
  </si>
  <si>
    <t>1 zdravnik specialist; 1 srednja medicinska sestra</t>
  </si>
  <si>
    <t>01003</t>
  </si>
  <si>
    <t xml:space="preserve">Delni pregled v specialistični dejavnosti </t>
  </si>
  <si>
    <t>Delni pregled v specialistični dejavnosti – vključuje pregled enega organa ali dveh simetričnih organov z rodbinsko in osebno anamnezo, anamnezo o poteku bolezni, splošni zunanji pregled, palpacijo, peruksijo in askultacijo ali druge preiskovalne metode, značilne za posamezno stroko, po potrebi merjenje telesne temperature, pulza, frekvence dihanja, krvnega pritiska in zapis vseh ugotovitev v zdravstveni karton.</t>
  </si>
  <si>
    <t>01004</t>
  </si>
  <si>
    <t>Delni pregled predšolskega ali šoloobveznega otroka do 14. leta starosti v spec. dej.**</t>
  </si>
  <si>
    <t>Delni pregled predšolskega ali šoloobveznega otroka do 14. leta starosti v specialistični dejavnosti **</t>
  </si>
  <si>
    <t>01010</t>
  </si>
  <si>
    <t>Delni pregled duševno ali telesno bolnih oseb s hujšimi motnjami v duševnem in telesnem razvoju**</t>
  </si>
  <si>
    <t>Delni pregled duševno ali telesno bolnih oseb s hujšimi motnjami v duševnem in telesnem razvoju ali pri osebah z resnejšemi vedenjskimi motnjami **</t>
  </si>
  <si>
    <t>1ZS; 1SMS</t>
  </si>
  <si>
    <t xml:space="preserve">Začetna ali celotna specialistična ambulantna oskrba v operativnih strokah </t>
  </si>
  <si>
    <t>Začetna ali celotna specialistična ambulantna oskrba v operativnih strokah – vključuje oceno rezultatov izvršenega pregleda, napotitev na dodatne preiskave (laboratorijske, rentgenske), konziliarne, oziroma specialistične preglede, analizo zbranih preiskav in mnenj, postavitev delovne ali končne diagnoze, priprava načrta zdravljenja oziroma rehabilitacije, eventualna ocena delovne sposobnosti, oziroma možnosti opravljanja šolskih in drugih obveznosti, predpisovanje terapije oziroma receptov, izvajanje terapije, dajanje navodil in nasvetov; ukrepe zdravstvene vzgoje, po potrebi tudi pošiljanje na terapevtske posege v druge enote, prijavo bolezni vseh obrazcev, ki so obvezni po predpisih, izdajanje dokazil o delanezmožnosti, napotnic, potrdil za povračilo potnih stroškov, napotitev na invalidsko komisijo in drugo ter naročitev na ponovni obisk ter vpis vseh izvidov, diagnoze, terapije in drugih pomembnih ugotovitev v kartoteko in tudi vložitev zbranih izvidov in mnenj v karton občana.</t>
  </si>
  <si>
    <t xml:space="preserve">Nadaljna ali delna specialistična ambulantna oskrba v operativnih strokah </t>
  </si>
  <si>
    <t>Nadaljna ali delna specialistična ambulantna oskrba v operativnih strokah – vključuje oceno rezultatov izvršenega ponovnega pregleda, napotitev na dodatne ali kontrolne preiskave, konziliarne oziroma specialistične preglede, analizo rezultatov preiskav, postavitev diagnoze ali primerjava rezultatov s predhodnimi in napotitev občana v drugo zdravstveno organizacijo k specialistu ali v bolnišnico prav tako vključuje kontrolo stanja po predhodno izvajani ali predpisani terapiji, njeno nadaljevanje oziroma dopolnjevanje in spreminjanje kot tudi nadaljevanje začetne oskrbe, ki jo je predhodno uvedel drug zdravnik specialist ali bolnišnica in se izvaja po njihovih navodilih, izvajanje zdravstvene vzgoje in prosvete, oceno delazmožnosti, izdajanje dokazil in potrdil o zadržanosti z dela, napotnic, vpis vseh izvidov in mnenj ter predpisane ali izvajane terapije v zdravstveni karton, evidentiranje podatkov o specialističnem ambulantnem oziroma bolnišničnem zdravljenju ter vložitev zbrane dokumentacije v kartoteko. Praviloma sledi naslednjemu obisku oziroma kontaktu med bolnikom in zdravnikom, ko je bila v isti ali drugi zdravstveni organizaciji že opravljena začetna ambulantna ali bolnišnična oskrba.</t>
  </si>
  <si>
    <t>1 zdravnik; 1 višja medicinska sestra</t>
  </si>
  <si>
    <t>Podseznam 2: Testiranje vida. Določitev vidnega polja.</t>
  </si>
  <si>
    <t>Testiranje vida, določitev vidnega polja po Goldmannu</t>
  </si>
  <si>
    <t>1višja medicinska sestra</t>
  </si>
  <si>
    <t>Testiranje vida, določitev vidnega polja s perimetrom Tübingen</t>
  </si>
  <si>
    <t>1 zdravnik specialist; 1višja medicinska sestra</t>
  </si>
  <si>
    <t>Podseznam 3: Adaptometrija</t>
  </si>
  <si>
    <t>Adaptometrija na registriranih aparatih</t>
  </si>
  <si>
    <t>18,00</t>
  </si>
  <si>
    <t>12112</t>
  </si>
  <si>
    <t>Integralna adaptometrija</t>
  </si>
  <si>
    <t>12113</t>
  </si>
  <si>
    <t>Niktometrija</t>
  </si>
  <si>
    <t>4,50</t>
  </si>
  <si>
    <t>Podseznam 4: Določitev barvnega čutila</t>
  </si>
  <si>
    <t>12120</t>
  </si>
  <si>
    <t>Določitev barvnega čutila po Stillingu, Ishihari, z anomaloskopom, z Rothovim testom***</t>
  </si>
  <si>
    <t>1,2</t>
  </si>
  <si>
    <t>12121</t>
  </si>
  <si>
    <t>Določitev barvnega čutila po Farnsworthu</t>
  </si>
  <si>
    <t>12123</t>
  </si>
  <si>
    <t>Schirmer test</t>
  </si>
  <si>
    <t>1,20</t>
  </si>
  <si>
    <t>12124</t>
  </si>
  <si>
    <t>Amsler test</t>
  </si>
  <si>
    <t>Podseznam 5: Druge oftalmološke preiskave</t>
  </si>
  <si>
    <t>12211</t>
  </si>
  <si>
    <t>Eksoftalmometrija***</t>
  </si>
  <si>
    <t>1 zdravnik specialist; 1srednja medicinska sestra</t>
  </si>
  <si>
    <t>Fundoskopija pri široki zenici***</t>
  </si>
  <si>
    <t>2,30</t>
  </si>
  <si>
    <t>1 zdravnik</t>
  </si>
  <si>
    <t>12222</t>
  </si>
  <si>
    <t>4,55</t>
  </si>
  <si>
    <t>1 ZS; 1 VMS/DMS</t>
  </si>
  <si>
    <t>10; 15</t>
  </si>
  <si>
    <t>12240</t>
  </si>
  <si>
    <t>Refraktometrija***</t>
  </si>
  <si>
    <t>1,73</t>
  </si>
  <si>
    <t>12241</t>
  </si>
  <si>
    <t>Elektronska refraktometija</t>
  </si>
  <si>
    <t>12251</t>
  </si>
  <si>
    <t>12252</t>
  </si>
  <si>
    <t>Aplanacijska tonometrija***</t>
  </si>
  <si>
    <t>2,77</t>
  </si>
  <si>
    <t>12255</t>
  </si>
  <si>
    <t>Sprednja biomikroskopija ***</t>
  </si>
  <si>
    <t>Sprednja biomikroskopija *** zajema: opis vek, veznice, roženice, irisa, pupile, prekata, leče, steklovine</t>
  </si>
  <si>
    <t>12256</t>
  </si>
  <si>
    <t>Zadnja biomikroskopija ***</t>
  </si>
  <si>
    <t>5,76</t>
  </si>
  <si>
    <t>20; 10</t>
  </si>
  <si>
    <t>12258</t>
  </si>
  <si>
    <t>Skiaskopija</t>
  </si>
  <si>
    <t>6,1</t>
  </si>
  <si>
    <t>12260</t>
  </si>
  <si>
    <t>Gonioskopija***</t>
  </si>
  <si>
    <t>1ZS</t>
  </si>
  <si>
    <t>7,60</t>
  </si>
  <si>
    <t>12292</t>
  </si>
  <si>
    <t>Krivulja pri sumu na glavkom</t>
  </si>
  <si>
    <t>12293</t>
  </si>
  <si>
    <t>Fluoresceinska angiografija</t>
  </si>
  <si>
    <t>20; 20</t>
  </si>
  <si>
    <t>6,45</t>
  </si>
  <si>
    <t>15; 20</t>
  </si>
  <si>
    <t>36181</t>
  </si>
  <si>
    <t>Okuloehografija</t>
  </si>
  <si>
    <t>Okuloehografija obsega: ultrazvočni pregled odboja iz zrkla in očnice v eni dimenziji za diferenciacijo tkiv in biometrijo</t>
  </si>
  <si>
    <t>36182</t>
  </si>
  <si>
    <t>Stereookuloehografija</t>
  </si>
  <si>
    <t>Stereookuloehografija. Obsega: ultrazvočni pregled odbojev iz zrkla in očnice v dveh dimenzijah za diferenciacijo tkiv in topografijo</t>
  </si>
  <si>
    <t>Podseznam 6: Posegi na očesu</t>
  </si>
  <si>
    <t>50901</t>
  </si>
  <si>
    <t>Incizija veke, blefarotomija, drenaža halacija, drenaža hordeola</t>
  </si>
  <si>
    <t>50910</t>
  </si>
  <si>
    <t>Ekscizija ali destrukcija veke, Eksciz. trepalničnega roba, Eksciz. Meibobomove žleze, Tarzektomija</t>
  </si>
  <si>
    <t>Ekscizija ali destrukcija veke, Ekscizija trepalničnega roba, Ekscizija Meibobomove žleze, Tarzektomija</t>
  </si>
  <si>
    <t>50930</t>
  </si>
  <si>
    <t>Korekcija entropija ali ektropija</t>
  </si>
  <si>
    <t>50951</t>
  </si>
  <si>
    <t>Depilacija vraščenih trepalnic (laserska, operativna)</t>
  </si>
  <si>
    <t>9,5</t>
  </si>
  <si>
    <t>51101</t>
  </si>
  <si>
    <t>Odstranitev tujka iz veznice z incizijo ** (izključuje ekstrakcija z magnetom – 51200, ostale 81010)</t>
  </si>
  <si>
    <t>51110</t>
  </si>
  <si>
    <t>Druge incizije veznice. Ekspresija foliklov</t>
  </si>
  <si>
    <t>51150</t>
  </si>
  <si>
    <t>Šiv veznice</t>
  </si>
  <si>
    <t>4,19</t>
  </si>
  <si>
    <t>51201</t>
  </si>
  <si>
    <t>Odstranitev tujka iz roženice z magnetom**</t>
  </si>
  <si>
    <t>59220</t>
  </si>
  <si>
    <t>Elektrokoagulacija ekskohleacija kožnih tumorjev, bradavic ***</t>
  </si>
  <si>
    <t>59402</t>
  </si>
  <si>
    <t>Kriokauterizacija ***</t>
  </si>
  <si>
    <t>81701</t>
  </si>
  <si>
    <t>Prebrizganje solznih poti, sondiranje***</t>
  </si>
  <si>
    <t>86221</t>
  </si>
  <si>
    <t>Argon laser</t>
  </si>
  <si>
    <t>1ZS; 1VMS/DMS</t>
  </si>
  <si>
    <t>Yag laser</t>
  </si>
  <si>
    <t>Podseznam 7: Možni posegi in storitve raznih strok</t>
  </si>
  <si>
    <t>1 zdravnik ; 1 srednja medicinska sestra</t>
  </si>
  <si>
    <t>94001</t>
  </si>
  <si>
    <t>1 višja medicinska sestra</t>
  </si>
  <si>
    <t>1.1</t>
  </si>
  <si>
    <t>V primeru, ko se opravi pregled, in storitve označene s ***, se lahko beleži in obračuna le kratek lokalni pregled in opravljene storitve označene z ***, vendar brez ambulantne oskrbe.</t>
  </si>
  <si>
    <t>V primeru, ko se opravi in evidentira delni pregled, se ne more evidentirati in beležiti hkrati tudi storitve označene s ***. Lahko se obračuna tudi ambulantna oskrba in storitve, ki niso označene s ***. Delni pregled in storitve označene s *** zvezdicami se ne sme hkrati obračunavati.</t>
  </si>
  <si>
    <t>V primeru kontrolnega pregleda, se lahko evidentira in obračuna le kratek lokalni pregled in nadaljnja ambulantna oskrba.</t>
  </si>
  <si>
    <t>V primeru kontrolnega pregleda se lahko evidentira kratek lokalni pregled in tista storitev označena s ***, ki je predmet kontrole. Ni mogoče ponovno beležiti in obračunati tistih preiskav označenih s ***, ki niso predmet kontrolnega pregleda.</t>
  </si>
  <si>
    <t>Storitve, ki so opravljene, se lahko obračunavajo le enkrat (pregled parnega organa).</t>
  </si>
  <si>
    <r>
      <t xml:space="preserve">V primeru opravljanja in obračunavanja </t>
    </r>
    <r>
      <rPr>
        <b/>
        <sz val="10"/>
        <color theme="1"/>
        <rFont val="Arial"/>
        <family val="2"/>
        <charset val="238"/>
      </rPr>
      <t>prednje in zadnje biomikroskopije</t>
    </r>
    <r>
      <rPr>
        <sz val="10"/>
        <color theme="1"/>
        <rFont val="Arial"/>
        <family val="2"/>
        <charset val="238"/>
      </rPr>
      <t xml:space="preserve"> mora biti evidentirano sledeče:</t>
    </r>
  </si>
  <si>
    <r>
      <t>A/</t>
    </r>
    <r>
      <rPr>
        <sz val="10"/>
        <color theme="1"/>
        <rFont val="Arial"/>
        <family val="2"/>
        <charset val="238"/>
      </rPr>
      <t xml:space="preserve"> </t>
    </r>
    <r>
      <rPr>
        <b/>
        <sz val="10"/>
        <color theme="1"/>
        <rFont val="Arial"/>
        <family val="2"/>
        <charset val="238"/>
      </rPr>
      <t>sprednja biomikroskopija</t>
    </r>
    <r>
      <rPr>
        <sz val="10"/>
        <color theme="1"/>
        <rFont val="Arial"/>
        <family val="2"/>
        <charset val="238"/>
      </rPr>
      <t>: opis vek, opis veznice, opis roženice, opis irisa, opis pupile, opis prekata, opis leče, opis steklovine</t>
    </r>
  </si>
  <si>
    <t>Preiskave zadnje biomikroskopije se lahko naredijo z lečami 60-90D ali z indirektnim oftalmoskopom!</t>
  </si>
  <si>
    <t>Zadnja biomikroskopija se lahko dela in obračuna pri pacientih, ki imajo dokazano patologijo na papili vidnega živca oz. makuli ali pa  če obstaja sum pri oftalmoskopiji (če se je pri oftalmoskopiji pojavil sum na patologijo in se zato dodatno naredi še zadnja biomikroskopija se lahko obračuna le slednja, ne pa obe).</t>
  </si>
  <si>
    <t>Meritev očesnega pritiska</t>
  </si>
  <si>
    <t>Fundus kamera</t>
  </si>
  <si>
    <t>Indikacije za opravljanje in obračunavanje novih storitev so:</t>
  </si>
  <si>
    <t>OCT (Optical Coherence Tomography): patologija oz.sum na patologijo zadajšnjega pola</t>
  </si>
  <si>
    <t>YAG laser: strokovna utemeljitev (iridotomija, zadnja kapsulotomija, visus – 07 ali manj ipd.)</t>
  </si>
  <si>
    <r>
      <t xml:space="preserve">B/ zadnja biomikroskopija: </t>
    </r>
    <r>
      <rPr>
        <sz val="10"/>
        <color theme="1"/>
        <rFont val="Arial"/>
        <family val="2"/>
        <charset val="238"/>
      </rPr>
      <t>opis papile opt. živca (C/D, omejenost, barva...), opis ožilja (arterije + vene), opis makule</t>
    </r>
  </si>
  <si>
    <t xml:space="preserve">Rutinsko se meri pritisk po Schiotzu ali pa nekontaktno ( š. 12251), aplanacijsko pa se meri očesni pritisk pri glavkomu, sumu na glavkom ( in se lahko to tudi tako obračuna!) </t>
  </si>
  <si>
    <t>Rutinsko se slika očesno ozadje pri pacientih z glavkomom, diabetesom, hipertonijo ob prvem obisku zaradi teh diagnoz, nadaljnji posnetki pa so indicirani pri patologiji. Prav tako so indicirani posnetki tudi pri drugih patologijah očesnega ozadja.</t>
  </si>
  <si>
    <t>Celovita obravnava pacienta glede potrebe po podporni tehnologiji</t>
  </si>
  <si>
    <t xml:space="preserve">Celovita obravnava pacienta glede potrebe po podporni tehnologiji - Klinični pregled pacienta: anamneza, ocena vitalnih, motoričnih, senzoričnih in kognitivnih funkcij ter ocena prognoze stanja. Podrobna funkcijska ocena: ocena gibalnih sposobnosti po specifičnih lestvicah glede na diagnozo oziroma vrsto okvare ali poškodbe; ocena funkcionalne neodvisnosti (FIM); ocena sposobnosti izvedbe ožjih in širših dnevnih aktivnosti (COPM). Najprej se omenjena testiranja izvedejo brez tehnološke podpore. Proučitev dobljenih rezultatov in okvirni izbor za pacienta primerne tehnološke podpore. Predstavitev primerne tehnološke podpore (podporne tehnologije, informacijske tehnologije in tehnologije za obvladovanje okolja) pacientu. Podrobna anamneza glede bivalnih razmer pacienta. Eventualni ogled pacientovega stanovanja. </t>
  </si>
  <si>
    <t>Zdravnik specialist fizikalne medicine in rehabilitacije, diplomirani delovni terapevt, diplomirani inženir tehnične stroke, zdravstveni administrator</t>
  </si>
  <si>
    <t>Proučitev tehnične dokumentacije stanovanja. Izbor za pacienta primerne tehnološke podpore glede na rezultate funkcijske ocene, pacientovih potreb in želja, tehnoloških danosti in možnosti v pacientovem širšem in ožjem bivalnem okolju. Ponovna podrobna funkcijska ocena (zgoraj navedena) z izbrano tehnološko podporo. Analiza in vrednotenje rezultatov funkcijskega ocenjevanja brez in z ustrezno tehnološko podporo. Dokončen izbor za pacienta primerne tehnološke podpore. Učenje uporabe izbrane tehnološke podpore (podporne tehnologije, informacijske tehnologije in tehnologije za obvladovanje okolja). Svetovanje glede nabave izbrane tehnološke podpore. Aplikacija izbrane tehnološke podpore v pacientovo bivalno okolje. Ustrezno vodenje dokumentacije o obravnavanih pacientih. Večina obravnave se odvija v posebej urejenem demonstracijskem okolju - demonstacijskem stanovanju.</t>
  </si>
  <si>
    <t>ALT</t>
  </si>
  <si>
    <t>Aktivna lumbalna trakcija</t>
  </si>
  <si>
    <t>1 fizioterapevt</t>
  </si>
  <si>
    <t>Razširjena ocena funkcijskega stanja</t>
  </si>
  <si>
    <t>Razširjena ocena funkcijskega stanja. Zdravnik specialist pripravi končno razširjeno oceno funkcijskega stanja pri zahtevnejših obolenjih oziroma stanjih, kjer je potrebno presojati kompleksne anamnestične podatke in časovni potek, klinični izvid stanja več / večine organskih sistemov, rezultate timskega ocenjevanja motoričnega, perceptivnega in kognitivnegafunkcioniranja z vidika dosežene ravni zdravstvene obravnave in za potrebe le - te podati oceno rehabilitacijskih (rezervnih) funkcionalnih sposobnosti in možnosti / utemeljenosti za izvedbo nadaljnih rehabilitacijskih postopkov. Dokumentacija: vsa razpoložljiva medicinska dokumentacija vezano na vsa obolenja in stanja, dokumentacija vseh članov tima o izvedenih / uporabljenih metodah / tehnikah in dobljenih rezultatih, obrazec za razširjeno oceno funkcijskega stanja z mnenjem. Merila za uporabo storitve: - ob zaključku ambulantno specialistične obravnave tima za poklicno rehabilitacijo, katerega član je zdravnik specialist / izvajalec; - zahtevnejša obolenja / stanja, pri katerih je storitev potrebna: okvara osrednjega živčevja, kompleksna okvara funkcijske sposobnosti / zmožnosti zgornjih udov, stanje po politravmi, sistemska bolezen, ki je že prizadela več ciljnih (tarčnih) organov.</t>
  </si>
  <si>
    <t>1 zdravnik specialist</t>
  </si>
  <si>
    <t>Elektrokemoterapija</t>
  </si>
  <si>
    <t>Elektrokemoterapija - specialistična ambulantna storitev, ki izkorišča uporabo elektroporacije v tumorske celice. Kombinirana je uporaba citostatikov kot sta bleomcin in cisplatin z elektroporacijo, kjer se z dovajanjem električnih pulzov na tumor poveča lokalna citotoksičnost citostatikov. Metoda je enostavna in učinkovita, z minimalnimi stranskimi pojavi. Prednosti elektrokemoterapije so učinkovita kontrola lokalno napredovale bolezni v koži in podkožju, ambulantno izvajanje in povečanje zadovoljstva bolnikov nad kvaliteto življenja zaradi majhne invazivnosti.</t>
  </si>
  <si>
    <t>1 zdravnik specialist, 1 diplomirana medicinska sestra</t>
  </si>
  <si>
    <t>60; 60</t>
  </si>
  <si>
    <t>Klinična prehrana - začetna obravnava</t>
  </si>
  <si>
    <r>
      <t xml:space="preserve">Klinična prehrana -specialistična ambulantna storitev, ki sestoji iz prehranske obravnave in terapije ter obsega (1) ugotavljanje prehranskega statusa in prehranskih navad bolnika, določanje prehranskih potreb in pripravo načrta prehranske obravnave potrebne za vzdrževanje, okrevanje in izboljšanje zdravja (prehransko podporo in terapijo), (2) prehransko (dietno) svetovanje in vzgojo kot sestavni del preventivnega in kurativnega zdravljenja, (3) pripravo in evaluacijo prehranskih navodil za posameznega bolnika in vzgojnih pripomočkov, (4) sodelovanje z lečečim zdravnikom in drugimi člani zdravstvenega tima in (5) spremljanje, preverjanje in morebitno spreminjanje prehranskih navodil oziroma prilagajanje prehranske terapije med postopki zdravljenja. Prehranska podpora bolnika je integralni del zdravljenja, ki izboljša učinek zdravljenja bolezni, izboljša kvaliteto zdravljenja ter  zmanjša stroške zdravljenja - </t>
    </r>
    <r>
      <rPr>
        <b/>
        <sz val="10"/>
        <rFont val="Arial"/>
        <family val="2"/>
        <charset val="238"/>
      </rPr>
      <t>začetna obravnava</t>
    </r>
  </si>
  <si>
    <t>1 zdravnik specialist, 1 klinični dietetik, 1  diplomirana medicinska sestra</t>
  </si>
  <si>
    <t>30; 30; 30</t>
  </si>
  <si>
    <t>Klinična prehrana - nadaljnja obravnava</t>
  </si>
  <si>
    <r>
      <t xml:space="preserve">Klinična prehrana -specialistična ambulantna storitev, ki sestoji iz prehranske obravnave in terapije ter obsega (1) ugotavljanje prehranskega statusa in prehranskih navad bolnika, določanje prehranskih potreb in pripravo načrta prehranske obravnave potrebne za vzdrževanje, okrevanje in izboljšanje zdravja (prehransko podporo in terapijo), (2) prehransko (dietno) svetovanje in vzgojo kot sestavni del preventivnega in kurativnega zdravljenja, (3) pripravo in evaluacijo prehranskih navodil za posameznega bolnika in vzgojnih pripomočkov, (4) sodelovanje z lečečim zdravnikom in drugimi člani zdravstvenega tima in (5) spremljanje, preverjanje in morebitno spreminjanje prehranskih navodil oziroma prilagajanje prehranske terapije med postopki zdravljenja. Prehranska podpora bolnika je integralni del zdravljenja, ki izboljša učinek zdravljenja bolezni, izboljša kvaliteto zdravljenja ter  zmanjša stroške zdravljenja </t>
    </r>
    <r>
      <rPr>
        <b/>
        <sz val="10"/>
        <rFont val="Arial"/>
        <family val="2"/>
        <charset val="238"/>
      </rPr>
      <t>- nadaljnja obravnava</t>
    </r>
  </si>
  <si>
    <t>15; 15; 15</t>
  </si>
  <si>
    <t xml:space="preserve">Onkološko genetsko svetovanje </t>
  </si>
  <si>
    <t xml:space="preserve">Onkološko genetsko svetovanje - specialistična ambulantna storitev svetovanja, ki poveča osveščenost družin o ogroženosti za dednega raka dojk in/ali jajčnikov. Na podlagi analize družinskega drevesa in matematičnih modelov, ki izračunavajo verjetnost, da se v določeni družini pojavlja mutacija, je omogočeno posledično testiranje na mutacije genov BRCA1/2. V primeru mutacije sta tako »okvarjena« gena BRCA1/2 odgovorna za zgodnejše in bolj pogosto zbolevanje v družinah z rakom dojk in jajčnikov. Na osnovi tega se lahko pripravijo z dokazi podprti preventivni ukrepi za posamezne družinske člane. </t>
  </si>
  <si>
    <t>60; 180</t>
  </si>
  <si>
    <t xml:space="preserve"> Šifra</t>
  </si>
  <si>
    <t>Opis vrste MP</t>
  </si>
  <si>
    <t>Opis storitve</t>
  </si>
  <si>
    <t>0131</t>
  </si>
  <si>
    <t>Proteza po delni amputaciji stopala - leva</t>
  </si>
  <si>
    <t>Storitev vključuje: 1. tehnično načrtovanje biomehanskih lastnosti pripomočka-določitev sestavnih delov, materialov in oblike; 2.meritve z izdajo delovnega naloga; 3. pomerjanje; 4. nadzorovanje pravilnosti posameznih faz izdelave pripomočka; 5. ugotavljanje in potrditev tehnične in funkcionalne ustreznosti nameščene proteze. Vse faze procesa so načrtovane in podprte z dokumentacijo.</t>
  </si>
  <si>
    <t>zdravnik specialist FRM; dipl. inž. ortotike in protetike; fizioterapevt</t>
  </si>
  <si>
    <t>0132</t>
  </si>
  <si>
    <t>Proteza po delni amputaciji stopala - desna</t>
  </si>
  <si>
    <t>0133</t>
  </si>
  <si>
    <t>Proteza za stopalo - leva</t>
  </si>
  <si>
    <t>0134</t>
  </si>
  <si>
    <t>Proteza za stopalo - desna</t>
  </si>
  <si>
    <t>0136</t>
  </si>
  <si>
    <t>Podkolenska proteza - začasna - desna</t>
  </si>
  <si>
    <t>0137</t>
  </si>
  <si>
    <t>Podkolenska proteza - plastična - leva</t>
  </si>
  <si>
    <t>0138</t>
  </si>
  <si>
    <t>Podkolenska proteza - plastična - desna</t>
  </si>
  <si>
    <t>0139</t>
  </si>
  <si>
    <t>Podkolenska proteza - lesena - leva</t>
  </si>
  <si>
    <t>0140</t>
  </si>
  <si>
    <t>Podkolenska proteza - lesena - desna</t>
  </si>
  <si>
    <t>0141</t>
  </si>
  <si>
    <t>Podkolenska proteza - skeletna - za telesno manj aktivne - leva</t>
  </si>
  <si>
    <t>0142</t>
  </si>
  <si>
    <t>Podkolenska proteza - skeletna - za telesno manj aktivne - desna</t>
  </si>
  <si>
    <t>0143</t>
  </si>
  <si>
    <t>Podkolenska proteza - za kopanje - leva</t>
  </si>
  <si>
    <t>0144</t>
  </si>
  <si>
    <t>Podkolenska proteza - za kopanje - desna</t>
  </si>
  <si>
    <t>0177</t>
  </si>
  <si>
    <t>Podkolenska proteza - skeletna - za telesno polno aktivne - leva</t>
  </si>
  <si>
    <t>0178</t>
  </si>
  <si>
    <t>Podkolen.proteza-skeletna-polno aktivne-desna</t>
  </si>
  <si>
    <t>0185</t>
  </si>
  <si>
    <t>Podkolenska proteza - skeletna - za telesno zelo aktivne - leva</t>
  </si>
  <si>
    <t>0186</t>
  </si>
  <si>
    <t>Podkolenska proteza - skeletna - za telesno zelo aktivne - desna</t>
  </si>
  <si>
    <t>0145</t>
  </si>
  <si>
    <t>Proteza po eksartikulaciji kolena - za telesno manj aktivne - leva</t>
  </si>
  <si>
    <t>0146</t>
  </si>
  <si>
    <t>Proteza po eksartikulaciji kolena - za telesno manj aktivne - desna</t>
  </si>
  <si>
    <t>0179</t>
  </si>
  <si>
    <t xml:space="preserve">Proteza po eksartikulaciji kolena - za telesno polno aktivne - leva </t>
  </si>
  <si>
    <t>0180</t>
  </si>
  <si>
    <t xml:space="preserve">Proteza po eksartikulaciji kolena - za telesno polno aktivne - desna </t>
  </si>
  <si>
    <t>0187</t>
  </si>
  <si>
    <t>Proteza po eksartikulaciji kolena - za telesno zelo aktivne - leva</t>
  </si>
  <si>
    <t>0188</t>
  </si>
  <si>
    <t>Proteza po eksartikulaciji kolena - za telesno zelo aktivne - desna</t>
  </si>
  <si>
    <t>0147</t>
  </si>
  <si>
    <t>Nadkolenska proteza - začasna - leva</t>
  </si>
  <si>
    <t xml:space="preserve">Storitev vključuje: 1. tehnično načrtovanje biomehanskih lastnosti pripomočka-določitev sestavnih delov, materialov in oblike; 2.meritve z izdajo delovnega naloga; 3. pomerjanje; 4. nadzorovanje pravilnosti posameznih faz izdelave pripomočka; 5. ugotavljanje in potrditev tehnične in funkcionalne ustreznosti nameščene proteze. Vse faze procesa so načrtovane in podprte z dokumentacijo. </t>
  </si>
  <si>
    <t>0148</t>
  </si>
  <si>
    <t>Nadkolenska proteza - začasna - desna</t>
  </si>
  <si>
    <t>0149</t>
  </si>
  <si>
    <t>Nadkolenska proteza - plastična - leva</t>
  </si>
  <si>
    <t>0150</t>
  </si>
  <si>
    <t>Nadkolenska proteza - plastična - desna</t>
  </si>
  <si>
    <t>0151</t>
  </si>
  <si>
    <t>Nadkolenska proteza - lesena - leva</t>
  </si>
  <si>
    <t>0152</t>
  </si>
  <si>
    <t>Nadkolenska proteza - lesena - desna</t>
  </si>
  <si>
    <t>0153</t>
  </si>
  <si>
    <t>Nadkolenska proteza - skeletna - za telesno manj aktivne - leva</t>
  </si>
  <si>
    <t>0154</t>
  </si>
  <si>
    <t>Nadkolenska proteza - skeletna - za telesno manj aktivne - desna</t>
  </si>
  <si>
    <t>0181</t>
  </si>
  <si>
    <t>Nadkolenska proteza - skeletna - za telesno polno aktivne - leva</t>
  </si>
  <si>
    <t>0182</t>
  </si>
  <si>
    <t>Nadkolenska proteza - skeletna - za telesno polno aktivne - desna</t>
  </si>
  <si>
    <t>0189</t>
  </si>
  <si>
    <t>Nadkolenska proteza - skeletna - za telesno zelo aktivne - leva</t>
  </si>
  <si>
    <t>0190</t>
  </si>
  <si>
    <t>Nadkolenska proteza - skeletna - za telesno zelo aktivne - desna</t>
  </si>
  <si>
    <t>0155</t>
  </si>
  <si>
    <t>Proteza po eksartikulaciji kolka - za telesno manj aktivne - leva</t>
  </si>
  <si>
    <t>0156</t>
  </si>
  <si>
    <t>Proteza po eksartikulaciji kolka - za telesno manj aktivne - desna</t>
  </si>
  <si>
    <t>0183</t>
  </si>
  <si>
    <t>Proteza po eksartikulaciji kolka - za telesno polno aktivne - leva</t>
  </si>
  <si>
    <t>0184</t>
  </si>
  <si>
    <t>Proteza po eksartikulaciji kolka - za telesno polno aktivne - desna</t>
  </si>
  <si>
    <t>0191</t>
  </si>
  <si>
    <t>Proteza po eksartikulaciji kolka - za telesno zelo aktivne - leva</t>
  </si>
  <si>
    <t>0192</t>
  </si>
  <si>
    <t>Proteza po eksartikulaciji kolka - za telesno zelo aktivne - desna</t>
  </si>
  <si>
    <t>0157</t>
  </si>
  <si>
    <t>Proteza po delni amputaciji prstov - leva</t>
  </si>
  <si>
    <t>zdravnik specialist FRM; dipl. inž. ortotike in protetike; delovni nevroterapevt</t>
  </si>
  <si>
    <t>0158</t>
  </si>
  <si>
    <t>Proteza po delni amputaciji prstov - desna</t>
  </si>
  <si>
    <t>0159</t>
  </si>
  <si>
    <t>Proteza za dlan in prste - silikonska - leva</t>
  </si>
  <si>
    <t>0160</t>
  </si>
  <si>
    <t>Proteza za dlan in prste - silikonska - desna</t>
  </si>
  <si>
    <t>0161</t>
  </si>
  <si>
    <t>Podlaktna proteza - leva</t>
  </si>
  <si>
    <t>0162</t>
  </si>
  <si>
    <t>Podlaktna proteza - desna</t>
  </si>
  <si>
    <t>0163</t>
  </si>
  <si>
    <t>Podlaktna proteza funkcionalna-mehanska -leva</t>
  </si>
  <si>
    <t>0164</t>
  </si>
  <si>
    <t>Podlaktna proteza funkcionalna-mehanska-desna</t>
  </si>
  <si>
    <t>0165</t>
  </si>
  <si>
    <t>Podlaktna proteza funkcionalna - mioelektrična-leva</t>
  </si>
  <si>
    <t>0166</t>
  </si>
  <si>
    <t>Podlaktna proteza funkcionalna - mioelektrična-desna</t>
  </si>
  <si>
    <t>0167</t>
  </si>
  <si>
    <t>Proteza po eksartikulaciji v komolcu - leva</t>
  </si>
  <si>
    <t>0168</t>
  </si>
  <si>
    <t>Proteza po eksartikulaciji v komolcu - desna</t>
  </si>
  <si>
    <t>0169</t>
  </si>
  <si>
    <t>Nadlaktna proteza - leva</t>
  </si>
  <si>
    <t>0170</t>
  </si>
  <si>
    <t>Nadlaktna proteza - desna</t>
  </si>
  <si>
    <t>0171</t>
  </si>
  <si>
    <t>Nadlaktna proteza - skeletna - leva</t>
  </si>
  <si>
    <t>0172</t>
  </si>
  <si>
    <t>Nadlaktna proteza - skeletna - desna</t>
  </si>
  <si>
    <t>0173</t>
  </si>
  <si>
    <t>Nadlaktna proteza funkcionalna - leva</t>
  </si>
  <si>
    <t>0174</t>
  </si>
  <si>
    <t>Nadlaktna proteza funkcionalna - desna</t>
  </si>
  <si>
    <t>0175</t>
  </si>
  <si>
    <t>Proteza po eksartikulaciji rame - leva</t>
  </si>
  <si>
    <t>0176</t>
  </si>
  <si>
    <t>Proteza po eksartikulaciji rame - desna</t>
  </si>
  <si>
    <t>0231</t>
  </si>
  <si>
    <t>Obrazna proteza (epiteza)</t>
  </si>
  <si>
    <t>zdravnik specialist FRM; dipl. inž. ortotike in protetike; delovni nevroterapevt in po potrebi specialist:maksilofacialne kirurgije; ORL ali okulist</t>
  </si>
  <si>
    <t>0232</t>
  </si>
  <si>
    <t>Proteza za nos (epiteza)</t>
  </si>
  <si>
    <t>zdravnik specialist FRM, ORL ali maksilofacialne kirurgije; dipl. inž. ortotike in protetike; delovni nevroterapevt</t>
  </si>
  <si>
    <t>0233</t>
  </si>
  <si>
    <t>Proteza za uho (epiteza) - leva</t>
  </si>
  <si>
    <t>0234</t>
  </si>
  <si>
    <t>Proteza za uho (epiteza) - desna</t>
  </si>
  <si>
    <t>0335</t>
  </si>
  <si>
    <t>Ortoza za hrbtenico (ctlso) - po modelu</t>
  </si>
  <si>
    <t>zdravnik specialist FRM ali ortoped subspecialist za skolioze; dipl. inž. ortotike in protetike; fizioterapevt</t>
  </si>
  <si>
    <t>0336</t>
  </si>
  <si>
    <t>Ortoza za hrbtenico (tlso) - po modelu</t>
  </si>
  <si>
    <t>0346</t>
  </si>
  <si>
    <t>Ortoza za zapestje po modelu - funkcionalna - desna</t>
  </si>
  <si>
    <t>zdravnik specialist FRM ali ortoped; dipl. inž. ortotike in protetike; delovni nevroterapevt</t>
  </si>
  <si>
    <t>0347</t>
  </si>
  <si>
    <t>Ortoza za zapestje po modelu - funkcionalna - leva</t>
  </si>
  <si>
    <t>0348</t>
  </si>
  <si>
    <t>Ortoza za komolec- po modelu - funkcionalna - desna</t>
  </si>
  <si>
    <t>0349</t>
  </si>
  <si>
    <t>Ortoza za komolec- po modelu - funkcionalna - leva</t>
  </si>
  <si>
    <t>0350</t>
  </si>
  <si>
    <t>Ortoza za zapestje, komolec in ramo - po modelu - funkcionalna - desna</t>
  </si>
  <si>
    <t>0351</t>
  </si>
  <si>
    <t>Ortoza za zapestje, komolec in ramo - po modelu - funkcionalna - leva</t>
  </si>
  <si>
    <t>0367</t>
  </si>
  <si>
    <t xml:space="preserve">Korekcijska ortoza za gleženj in stopalo - po modelu - leva </t>
  </si>
  <si>
    <t>zdravnik specialist FRM ali ortoped; dipl. inž. ortotike in protetike; fizioterapevt</t>
  </si>
  <si>
    <t>0368</t>
  </si>
  <si>
    <t xml:space="preserve">Korekcijska ortoza za gleženj in stopalo - po modelu - desna </t>
  </si>
  <si>
    <t>0369</t>
  </si>
  <si>
    <t>Ortoza za koleno, gleženj in stopalo - okgs - za srednjo gibalno oviranost - leva</t>
  </si>
  <si>
    <t>0370</t>
  </si>
  <si>
    <t>Ortoza za koleno, gleženj in stopalo - okgs - za srednjo gibalno oviranost - desna</t>
  </si>
  <si>
    <t>0383</t>
  </si>
  <si>
    <t>Ortoza za koleno, gleženj in stopalo - okgs - za težko gibalno oviranost - leva</t>
  </si>
  <si>
    <t>0382</t>
  </si>
  <si>
    <t>Ortoza za koleno, gleženj in stopalo - okgs - za težko gibalno oviranost - desna</t>
  </si>
  <si>
    <t>0385</t>
  </si>
  <si>
    <t>Ortoza za koleno, gleženj in stopalo - okgs - za zelo težko gibalno oviranost - leva</t>
  </si>
  <si>
    <t>0384</t>
  </si>
  <si>
    <t>Ortoza za koleno, gleženj in stopalo - okgs - za zelo težko gibalno oviranost - desna</t>
  </si>
  <si>
    <t>0371</t>
  </si>
  <si>
    <t>Ortoza za kolk, koleno, gleženj in stopalo (visoka ortoza za spodnje ude z medenično košaro) - leva</t>
  </si>
  <si>
    <t>0372</t>
  </si>
  <si>
    <t>Ortoza za kolk, koleno, gleženj in stopalo (visoka ortoza za spodnje ude z medenič. košaro) - desna</t>
  </si>
  <si>
    <t>0373</t>
  </si>
  <si>
    <t>Recipročna ortoza za spodnje ude (recipročna - okkgs)</t>
  </si>
  <si>
    <t>0375</t>
  </si>
  <si>
    <t>Visoka ortoza za stojo in hojo s pomično ploščo</t>
  </si>
  <si>
    <t>0530</t>
  </si>
  <si>
    <t>Voziček na ročni pogon - za srednjo gibalno oviranost</t>
  </si>
  <si>
    <t>Storitev vključuje: 1. ugotavljanje specifičnosti sedenja glede na telesne deformacije; 2.meritve telesnih parametrov in izdelava testnega lista; 3. svetovanje glede funkcionalnoste ustreznosti vozička in določitev tehničnih karakteristik vozička; 4. nadzorovanje pravilnosti posameznih faz izdelave in izbire vozička; 5. preiskus vozička in potrditev tehnične in funkcionalne ustreznosti vozička. Vse faze procesa so načrtovane in podprte z dokumentacijo.</t>
  </si>
  <si>
    <t>0531</t>
  </si>
  <si>
    <t>Voziček na ročni pogon - za težko gibalno oviranost</t>
  </si>
  <si>
    <t>zdravnik specialist FRM; dipl. inž. ortotike in protetike; delovni nevroterapevt; fizioterapevt po potrebi</t>
  </si>
  <si>
    <t>0532</t>
  </si>
  <si>
    <t>Počivalnik - individualno izdelan</t>
  </si>
  <si>
    <t>Počivalnik - serijsko izdelan</t>
  </si>
  <si>
    <t>0533</t>
  </si>
  <si>
    <t>Voziček na elektromotorni pogon - za srednjo gibalno oviranost</t>
  </si>
  <si>
    <t>0534</t>
  </si>
  <si>
    <t>Voziček na elektromotorni pogon - za težko gibalno oviranost</t>
  </si>
  <si>
    <t>zdravnik specialist FRM; dipl. inž. ortotike in protetike; delovni nevroterapevt ter po potrebi fizioterapevt in psiholog</t>
  </si>
  <si>
    <t>0535</t>
  </si>
  <si>
    <t>Voziček na elektromotorni pogon - za zelo težko gibalno oviranost</t>
  </si>
  <si>
    <t>0507</t>
  </si>
  <si>
    <t>Prenosni posebni sedež s podvozjem (izdelan po računalniškem modelu)</t>
  </si>
  <si>
    <t>0601</t>
  </si>
  <si>
    <t>Funkcionalni električni stimulator - enokanalni</t>
  </si>
  <si>
    <t>Storitev vključuje: 1. ugotavljanje funkcionalne oviranosti osebe; 2.načrtovanje stimuliranja, meritve in izdelavo testnega lista; 3. preiskus in izbiro nastavitev; 4. pregled pravilnosti predhodnih postopkov; 5. ugotavljanje in potrditev funkcionalne ustreznosti električne stimulacije. Vse faze procesa so načrtovane in podprte z dokumentacijo.</t>
  </si>
  <si>
    <t>zdravnik specialist FRM; delovni nevroterapevt; fizioterapevt</t>
  </si>
  <si>
    <t>0602</t>
  </si>
  <si>
    <t xml:space="preserve">Funkcionalni električni stimulator - dvokanalni </t>
  </si>
  <si>
    <t>* Število enot se poveča pri značilnih populacijskih skupinah in storitvah skladno s Sklepom o načrtovanju, beleženju in obračunavanju zdravstvenih storitev.</t>
  </si>
  <si>
    <t xml:space="preserve">Spremembe metodoloških pojasnil </t>
  </si>
  <si>
    <t>METODOLOŠKA POJASNILA K OBRAČUNU ZDRAVSTVENIH STORITEV</t>
  </si>
  <si>
    <t>Primer</t>
  </si>
  <si>
    <t>Edukacija</t>
  </si>
  <si>
    <t>PIRP</t>
  </si>
  <si>
    <t>IPFO</t>
  </si>
  <si>
    <t>E0446</t>
  </si>
  <si>
    <t>E0447</t>
  </si>
  <si>
    <t>E0448</t>
  </si>
  <si>
    <t>E0449</t>
  </si>
  <si>
    <t>Opombe:</t>
  </si>
  <si>
    <t>Podkolenska proteza - začasna - leva</t>
  </si>
  <si>
    <t>0135</t>
  </si>
  <si>
    <t>0538</t>
  </si>
  <si>
    <t xml:space="preserve">Računalniško vodena mehansko podprta vadba hoje omogoči gibanje za osebo,  ki zaradi poškodbe ali bolezni živčevja gibanja še ni zmožna hoditi in bi še ležala v postelji oz sedela v vozičku. Za osebe, ki zaradi okvare živčevja hodijo nepravilno, asimetrično, okorno in napeto, je omogočeno učenje pravilnejše in bolj učinkovite hoje z manj možnosti slabšanja vzorca gibanja in razvoja deformacij. </t>
  </si>
  <si>
    <t>Preventivni pregled odraslega in športnika</t>
  </si>
  <si>
    <t>Konzultacija pri specialistu. Velja za specialiste v dispanzerjih osnovne zdravstvene dejavnosti, specialistične ambulantne in bolnišnične dejavnosti.</t>
  </si>
  <si>
    <t>Priprava zdravniškega potrdila***</t>
  </si>
  <si>
    <t>Elektrokonverzija srčnega ritma**</t>
  </si>
  <si>
    <t>Nujna endotrahealna intubacija**</t>
  </si>
  <si>
    <t>Asistirano izkašljevanje**</t>
  </si>
  <si>
    <t>Kratka timska obravnava</t>
  </si>
  <si>
    <t>1 pedopsihiater ali psihiater; 1 višja medicinska sestra</t>
  </si>
  <si>
    <t xml:space="preserve">Obsežna timska obravnava </t>
  </si>
  <si>
    <t>Obsežna timska obravnava</t>
  </si>
  <si>
    <t xml:space="preserve">Šifra </t>
  </si>
  <si>
    <t>R0001</t>
  </si>
  <si>
    <t>PAL. ZDRAV. Z OBSEV. RTG - PRIPRAVA</t>
  </si>
  <si>
    <t>PALIATIVNO ZDRAVLJENJE Z OBSEVANJEM Z RTG - PRIPRAVA</t>
  </si>
  <si>
    <t>R0002</t>
  </si>
  <si>
    <t>PAL. ZDRAV. Z OBSEV. RTG - IZVEDBA</t>
  </si>
  <si>
    <t>PALIATIVNO ZDRAVLJENJE Z OBSEVANJEM Z RTG - IZVEDBA</t>
  </si>
  <si>
    <t>R0003</t>
  </si>
  <si>
    <t>PAL. ZDRAV. Z OBSEV. ELEKTRONI - PRIPRAVA</t>
  </si>
  <si>
    <t>PALIATIVNO ZDRAVLJENJE Z OBSEVANJEM Z ELEKTRONI - PRIPRAVA</t>
  </si>
  <si>
    <t>R0004</t>
  </si>
  <si>
    <t>PAL. ZDRAV. Z OBSEV. ELEKTRONI - IZVEDBA</t>
  </si>
  <si>
    <t>PALIATIVNO ZDRAVLJENJE Z OBSEVANJEM Z ELEKTRONI - IZVEDBA</t>
  </si>
  <si>
    <t>R0005</t>
  </si>
  <si>
    <t>PAL. ZDRAV. OBSEV. FOTONI 1D PLAN.-PRIPRAVA</t>
  </si>
  <si>
    <t>PALIATIVNO ZDRAVLJENJE Z OBSEVANJE S FOTONI Z 1D PLANIRANJEM - PRIPRAVA</t>
  </si>
  <si>
    <t>R0006</t>
  </si>
  <si>
    <t>PAL. ZDRAV. OBSEV. FOTONI 1D PLAN.-IZVEDBA</t>
  </si>
  <si>
    <t>PALIATIVNO ZDRAVLJENJE Z OBSEVANJE S FOTONI Z 1D PLANIRANJEM - IZVEDBA</t>
  </si>
  <si>
    <t>R0007</t>
  </si>
  <si>
    <t>PAL. ZDRAV. OBSEV. FOTONI 2D PLAN.-PRIPRAVA</t>
  </si>
  <si>
    <t>PALIATIVNO ZDRAVLJENJE Z OBSEVANJE S FOTONI Z 2D PLANIRANJEM - PRIPRAVA</t>
  </si>
  <si>
    <t>R0008</t>
  </si>
  <si>
    <t>PAL. ZDRAV. OBSEV. FOTONI 2D PLAN.-IZVEDBA</t>
  </si>
  <si>
    <t>PALIATIVNO ZDRAVLJENJE Z OBSEVANJE S FOTONI Z 2D PLANIRANJEM - IZVEDBA</t>
  </si>
  <si>
    <t>R0009</t>
  </si>
  <si>
    <t>PAL. ZDRAV. OBSEV. FOTONI 3D PLAN.-PRIPRAVA</t>
  </si>
  <si>
    <t>PALIATIVNO ZDRAVLJENJE Z OBSEVANJEM  S FOTONI Z 3D PLANIRANJEM - PRIPRAVA</t>
  </si>
  <si>
    <t>R0010</t>
  </si>
  <si>
    <t>PAL. ZDRAV. OBSEV. FOTONI 3D PLAN.-IZVEDBA</t>
  </si>
  <si>
    <t>PALIATIVNO ZDRAVLJENJE Z OBSEVANJEM  S FOTONI Z 3D PLANIRANJEM - IZVEDBA</t>
  </si>
  <si>
    <t>R0011</t>
  </si>
  <si>
    <t>KUR. ZDRAV. Z OBSEV. RTG - PRIPRAVA</t>
  </si>
  <si>
    <t>KURATIVNO ZDRAVLJENJE Z OBSEVANJEM Z RTG - PRIPRAVA</t>
  </si>
  <si>
    <t>R0012</t>
  </si>
  <si>
    <t>KUR. ZDRAV. Z OBSEV. RTG - IZVEDBA</t>
  </si>
  <si>
    <t>KURATIVNO ZDRAVLJENJE Z OBSEVANJEM Z RTG - IZVEDBA</t>
  </si>
  <si>
    <t>R0013</t>
  </si>
  <si>
    <t>KUR. ZDRAV. Z OBSEV. ELEKTRONI - PRIPRAVA</t>
  </si>
  <si>
    <t>KURATIVNO ZDRAVLJENJE Z OBSEVANJEM Z ELEKTRONI - PRIPRAVA</t>
  </si>
  <si>
    <t>R0014</t>
  </si>
  <si>
    <t>KUR. ZDRAV. Z OBSEV. ELEKTRONI - IZVEDBA</t>
  </si>
  <si>
    <t>KURATIVNO ZDRAVLJENJE Z OBSEVANJEM Z ELEKTRONI - IZVEDBA</t>
  </si>
  <si>
    <t>R0015</t>
  </si>
  <si>
    <t>KUR. ZDRAV. OBSEV. FOTONI 2D PLAN. IN IND. ZAŠČ.-PRIPRAVA</t>
  </si>
  <si>
    <t>KURATIVNO ZDRAVLJENJE Z OBSEVANJEM S FOTONI Z 2D PLANIR. IN INDIV. ZAŠČ. - PRIPRAVA</t>
  </si>
  <si>
    <t>R0016</t>
  </si>
  <si>
    <t>KUR. ZDRAV. OBSEV. FOTONI 2D PLAN. IN IND. ZAŠČ.-IZVEDBA</t>
  </si>
  <si>
    <t>KURATIVNO ZDRAVLJENJE Z OBSEVANJEM S FOTONI Z 2D PLANIR. IN INDIV. ZAŠČ. - IZVEDBA</t>
  </si>
  <si>
    <t>R0017</t>
  </si>
  <si>
    <t>KUR. ZDRAV. OBSEV. FOTONI 3D PLAN.-PRIPRAVA</t>
  </si>
  <si>
    <t>KURATIVNO ZDRAVLJENJE Z OBSEVANJEM S FOTONI S 3D PLANIRANJEM - PRIPRAVA</t>
  </si>
  <si>
    <t>R0018</t>
  </si>
  <si>
    <t>KUR. ZDRAV. OBSEV. FOTONI 3D PLAN.-IZVEDBA</t>
  </si>
  <si>
    <t>KURATIVNO ZDRAVLJENJE Z OBSEVANJEM S FOTONI S 3D PLANIRANJEM - IZVEDBA</t>
  </si>
  <si>
    <t>R0019</t>
  </si>
  <si>
    <t>KUR. ZDRAV. OBSEV. FOTONI 3D PLAN. S KONTR.-PRIPRAVA</t>
  </si>
  <si>
    <t>KURATIVNO ZDRAVLJ. Z OBSEV. S FOTONI S 3D PLANIRANJEM S KONTRASTOM - PRIPRAVA</t>
  </si>
  <si>
    <t>R0020</t>
  </si>
  <si>
    <t>KUR. ZDRAV. OBSEV. FOTONI 3D PLAN. S KONTR.-IZVEDBA</t>
  </si>
  <si>
    <t>KURATIVNO ZDRAVLJ. Z OBSEV. S FOTONI S 3D PLANIRANJEM S KONTRASTOM - IZVEDBA</t>
  </si>
  <si>
    <t>R0021</t>
  </si>
  <si>
    <t>INTENZITETNO MODUL. OBSEVANJE - PRIPRAVA</t>
  </si>
  <si>
    <t>INTENZITETNO MODULARNO OBSEVANJE - PRIPRAVA</t>
  </si>
  <si>
    <t>R0022</t>
  </si>
  <si>
    <t>INTENZITETNO MODUL.OBSEVANJE - IZVEDBA</t>
  </si>
  <si>
    <t>INTENZITETNO MODULARNO OBSEVANJE - IZVEDBA</t>
  </si>
  <si>
    <t>R0023</t>
  </si>
  <si>
    <t>STEREO. RADIOKIRURGIJA (PRIPRAVA, IZVEDBA)</t>
  </si>
  <si>
    <t>STEREOTAKTIČNA RADIOKIRURGIJA (PRIPRAVA IN IZVEDBA)</t>
  </si>
  <si>
    <t>R0024</t>
  </si>
  <si>
    <t>STEREOTAKTIČNA RADIOTERAPIJA - PRIPRAVA</t>
  </si>
  <si>
    <t>R0025</t>
  </si>
  <si>
    <t>STEREOTAKTIČNA RADIOTERAPIJA - IZVEDBA</t>
  </si>
  <si>
    <t>R0026</t>
  </si>
  <si>
    <t>OBSEV. BOLNIKA V SPL. ANESTEZIJI - PRIPRAVA</t>
  </si>
  <si>
    <t>OBSEVANJE BOLNIKA V SPLOŠNI ANESTEZIJI - PRIPRAVA</t>
  </si>
  <si>
    <t>R0027</t>
  </si>
  <si>
    <t>OBSEVANJE BOLNIKA V SPL. ANESTEZIJI - IZVEDBA</t>
  </si>
  <si>
    <t>OBSEVANJE BOLNIKA V SPLOŠNI ANESTEZIJI - IZVEDBA</t>
  </si>
  <si>
    <t>R0028</t>
  </si>
  <si>
    <t>ELEKTRONSKO PORTALNO SLIKANJE - EPI</t>
  </si>
  <si>
    <t>R0029</t>
  </si>
  <si>
    <t>SLIKOVNO VODENA RADIOTERAPIJA - IGRT</t>
  </si>
  <si>
    <t>R0030</t>
  </si>
  <si>
    <t>IN VIVO DOZIMETRIJA</t>
  </si>
  <si>
    <t>R0031</t>
  </si>
  <si>
    <t>IZDELAVA BOLUSA</t>
  </si>
  <si>
    <t>R0032</t>
  </si>
  <si>
    <t>IZDELAVA INDIVIDUALNIH ZAŠČIT</t>
  </si>
  <si>
    <t>R0033</t>
  </si>
  <si>
    <t>IZDELAVA KOMPENZATORJEV MANJKAJOČEGA TKIVA</t>
  </si>
  <si>
    <t>Predpis kontaktnih leč</t>
  </si>
  <si>
    <t>30; 30</t>
  </si>
  <si>
    <t>Uvajanje v nošenje kontaktnih leč</t>
  </si>
  <si>
    <t>Foto fundi (slikanje očesnega ozadja)***</t>
  </si>
  <si>
    <t>Pregled s kontaktnim steklom***</t>
  </si>
  <si>
    <t xml:space="preserve">Odstranitev tujka iz veznice z incizijo** </t>
  </si>
  <si>
    <t>Incizija roženice. Keratotomija**</t>
  </si>
  <si>
    <t>Incizija roženice. Keratotomija. Sekcija po Saemischu**</t>
  </si>
  <si>
    <t>Pregled, izdaja mnenja -invalidi vozniki</t>
  </si>
  <si>
    <t>Kontrolni pregled in izdaja mnenja za invalide - voznike motornih vozil</t>
  </si>
  <si>
    <t>E0445</t>
  </si>
  <si>
    <t>OTP</t>
  </si>
  <si>
    <t xml:space="preserve">Preventivna obr.–DMS: ogrož.za depresijo
</t>
  </si>
  <si>
    <t xml:space="preserve">Obr. kronič. pacienta–DMS: z depresijo
</t>
  </si>
  <si>
    <t xml:space="preserve">Preventivna obr.–DMS: SŽO
</t>
  </si>
  <si>
    <t xml:space="preserve">Preventivna obr.–DMS: pitje alkohola
</t>
  </si>
  <si>
    <t>Preventivna obr.–DMS: KNB</t>
  </si>
  <si>
    <t>Preventivna obr.–DMS: AH</t>
  </si>
  <si>
    <t xml:space="preserve">Preventivna obr.– DMS: KOPB
</t>
  </si>
  <si>
    <t xml:space="preserve">Obr. kronič.pacienta–DMS: SB tip 2
</t>
  </si>
  <si>
    <t>Obr. kronič.pacienta–DMS: AH</t>
  </si>
  <si>
    <t xml:space="preserve">Obr. kronič.pacienta–DMS: astma
</t>
  </si>
  <si>
    <t xml:space="preserve">Obr. kronič.pacienta–DMS: KOPB
</t>
  </si>
  <si>
    <t>Skupin.zdrav.vzgoj.aktivnosti (6 -9 os.)</t>
  </si>
  <si>
    <t>Dvodnevni program edukacije o kronični razširjeni bolečini. Storitev se izvede, če je bila ob zdravniškem pregledu ugotovljena smiselnost vključitve osebe v ta program.</t>
  </si>
  <si>
    <t>Interdisciplinarni program funkcionalne obnove sindroma kronično razširjene bolečine. Storitev se izvede za osebe, za katere je bila v ocenjevalno triažnem postopku ugotovljena potreba po tej obliki interdisciplinarne rehabilitacije.</t>
  </si>
  <si>
    <r>
      <t>Osebe s kronično nerakavo bolečino so napotene v ocenjevalno triažni postopek, da se ugotovi zdravstveno in funkcijsko stanje, rehabilitacijski potencial za sodelovanje v programih interdisciplinarne rehabilitacije za osebe s kronično bolečino ali potrebe po dodatni diagnostiki ali zdravljenju s strani drugih specialistov.</t>
    </r>
    <r>
      <rPr>
        <sz val="10"/>
        <rFont val="Arial"/>
        <family val="2"/>
        <charset val="238"/>
      </rPr>
      <t xml:space="preserve"> </t>
    </r>
    <r>
      <rPr>
        <sz val="10"/>
        <color rgb="FF000000"/>
        <rFont val="Arial"/>
        <family val="2"/>
        <charset val="238"/>
      </rPr>
      <t xml:space="preserve">V ocenjevalno triažnem postopku sodelujejo zdravnik, fizioterapevt, psiholog in socialni delavec, ki napotenega pacienta pregledajo in na timskem sestanku na podlagi ugotovitev predlagajo najprimernejšo obliko obravnave. </t>
    </r>
  </si>
  <si>
    <t>Prilagojen interdisciplinarni rehabilitacijski program sindroma kronično razširjene bolečine. Storitev se izvede za osebe, za katere je bila v ocenjevalno triažnem postopku ugotovljena potreba po tej obliki interdisciplinarne rehabilitacije.</t>
  </si>
  <si>
    <t xml:space="preserve">Rač.vodena mehansko podprta vadba hoje </t>
  </si>
  <si>
    <t>E0088</t>
  </si>
  <si>
    <t>Operacija sive mrene</t>
  </si>
  <si>
    <t>primer</t>
  </si>
  <si>
    <t>E0220</t>
  </si>
  <si>
    <t>Operacija na ožilju - krčne žile</t>
  </si>
  <si>
    <t>E0261</t>
  </si>
  <si>
    <t>Operacija kile</t>
  </si>
  <si>
    <t>E0263</t>
  </si>
  <si>
    <t>Operacija karpalnega kanala</t>
  </si>
  <si>
    <t>E0299</t>
  </si>
  <si>
    <t>Biopsija horionskih resic, kordocinteza</t>
  </si>
  <si>
    <t>E0300</t>
  </si>
  <si>
    <t>Amniocenteza</t>
  </si>
  <si>
    <t>E0301</t>
  </si>
  <si>
    <t>Medikamentozni splav</t>
  </si>
  <si>
    <t>E0302</t>
  </si>
  <si>
    <t>Diagnostična histeroskopija</t>
  </si>
  <si>
    <t>E0303</t>
  </si>
  <si>
    <t>Histeroskopska operacija</t>
  </si>
  <si>
    <t>E0304</t>
  </si>
  <si>
    <t>E0338</t>
  </si>
  <si>
    <t>Vitroretinalna operacija</t>
  </si>
  <si>
    <t>E0389</t>
  </si>
  <si>
    <t>E0392</t>
  </si>
  <si>
    <t>Proktoskopija</t>
  </si>
  <si>
    <t>E0393</t>
  </si>
  <si>
    <t>Sklerozacija</t>
  </si>
  <si>
    <t>E0396</t>
  </si>
  <si>
    <t>Rektoskopija</t>
  </si>
  <si>
    <t>E0397</t>
  </si>
  <si>
    <t>Ligatura</t>
  </si>
  <si>
    <t>E0433</t>
  </si>
  <si>
    <t>Izrezanje benigne tvorbe kože, podk. tkiva</t>
  </si>
  <si>
    <t>E0434</t>
  </si>
  <si>
    <t>Izrezanje karcinoma kože</t>
  </si>
  <si>
    <t>E0438</t>
  </si>
  <si>
    <t xml:space="preserve">Ortopedska operacija rame (ostali posegi) </t>
  </si>
  <si>
    <t>E0439</t>
  </si>
  <si>
    <t>Terapevtska artroskopija (koleno)</t>
  </si>
  <si>
    <t>CT GLAVE IN VRATU</t>
  </si>
  <si>
    <t>CT10001</t>
  </si>
  <si>
    <t>CT glave brez KS</t>
  </si>
  <si>
    <t>Preiskava</t>
  </si>
  <si>
    <t>CT10002</t>
  </si>
  <si>
    <t>CT orbit brez KS</t>
  </si>
  <si>
    <t>CT10003</t>
  </si>
  <si>
    <t xml:space="preserve">CT skeleta glave </t>
  </si>
  <si>
    <t>CT10004</t>
  </si>
  <si>
    <t>CT srednjega ušesa in temporalke</t>
  </si>
  <si>
    <t>CT10005</t>
  </si>
  <si>
    <t>CT obraznih kosti</t>
  </si>
  <si>
    <t>CT10006</t>
  </si>
  <si>
    <t>CT obnosnih votlin brez KS</t>
  </si>
  <si>
    <t>CT10007</t>
  </si>
  <si>
    <t>CT vratu brez KS</t>
  </si>
  <si>
    <t>CT11001</t>
  </si>
  <si>
    <t>CT glave s KS</t>
  </si>
  <si>
    <t>CT11002</t>
  </si>
  <si>
    <t>CT orbit s KS</t>
  </si>
  <si>
    <t>CT11003</t>
  </si>
  <si>
    <t>CT skeleta glave s KS</t>
  </si>
  <si>
    <t>CT11006</t>
  </si>
  <si>
    <t>CT obnosnih votlin s KS</t>
  </si>
  <si>
    <t>CT11007</t>
  </si>
  <si>
    <t>CT vratu s KS</t>
  </si>
  <si>
    <t>CT SKELETA</t>
  </si>
  <si>
    <t>CT20001</t>
  </si>
  <si>
    <t>CT skeleta okončin</t>
  </si>
  <si>
    <t>CT20002</t>
  </si>
  <si>
    <t xml:space="preserve">CT skeleta hrbtenice </t>
  </si>
  <si>
    <t>CT20003</t>
  </si>
  <si>
    <t>CT cervikalne hrbtenice</t>
  </si>
  <si>
    <t>CT20004</t>
  </si>
  <si>
    <t>CT torakalne hrbtenice</t>
  </si>
  <si>
    <t>CT20005</t>
  </si>
  <si>
    <t>CT lumbo-sakralne hrbtenice</t>
  </si>
  <si>
    <t>CT21006</t>
  </si>
  <si>
    <t>CT po mielografiji s KS</t>
  </si>
  <si>
    <t>CT20007</t>
  </si>
  <si>
    <t>CT skeleta medenice</t>
  </si>
  <si>
    <t>CT20008</t>
  </si>
  <si>
    <t>CT kolkov</t>
  </si>
  <si>
    <t>CT20009</t>
  </si>
  <si>
    <t>CT SIS</t>
  </si>
  <si>
    <t>CT21010</t>
  </si>
  <si>
    <t>CT artrografija rame s KS</t>
  </si>
  <si>
    <t>CT20011</t>
  </si>
  <si>
    <t>CT kolena</t>
  </si>
  <si>
    <t>CT20012</t>
  </si>
  <si>
    <t>CT ramena</t>
  </si>
  <si>
    <t>CT20013</t>
  </si>
  <si>
    <t>CT gležnja</t>
  </si>
  <si>
    <t>CT21014</t>
  </si>
  <si>
    <t>CT artrografija - ostalo s KS</t>
  </si>
  <si>
    <t>CT21015</t>
  </si>
  <si>
    <t>CT po LSR s KS</t>
  </si>
  <si>
    <t>CT20016</t>
  </si>
  <si>
    <t>CT skeleta sklepov (vsak večji sklep)</t>
  </si>
  <si>
    <t>CT20017</t>
  </si>
  <si>
    <t>CT skeleta ostalo - brez KS</t>
  </si>
  <si>
    <t>CT20018</t>
  </si>
  <si>
    <t xml:space="preserve">CT - dentalni </t>
  </si>
  <si>
    <t>CT20019</t>
  </si>
  <si>
    <t>CT pelvimetrija</t>
  </si>
  <si>
    <t>CT21001</t>
  </si>
  <si>
    <t>CT skeleta okončin s KS</t>
  </si>
  <si>
    <t>CT21002</t>
  </si>
  <si>
    <t>CT skeleta hrbtenice s KS</t>
  </si>
  <si>
    <t>CT21003</t>
  </si>
  <si>
    <t>CT cervikalne hrbtenice s KS</t>
  </si>
  <si>
    <t>CT21004</t>
  </si>
  <si>
    <t>CT torakalne hrbtenice s KS</t>
  </si>
  <si>
    <t>CT21005</t>
  </si>
  <si>
    <t>CT lumbo-sakralne hrbtenice s KS</t>
  </si>
  <si>
    <t>CT21020</t>
  </si>
  <si>
    <t>CT hrbtenice z intratekalno aplik. KS</t>
  </si>
  <si>
    <t>CT21007</t>
  </si>
  <si>
    <t>CT skeleta medenice s KS</t>
  </si>
  <si>
    <t>CT21016</t>
  </si>
  <si>
    <t>CT skeleta sklepov s KS</t>
  </si>
  <si>
    <t>CT21017</t>
  </si>
  <si>
    <t>CT skeleta ostalo s KS</t>
  </si>
  <si>
    <t>CT20015</t>
  </si>
  <si>
    <t>CT po LSR brez KS</t>
  </si>
  <si>
    <t>CT TORAKS IN ABDOMEN</t>
  </si>
  <si>
    <t>CT30001</t>
  </si>
  <si>
    <t>CT prsnih organov brez KS</t>
  </si>
  <si>
    <t>CT30002</t>
  </si>
  <si>
    <t>CT prsnih organov brez KS - ostalo</t>
  </si>
  <si>
    <t>CT30003</t>
  </si>
  <si>
    <t>CT trebušnih organov brez KS</t>
  </si>
  <si>
    <t>CT30004</t>
  </si>
  <si>
    <t>CT zgornjega abdomna brez KS</t>
  </si>
  <si>
    <t>CT30005</t>
  </si>
  <si>
    <t>CT medeničnih organov brez KS</t>
  </si>
  <si>
    <t>CT30006</t>
  </si>
  <si>
    <t>CT prsnega koša - pljuč HRCT</t>
  </si>
  <si>
    <t>CT30007</t>
  </si>
  <si>
    <t>CT abdomna brez KS - ostalo</t>
  </si>
  <si>
    <t>CT30008</t>
  </si>
  <si>
    <t>CT pljuč protokol lungcare</t>
  </si>
  <si>
    <t>CT31001</t>
  </si>
  <si>
    <t>CT prsnih organov s KS</t>
  </si>
  <si>
    <t>CT31003</t>
  </si>
  <si>
    <t>CT trebušnih organov s KS</t>
  </si>
  <si>
    <t>CT31004</t>
  </si>
  <si>
    <t>CT zgornjega abdomna s KS</t>
  </si>
  <si>
    <t>CT31005</t>
  </si>
  <si>
    <t>CT medeničnih organov s KS</t>
  </si>
  <si>
    <t>CT31010</t>
  </si>
  <si>
    <t>CT jeter s portalnim ojačanjem</t>
  </si>
  <si>
    <t>CT31009</t>
  </si>
  <si>
    <t>CT urografija - kontrast</t>
  </si>
  <si>
    <t>CT31011</t>
  </si>
  <si>
    <t>CT širokega črevesa s KS</t>
  </si>
  <si>
    <t>CT31012</t>
  </si>
  <si>
    <t>CT ozkega črevesa s KS</t>
  </si>
  <si>
    <t>CT30011</t>
  </si>
  <si>
    <t>CT širokega črevesa brez KS</t>
  </si>
  <si>
    <t>CT30012</t>
  </si>
  <si>
    <t>CT ozkega črevesa brez KS</t>
  </si>
  <si>
    <t>CT ANGIOGRAFIJE</t>
  </si>
  <si>
    <t>CT41001</t>
  </si>
  <si>
    <t>CTA torakalne aorte</t>
  </si>
  <si>
    <t>CT41002</t>
  </si>
  <si>
    <t>CTA abdominalne aorte</t>
  </si>
  <si>
    <t>CT41003</t>
  </si>
  <si>
    <t>CTA pelvičnih žil</t>
  </si>
  <si>
    <t>CT41004</t>
  </si>
  <si>
    <t>CTA zgornjih udov</t>
  </si>
  <si>
    <t>CT41005</t>
  </si>
  <si>
    <t>CTA pljučnih arterij</t>
  </si>
  <si>
    <t>CT41006</t>
  </si>
  <si>
    <t>CTA jeter</t>
  </si>
  <si>
    <t>CT41007</t>
  </si>
  <si>
    <t>CTA ledvic</t>
  </si>
  <si>
    <t>CT41008</t>
  </si>
  <si>
    <t>CTA selektivne angiografije</t>
  </si>
  <si>
    <t>CT41009</t>
  </si>
  <si>
    <t xml:space="preserve">CTA aorto- cervikalna </t>
  </si>
  <si>
    <t>CT41010</t>
  </si>
  <si>
    <t>CTA pelvičnih a. in a. spodnjih udov</t>
  </si>
  <si>
    <t>CT41011</t>
  </si>
  <si>
    <t>CTA torakalne in abdominalne aorte</t>
  </si>
  <si>
    <t>CT41012</t>
  </si>
  <si>
    <t>CTA možganskih arterij</t>
  </si>
  <si>
    <t>CT41013</t>
  </si>
  <si>
    <t>CTA venografija možganov</t>
  </si>
  <si>
    <t>CT41014</t>
  </si>
  <si>
    <t>CTA venografija vrata</t>
  </si>
  <si>
    <t>CT41015</t>
  </si>
  <si>
    <t>CTA venografija ostalo</t>
  </si>
  <si>
    <t>CT SRCA</t>
  </si>
  <si>
    <t>CT50001</t>
  </si>
  <si>
    <t>CTA srca - prikaz kalcinacij</t>
  </si>
  <si>
    <t>CT51002</t>
  </si>
  <si>
    <t>CTA srca - prikaz morfoloških struktur</t>
  </si>
  <si>
    <t>CT51003</t>
  </si>
  <si>
    <t>CTA srca - prikaz funkcije</t>
  </si>
  <si>
    <t>CT51004</t>
  </si>
  <si>
    <t>CTA koronarnih arterij</t>
  </si>
  <si>
    <t>SPECIALNA CT SLIKANJA</t>
  </si>
  <si>
    <t>CT60001</t>
  </si>
  <si>
    <t>Iga (imaging guided ablation pod CT)</t>
  </si>
  <si>
    <t>CT60002</t>
  </si>
  <si>
    <t>Punkcija organa pod CT</t>
  </si>
  <si>
    <t>CT61003</t>
  </si>
  <si>
    <t>CT perfuzija posameznega organa</t>
  </si>
  <si>
    <t>CT PRIMERJAVA</t>
  </si>
  <si>
    <t>CT90001</t>
  </si>
  <si>
    <t>CT primerjava za skupino CT preiskave</t>
  </si>
  <si>
    <t>MR GLAVE IN VRATU</t>
  </si>
  <si>
    <t>MR10001</t>
  </si>
  <si>
    <t>MR glave brez kontrasta</t>
  </si>
  <si>
    <t>MR10002</t>
  </si>
  <si>
    <t>MR obraz in drugo brez KS</t>
  </si>
  <si>
    <t>MR10003</t>
  </si>
  <si>
    <t>MR vratu brez KS</t>
  </si>
  <si>
    <t>MR11001</t>
  </si>
  <si>
    <t xml:space="preserve">MR glave s kontrastom </t>
  </si>
  <si>
    <t>MR11002</t>
  </si>
  <si>
    <t xml:space="preserve">MR obraz in drugo s KS </t>
  </si>
  <si>
    <t>MR11004</t>
  </si>
  <si>
    <t>MR11005</t>
  </si>
  <si>
    <t>MR multipla skleroza s KS</t>
  </si>
  <si>
    <t xml:space="preserve">MR vratu s KS </t>
  </si>
  <si>
    <t>MR10005</t>
  </si>
  <si>
    <t>MR multipla skleroza brez KS</t>
  </si>
  <si>
    <t>MR SKELETA</t>
  </si>
  <si>
    <t>MR20001</t>
  </si>
  <si>
    <t xml:space="preserve">MR cervikalne hrbtenice </t>
  </si>
  <si>
    <t>MR20002</t>
  </si>
  <si>
    <t>MR preiskava ramena</t>
  </si>
  <si>
    <t>MR20003</t>
  </si>
  <si>
    <t xml:space="preserve">MR torakalne hrbtenice </t>
  </si>
  <si>
    <t>MR20004</t>
  </si>
  <si>
    <t>MR preiskava komolca</t>
  </si>
  <si>
    <t>MR20005</t>
  </si>
  <si>
    <t xml:space="preserve">MR lS hrbtenice </t>
  </si>
  <si>
    <t>MR20006</t>
  </si>
  <si>
    <t>MR preiskava zapestja</t>
  </si>
  <si>
    <t>MR20007</t>
  </si>
  <si>
    <t>MR preiskava roke</t>
  </si>
  <si>
    <t>MR20008</t>
  </si>
  <si>
    <t>MR preiskava kolka</t>
  </si>
  <si>
    <t>MR20009</t>
  </si>
  <si>
    <t>MR preiskava kolena</t>
  </si>
  <si>
    <t>MR20010</t>
  </si>
  <si>
    <t>MR preiskava gležnja</t>
  </si>
  <si>
    <t>MR20011</t>
  </si>
  <si>
    <t>MR preiskava stopala</t>
  </si>
  <si>
    <t>MR20012</t>
  </si>
  <si>
    <t>MR skeleta artrografija - vsak sklep</t>
  </si>
  <si>
    <t>MR20013</t>
  </si>
  <si>
    <t xml:space="preserve">MR skeleta brez KS - ostalo </t>
  </si>
  <si>
    <t>MR21001</t>
  </si>
  <si>
    <t>MR cervikalne hrbtenice s KS</t>
  </si>
  <si>
    <t>MR21003</t>
  </si>
  <si>
    <t>MR torakalne hrbtenice s KS</t>
  </si>
  <si>
    <t>MR21004</t>
  </si>
  <si>
    <t>MR komolca s KS</t>
  </si>
  <si>
    <t>MR21005</t>
  </si>
  <si>
    <t>MR lS hrbtenice s KS</t>
  </si>
  <si>
    <t>MR21002</t>
  </si>
  <si>
    <t>MR preiskava ramena s KS</t>
  </si>
  <si>
    <t>MR21006</t>
  </si>
  <si>
    <t>MR preiskava zapestja s KS</t>
  </si>
  <si>
    <t>MR21007</t>
  </si>
  <si>
    <t>MR preiskava roke s KS</t>
  </si>
  <si>
    <t>MR21008</t>
  </si>
  <si>
    <t>MR preiskava kolka s KS</t>
  </si>
  <si>
    <t>MR21009</t>
  </si>
  <si>
    <t>MR preiskava kolena s KS</t>
  </si>
  <si>
    <t>MR21010</t>
  </si>
  <si>
    <t>MR preiskava gležnja s KS</t>
  </si>
  <si>
    <t>MR21011</t>
  </si>
  <si>
    <t>MR preiskava stopala s KS</t>
  </si>
  <si>
    <t>MR21013</t>
  </si>
  <si>
    <t xml:space="preserve">MR skeleta s KS - ostalo </t>
  </si>
  <si>
    <t>MR20014</t>
  </si>
  <si>
    <t>MR SIS brez KS</t>
  </si>
  <si>
    <t>MR21014</t>
  </si>
  <si>
    <t>MR SIS s KS</t>
  </si>
  <si>
    <t>MR TORAKS IN ABDOMEN</t>
  </si>
  <si>
    <t>MR31001</t>
  </si>
  <si>
    <t>MR preiskava prsnega koša s KS</t>
  </si>
  <si>
    <t>MR31002</t>
  </si>
  <si>
    <t xml:space="preserve">MR trebušnih organov s KS </t>
  </si>
  <si>
    <t>MR31003</t>
  </si>
  <si>
    <t xml:space="preserve">MR abdomna s KS - ostalo </t>
  </si>
  <si>
    <t>MR31004</t>
  </si>
  <si>
    <t xml:space="preserve">MR zgornjega abdomna s KS </t>
  </si>
  <si>
    <t>MR31005</t>
  </si>
  <si>
    <t xml:space="preserve">MR medenice s KS </t>
  </si>
  <si>
    <t>MR31006</t>
  </si>
  <si>
    <t>MR jeter s kontrastom</t>
  </si>
  <si>
    <t>MR31007</t>
  </si>
  <si>
    <t xml:space="preserve">MR dojke s KS </t>
  </si>
  <si>
    <t>MR30001</t>
  </si>
  <si>
    <t>MR preiskava prsnega koša</t>
  </si>
  <si>
    <t>MR30002</t>
  </si>
  <si>
    <t>MR trebušnih organov</t>
  </si>
  <si>
    <t>MR30003</t>
  </si>
  <si>
    <t xml:space="preserve">MR abdomna - ostalo </t>
  </si>
  <si>
    <t>MR30004</t>
  </si>
  <si>
    <t>MR zgornjega abdomna</t>
  </si>
  <si>
    <t>MR30005</t>
  </si>
  <si>
    <t xml:space="preserve">MR medenice </t>
  </si>
  <si>
    <t>MR30006</t>
  </si>
  <si>
    <t>MR jeter</t>
  </si>
  <si>
    <t>MR30007</t>
  </si>
  <si>
    <t>MR dojke</t>
  </si>
  <si>
    <t>MR ANGIOGRAFIJE</t>
  </si>
  <si>
    <t>MR40001</t>
  </si>
  <si>
    <t>MRA možganskega žilja - arterije TOF</t>
  </si>
  <si>
    <t>MR40002</t>
  </si>
  <si>
    <t>MRA možganskega žilja - vene TOF</t>
  </si>
  <si>
    <t>MR40003</t>
  </si>
  <si>
    <t>MRA aorto- cervikalna TOF</t>
  </si>
  <si>
    <t>MR40004</t>
  </si>
  <si>
    <t>MRA torakalne aorte TOF</t>
  </si>
  <si>
    <t>MR40005</t>
  </si>
  <si>
    <t>MRA abdominalne aorte TOF</t>
  </si>
  <si>
    <t>MR40006</t>
  </si>
  <si>
    <t>MRA pljučnih arterij TOF</t>
  </si>
  <si>
    <t>MR40007</t>
  </si>
  <si>
    <t>MRA pelvično žilje TOF</t>
  </si>
  <si>
    <t>MR40008</t>
  </si>
  <si>
    <t>MRA ekstremiteti ( vsak ud posebej ) TOF</t>
  </si>
  <si>
    <t>MR40009</t>
  </si>
  <si>
    <t>MRA renalno žilje TOF</t>
  </si>
  <si>
    <t>MR40010</t>
  </si>
  <si>
    <t>MRA TOF - ostalo</t>
  </si>
  <si>
    <t>MR41001</t>
  </si>
  <si>
    <t xml:space="preserve">MRA možganskega žilja - arterije KS </t>
  </si>
  <si>
    <t>MR41002</t>
  </si>
  <si>
    <t xml:space="preserve">MRA možganskega žilja - vene KS </t>
  </si>
  <si>
    <t>MR41003</t>
  </si>
  <si>
    <t>MRA aorto- cervikalna KS</t>
  </si>
  <si>
    <t>MR41004</t>
  </si>
  <si>
    <t xml:space="preserve">MRA torakalne aorte KS </t>
  </si>
  <si>
    <t>MR41005</t>
  </si>
  <si>
    <t xml:space="preserve">MRA abdominalne aorte KS </t>
  </si>
  <si>
    <t>MR41006</t>
  </si>
  <si>
    <t xml:space="preserve">MRA pljučnih arterij KS </t>
  </si>
  <si>
    <t>MR41007</t>
  </si>
  <si>
    <t xml:space="preserve">MRA pelvično žilje KS </t>
  </si>
  <si>
    <t>MR41008</t>
  </si>
  <si>
    <t>MRA pelvičnih a. In arterij spodnj.udov</t>
  </si>
  <si>
    <t>MRA pelvičnih a. In arterij spodnjih udov</t>
  </si>
  <si>
    <t>MR41009</t>
  </si>
  <si>
    <t xml:space="preserve">MRA renalno žilje KS </t>
  </si>
  <si>
    <t>MR41011</t>
  </si>
  <si>
    <t>MRA zgornje okončine s KS</t>
  </si>
  <si>
    <t>MR41012</t>
  </si>
  <si>
    <t>MRA prsnega koša s KS</t>
  </si>
  <si>
    <t>MR41013</t>
  </si>
  <si>
    <t>MRA hrbtenice s KS</t>
  </si>
  <si>
    <t>MR41014</t>
  </si>
  <si>
    <t>MRA trebuha s KS</t>
  </si>
  <si>
    <t>MR41015</t>
  </si>
  <si>
    <t>MRA medenice s KS</t>
  </si>
  <si>
    <t>MR41010</t>
  </si>
  <si>
    <t>MRA drugih področij s KS</t>
  </si>
  <si>
    <t>MR41016</t>
  </si>
  <si>
    <t>MRA pljučnih ven s KS</t>
  </si>
  <si>
    <t>MR SRCA</t>
  </si>
  <si>
    <t>MR51001</t>
  </si>
  <si>
    <t>MR srca - prikaz morfol.struktur s KS</t>
  </si>
  <si>
    <t>MR srca - prikaz morfoloških struktur s KS</t>
  </si>
  <si>
    <t>MR51002</t>
  </si>
  <si>
    <t>MR srca - prikaz funkcije s KS</t>
  </si>
  <si>
    <t>MR51003</t>
  </si>
  <si>
    <t>MR koronarnih arterij s KS</t>
  </si>
  <si>
    <t>MR51004</t>
  </si>
  <si>
    <t>MRA srca,velikih žil-prikaz pretoka s KS</t>
  </si>
  <si>
    <t>MRA srca in velikih žil - prikaz pretoka s KS</t>
  </si>
  <si>
    <t>MR50001</t>
  </si>
  <si>
    <t>MR srca - prikaz morfol.struktur brez KS</t>
  </si>
  <si>
    <t>MR srca - prikaz morfoloških struktur brez KS</t>
  </si>
  <si>
    <t>MR50002</t>
  </si>
  <si>
    <t>MR srca - prikaz funkcije brez KS</t>
  </si>
  <si>
    <t>SPECIALNA MR SLIKANJA</t>
  </si>
  <si>
    <t>MR60001</t>
  </si>
  <si>
    <t>MR vodeni posegi</t>
  </si>
  <si>
    <t>MR60002</t>
  </si>
  <si>
    <t>Vdib (vakum.debeloigel.punkcija dojk)MRI</t>
  </si>
  <si>
    <t>Vdib (vakumska debeloigelna punkcija dojk) MRI</t>
  </si>
  <si>
    <t>MR60003</t>
  </si>
  <si>
    <t>Punkcija organa pod MRi</t>
  </si>
  <si>
    <t>MR60004</t>
  </si>
  <si>
    <t>MR spektroskopija</t>
  </si>
  <si>
    <t>MR60005</t>
  </si>
  <si>
    <t>MR spektroskopija glave</t>
  </si>
  <si>
    <t>MR60006</t>
  </si>
  <si>
    <t>MR spektroskopija dojke</t>
  </si>
  <si>
    <t>MR60007</t>
  </si>
  <si>
    <t>MR spektroskopija prostate</t>
  </si>
  <si>
    <t>MR60008</t>
  </si>
  <si>
    <t>MR z endorektalno tuljavo</t>
  </si>
  <si>
    <t>MR60010</t>
  </si>
  <si>
    <t>DTR glave (difusion tensor imaging)</t>
  </si>
  <si>
    <t>MR60011</t>
  </si>
  <si>
    <t>MR funkcionalna preiskava</t>
  </si>
  <si>
    <t>MR60012</t>
  </si>
  <si>
    <t>MR druga specialna slikanja</t>
  </si>
  <si>
    <t>MR60013</t>
  </si>
  <si>
    <t>MR dinamično slikanje</t>
  </si>
  <si>
    <t>MR Z ANESTEZIJO</t>
  </si>
  <si>
    <t>MR70001</t>
  </si>
  <si>
    <t>MR z anestezijo</t>
  </si>
  <si>
    <t>MT PRIMERJAVA</t>
  </si>
  <si>
    <t>MR90001</t>
  </si>
  <si>
    <t>MR primerjava za skupino MR preiskave</t>
  </si>
  <si>
    <t>Utež</t>
  </si>
  <si>
    <t>Enota mere</t>
  </si>
  <si>
    <t>delavnica</t>
  </si>
  <si>
    <t>E0231</t>
  </si>
  <si>
    <t>E0233</t>
  </si>
  <si>
    <t>E0235</t>
  </si>
  <si>
    <t>Individ. svetovanje za opuščanje kajenja</t>
  </si>
  <si>
    <t>E0236</t>
  </si>
  <si>
    <t>E0237</t>
  </si>
  <si>
    <t>E0239</t>
  </si>
  <si>
    <t>E0254</t>
  </si>
  <si>
    <t>Šola za starše</t>
  </si>
  <si>
    <t>Kratek lokalni pregled</t>
  </si>
  <si>
    <t>E0332</t>
  </si>
  <si>
    <t>Presejalna kolonoskopija v programu SVIT</t>
  </si>
  <si>
    <t>preiskava</t>
  </si>
  <si>
    <t>E0333</t>
  </si>
  <si>
    <t>Presejalna terapevt. kolonoskopija-SVIT</t>
  </si>
  <si>
    <t>E0334</t>
  </si>
  <si>
    <t>Kolonoskopija – delna v programu SVIT</t>
  </si>
  <si>
    <t>E0335</t>
  </si>
  <si>
    <t>E0436</t>
  </si>
  <si>
    <t>Mamografsko slikanje DORA</t>
  </si>
  <si>
    <t>Mamografsko slikanje DORA. Zajema mamografijo obeh dojk v dveh projekcijah z dogovorjenim poročanjem.</t>
  </si>
  <si>
    <t>E0437</t>
  </si>
  <si>
    <t>Diagnostika DORA</t>
  </si>
  <si>
    <t xml:space="preserve">Kratek lokalni pregled v spec. dej. </t>
  </si>
  <si>
    <t>Kratek lokalni pregled pri zdravniku v specialistični dejavnosti</t>
  </si>
  <si>
    <t>00003</t>
  </si>
  <si>
    <t>Delni pregled v specialistični dejavnosti</t>
  </si>
  <si>
    <t>Delni pregled otroka v spec. dej.</t>
  </si>
  <si>
    <t>Delni pregled predšolskega ali šoloobveznega otroka do 14. leta starosti v specialistični dejavnosti</t>
  </si>
  <si>
    <t>01007</t>
  </si>
  <si>
    <t>Stomatološki pregled</t>
  </si>
  <si>
    <t>01008</t>
  </si>
  <si>
    <t>Specialistični ortodontski pregled</t>
  </si>
  <si>
    <t>01009</t>
  </si>
  <si>
    <t>Specialistični stomatološki pregled</t>
  </si>
  <si>
    <t>02003</t>
  </si>
  <si>
    <t>Srednje obsežen pregled v spec. dej.</t>
  </si>
  <si>
    <t>Srednje obsežen pregled v specialistični dejavnosti</t>
  </si>
  <si>
    <t>Začetna ali celotna specialistična ambulantna oskrba v operativnih strokah</t>
  </si>
  <si>
    <t>Nadaljna ali delna specialistična ambulantna oskrba v operativnih strokah</t>
  </si>
  <si>
    <t>Konzultacija pri stomatologu.</t>
  </si>
  <si>
    <t>Konzultacija pri specialistu.</t>
  </si>
  <si>
    <t>Odtiskovanje zobnih lokov - izdelava študijskega modela.</t>
  </si>
  <si>
    <t>Analiza študijskega modela po posameznih metodah.</t>
  </si>
  <si>
    <t>Analiza artikulacijskih in okluzijskih motenj v individualnem in gnatološkem artikulatorju.</t>
  </si>
  <si>
    <t>Kontrola plaka z barvilom</t>
  </si>
  <si>
    <t>Kontrola plaka z barvilom (registracija oblog) obsega nanašanje barvila za zobovje, odčitanje in zapis zabarvanosti, določitev indeksa (oba loka)</t>
  </si>
  <si>
    <t>15010</t>
  </si>
  <si>
    <t>Probatorna ekscizija, biopsija kože</t>
  </si>
  <si>
    <t>19180</t>
  </si>
  <si>
    <t>Odpošiljanje biološkega materiala***</t>
  </si>
  <si>
    <t>Odpošiljanje biološkega materiala za preiskavo po pošti ***</t>
  </si>
  <si>
    <t>0,23</t>
  </si>
  <si>
    <t>Slikanje zob navadni posnetek - tudi odčitanje posnetka (vsaka ekspozicija)</t>
  </si>
  <si>
    <t>Specialno slikanje zob s polvalovnim aparatom - kratki tubus ortoradialni, ekscentrični, aksialni posnetek, okluzalna tehnika, slikanje spine mentalis trdega neba, vodila žlez)</t>
  </si>
  <si>
    <t>Specialno slikanje zob s polvalovnim aparatom - dolgi tubus, XCP držala, slikanje zgornje in spodnje čeljusti</t>
  </si>
  <si>
    <t>Panoramska dentalna radiografija</t>
  </si>
  <si>
    <t>Ortopantomografsko slikanje in druga specialna slikanja</t>
  </si>
  <si>
    <t>Priprava zdravniškega potrdila. Gre za potrdilo, ki ga izda zdravnik zavarovani osebi o njenem zdravstvenem stanju, ker oseba z njim uveljavlja določene pravice na področjih izven zdravstvenega varstva. Te storitve ni mogoče evidentirati v primerih, ko zdravnik posreduje osebnemu zdravniku osebe svoje mnenje o začasni zadržanosti z dela. ***</t>
  </si>
  <si>
    <t>Odstranitev mehkih in trdih zobnih oblog sub- in supragingivalno - po zobnem loku najmanj pri 4 zobeh.</t>
  </si>
  <si>
    <t>Brušenje v artikulacijo</t>
  </si>
  <si>
    <t>Izžiganje, kiretaža, elektrokavterizacija, papilotomija, medikamentna terapija</t>
  </si>
  <si>
    <t>Izžiganje, kiretaža žepkov po zobu, elektrokavterizacija, papilotomija, medikamentna terapija</t>
  </si>
  <si>
    <t>Zdravljenje dlesni ali zdravljenje ustnih bolezni - po seji</t>
  </si>
  <si>
    <t>Gingivalna obveza po kvadrantu</t>
  </si>
  <si>
    <t>Desenzibilizacija zbonih vratov po kvadrantu</t>
  </si>
  <si>
    <t>Operacija lakunarnih resorbcij na opornem obzobnem tkivu</t>
  </si>
  <si>
    <t>Operacija lakunarnih resorbcijskih sprememb z vstavitvjo kostnega avtoimplantata</t>
  </si>
  <si>
    <t>Operacija lakunarnih resorbcijskih sprememb na opornem obzobnem tkivu z vstavitvjo kostnega avtoimplantata</t>
  </si>
  <si>
    <t>Parodontoplastika, površinska ali operativno preoblikovanje mehkih obzobnih tkiv - po kvadrantu</t>
  </si>
  <si>
    <t>Parodontoplastika, globoka pomeni operativno preoblikovanje kostnih obzobnih tkiv - po kvadrantu</t>
  </si>
  <si>
    <t>Režnjeva operacija</t>
  </si>
  <si>
    <t>Ingvipunkcija</t>
  </si>
  <si>
    <t>Drugi kirurški posegi pri parodontopatijah</t>
  </si>
  <si>
    <t>Fluorizacija s ščetkanjem z visokokoncentriranimi fluorjevimi pastami obsega demonstracijo metode in nadzor nad njenim izvajanjem pri skupini, ki obsega najmanj 5 oseb.</t>
  </si>
  <si>
    <t>Topikalna aplikacija fluoridov v obeh zobnih lokih.</t>
  </si>
  <si>
    <t>Topikalna aplikacija fluoridov v obeh zobnih lokih. Opravi se lahko le po končanem saniranju zob ali pri nekarioznem zobovju in pri osebah, ki so vključene v sistematično zobozdravstveno oskrbo</t>
  </si>
  <si>
    <t>Zalitje fisur na kočnikih - po zobu. Vključuje tudi jedkanje in morebitno odontomijo.</t>
  </si>
  <si>
    <t>Odontomija fisur na kočnikih - po zobu.</t>
  </si>
  <si>
    <t>Impregnacija ali zaščita zoba</t>
  </si>
  <si>
    <t>Poduk o pravilni prehrani in demonstracija pravilnega čiščenja zob nosečnicam, predšolskim in šolskim otrokom v skupini, ki obsega najmanj 5 oseb. Opravi se največ 4-krat letno pri predšolskih otrocih oziroma 2-krat letno pri šoloobveznih otrocih in 1-krat pri nosečnicah.</t>
  </si>
  <si>
    <t>Demonstracija ( skupina 6-9 oseb).</t>
  </si>
  <si>
    <t>Demonstracija, aktivna metoda poučevanja, pri kateri se usposablja skupina s praktičnim delovanjem za izboljšanje ali ohranitev zdravja ( skupina 6-9 oseb). Obračuna se le v okviru dogovorjenega programa dela v skupnosti.</t>
  </si>
  <si>
    <t>Blokada II. ali III. veje trigeminusa</t>
  </si>
  <si>
    <t>Ostale živčne blokade</t>
  </si>
  <si>
    <t>Punkcija čeljustne votline z izpiranjem</t>
  </si>
  <si>
    <t>Transnazalna trepanacija čeljustne votline</t>
  </si>
  <si>
    <t>Transnazalna trepanacija čeljustne votline ali obnosnih votlin</t>
  </si>
  <si>
    <t>Trepanacija čeljustne votline skozi prednjo steno (Caldwel-Luc)</t>
  </si>
  <si>
    <t>Operacije frontalnega sinusa - osteoplastična</t>
  </si>
  <si>
    <t>Operacija frontalnega sinusa zaradi razbremenitve</t>
  </si>
  <si>
    <t>Antrotomija kombinirana z etmoidom</t>
  </si>
  <si>
    <t>Plastika antrooralne komunikacije, brez oprecije po Caldwell-Lucu</t>
  </si>
  <si>
    <t>Plastika antrooralne komunikacije, kombinirano z operacijo po Caldwell-Locu</t>
  </si>
  <si>
    <t>Zapora antrooralne komunikacije z dvoslojno zaporo po Čelesniku</t>
  </si>
  <si>
    <t>Etmoidektomija skozi nosni hodnik</t>
  </si>
  <si>
    <t>Etmoidektomija zunanji pristop</t>
  </si>
  <si>
    <t>Sfenoidektomija transnazalno</t>
  </si>
  <si>
    <t>Ekstrakcija enokoreninskega zoba</t>
  </si>
  <si>
    <t>Ekstrakcija večkoreninskega zoba</t>
  </si>
  <si>
    <t xml:space="preserve">Komplicirana ekstrakcija zoba </t>
  </si>
  <si>
    <t>Komplicirana ekstrakcija zoba - odstranitev zalomljene ali zaostale korenine s separacijo korenin, z morebitnim situacijskim šivom in podobno</t>
  </si>
  <si>
    <t>Mali pooperativni posegi po ekstrakciji.</t>
  </si>
  <si>
    <t>Mali pooperativni posegi po ekstrakciji. Pooperativno zdravljenje, odstranitev šivov, toaleta rane itd., tudi po drugih kirurških posegih.</t>
  </si>
  <si>
    <t>Izklesavanje zoba (s šivanjem)</t>
  </si>
  <si>
    <t>Izklesavanje zaostale korenine</t>
  </si>
  <si>
    <t>Izklesavanje zaostale korenine z alveolotomijo in šivi</t>
  </si>
  <si>
    <t>Zalivka na 1 ploskvi</t>
  </si>
  <si>
    <t>Zalivka na 2 ploskvah</t>
  </si>
  <si>
    <t>Zalivka na 3 ali več ploskvah</t>
  </si>
  <si>
    <t>Zalivka na 3 ali več ploskvah ali dograjevanje zobne krone z obročkom oziroma nazidkom, dentiskim vijakom</t>
  </si>
  <si>
    <t>Zalivka na 2 ploskvah pri šolarjih do 15. leta starosti</t>
  </si>
  <si>
    <t>Zalivka na 3 ali več ploskvah ali dograjevaje zobne krone z obročkom ali nadzidkom oziroma dentinskim vijakom pri šolarjih do 15. leta starosti</t>
  </si>
  <si>
    <t>Zalivka na 1 ploskvi pri predšolskih otrocih</t>
  </si>
  <si>
    <t>Zalivka na 2 ploskvah pri predšolskih otrocih</t>
  </si>
  <si>
    <t>Dograditev zobne krone z obročkom pri predšolskih otrocih</t>
  </si>
  <si>
    <t>Poliranje zalivke</t>
  </si>
  <si>
    <t>Poliranje zalivke obsega izgladitev zalivke, odstranitev previsov in podobno s polirnimi trakovi in dr. polirnimi instrumenti</t>
  </si>
  <si>
    <t>Uporaba koferdama (dodatno)</t>
  </si>
  <si>
    <t>Pinlay, overlay</t>
  </si>
  <si>
    <t>Inlay na 1 ploskvi - direktna metoda</t>
  </si>
  <si>
    <t>Inlay na 1 ploskvi, fiksno protetični nazidek, delna (tričetrtinska, štiripetinska) - direktna metoda</t>
  </si>
  <si>
    <t>Gred za togo povezavo najmanj 2 sider</t>
  </si>
  <si>
    <t>Gred za togo povezavo najmanj 2 sider in pričvrstitev snemnoprotetičnega nadomestka</t>
  </si>
  <si>
    <t>Polna kovinska prevleka z intrakor. sid.</t>
  </si>
  <si>
    <t>Polna kovinska prevleka z intrakoronarnim sidranjem</t>
  </si>
  <si>
    <t>Začasni mostiček ali prevleka</t>
  </si>
  <si>
    <t>Začasni mostiček ali prevleka, po členu s polfabikati oziroma prefabiciranimi prevlekami</t>
  </si>
  <si>
    <t>Polna kovinska prevleka</t>
  </si>
  <si>
    <t>Akrilna in armirana prevleka</t>
  </si>
  <si>
    <t>Delna prevleka ali inlay na 2 - 3 ploskvah</t>
  </si>
  <si>
    <t>Fasetirana prevleka vlita</t>
  </si>
  <si>
    <t>Teleskopska prevleka</t>
  </si>
  <si>
    <t>Teleskopska prevleka (zunanja in notranja prevleka)</t>
  </si>
  <si>
    <t>Enodelna, vlita polna kovinska prevleka</t>
  </si>
  <si>
    <t>Richmond kapica</t>
  </si>
  <si>
    <t>Vmesni masivni člen</t>
  </si>
  <si>
    <t>Vmesni fasetirani člen</t>
  </si>
  <si>
    <t>Vezava solitarnih prevlek, spajkovno mesto v mostičku.</t>
  </si>
  <si>
    <t>Vezava solitarnih prevlek, spajkovno mesto v mostičku. Izključuje zaračunavanje pri enodelnih vlitih mostičkih</t>
  </si>
  <si>
    <t>Repozicija subluksiranega zoba</t>
  </si>
  <si>
    <t>Repozicija subluksiranega zoba (opornica posebej)</t>
  </si>
  <si>
    <t>Fenestracija zoba v mehkih delih</t>
  </si>
  <si>
    <t>Osvoboditev retiniranega zoba z osteotomijo</t>
  </si>
  <si>
    <t>Osvoboditev retiniranega zoba z osteotomijo in namestitev zanke ali kaveljčka</t>
  </si>
  <si>
    <t>Jedkanje zobne površine brez predhodne zaščite dentina</t>
  </si>
  <si>
    <t>Indirektno kritje pulpe</t>
  </si>
  <si>
    <t>Direktno kritje pulpe</t>
  </si>
  <si>
    <t>Vitalna amputacija</t>
  </si>
  <si>
    <t>Mortalna amputacija pulpe stalnih zob</t>
  </si>
  <si>
    <t>Mortalna ekstirpacija pulpe stalnih zob</t>
  </si>
  <si>
    <t>Mortalna amputacija pri predšolskih in šolskih otrocih</t>
  </si>
  <si>
    <t>Mortalna amputacija pri predšolskih in šolskih otrocih (na mlečnih zobeh)</t>
  </si>
  <si>
    <t>Vitalna ekstirpacija in polnitev posameznega kanala, pri šolarjih (do 15. leta starosti)</t>
  </si>
  <si>
    <t>Vitalna ekstirpacija in polnitev posameznega kanala pri osebah starih nad 15 let</t>
  </si>
  <si>
    <t>Apikotomija enokoreninskega zoba.</t>
  </si>
  <si>
    <t>Apikotomija enokoreninskega zoba. Izključuje predhodno polnitev kanala</t>
  </si>
  <si>
    <t>Apikotomija večkoreninskega zoba.</t>
  </si>
  <si>
    <t>Apikotomija večkoreninskega zoba. Izključuje predhodno polnitev kanalov</t>
  </si>
  <si>
    <t>Premolarizacija molarja</t>
  </si>
  <si>
    <t>Cementiranje stare prevleke ali fasete</t>
  </si>
  <si>
    <t>Cementiranje stare prevleke ali fasete, poševne ravnine ali demontaža prevleke</t>
  </si>
  <si>
    <t>Izdelava nove fasete</t>
  </si>
  <si>
    <t>Izdelava nove fasete oziroma nadomestitev izpadle (ind. metoda)</t>
  </si>
  <si>
    <t>Vlita fiksna opornica - po zobu</t>
  </si>
  <si>
    <t>Poskusna protetska in funkcionalna rehabilitacija v interkaninem sektorju.</t>
  </si>
  <si>
    <t>Razbremenilna opornica (tudi akrilatna ali kovinska kapica) do štirih zob v istem kvadrantu</t>
  </si>
  <si>
    <t>Vgraditev polzila sklepa - direktna metoda k ustrezni storitvi</t>
  </si>
  <si>
    <t>Registracija griza v fiksni protetiki. Izvaja se pri reokluzijah in rekonstrukcijah griza</t>
  </si>
  <si>
    <t>Gibljiva vez v fiksni konstrukciji</t>
  </si>
  <si>
    <t>Retiner, fiksni</t>
  </si>
  <si>
    <t>Incizija submukoznih abscesov v ustni votlini</t>
  </si>
  <si>
    <t>Trepanacija pulpalnega kanala</t>
  </si>
  <si>
    <t>Schroderjeva trepanacija kosti</t>
  </si>
  <si>
    <t>Ekscizija brazgotin, kiretaža kožnih fistul</t>
  </si>
  <si>
    <t>Dekapsulacija pri dentitio difficilis</t>
  </si>
  <si>
    <t>Oskrba manjše rane in mehkih delov orofacialnega kompleksa s primarnim šivom</t>
  </si>
  <si>
    <t>Operacija tumorjev dlesni</t>
  </si>
  <si>
    <t>Poglobitev ustnega dna po Tranzerju</t>
  </si>
  <si>
    <t>Ekstirpacija ali marsupializacija ciste v ustni votlini</t>
  </si>
  <si>
    <t>Ekstirpacija ali marsupializacija ciste v ustni votlini (tudi odontoma)</t>
  </si>
  <si>
    <t>Redukcija alveolarnih grebenov ali turberov</t>
  </si>
  <si>
    <t>Redukcija alveolarnih grebenov ali turberov (tudi fibromatoze)</t>
  </si>
  <si>
    <t>Plikotomija brez plastike</t>
  </si>
  <si>
    <t>Vestibulum plastika, parcialna</t>
  </si>
  <si>
    <t>Vestibulum plastika, totalna</t>
  </si>
  <si>
    <t>Vestibulum plastika s plastiko tuberjev po Čelesniku</t>
  </si>
  <si>
    <t>Vestibulum plastika s plastiko tuberjev po Čelesniku, skupaj s transplatatom (plošče in fiksacija posebej)</t>
  </si>
  <si>
    <t>Kortikotomija sec. Kolle</t>
  </si>
  <si>
    <t>Frenulotomija labii oris in lingue</t>
  </si>
  <si>
    <t>Frenuloplastika s kortikotomijo</t>
  </si>
  <si>
    <t>Korektivna osteotomija - po kvadrantu</t>
  </si>
  <si>
    <t>Snemni ort. aparat , izdelan brez konstrukcijskega griza do vključno 4 elementov poleg baze</t>
  </si>
  <si>
    <t>Snemni ort. aparat, izdelan na podlagi konstrukcijskega griza z največ 4 elementi poleg baze</t>
  </si>
  <si>
    <t>Snemni ortodontski aparat, izdelan na podlagi konstrukcijskega griza z največ 4 elementi poleg baze</t>
  </si>
  <si>
    <t>Snemni ort. aparat s 5 ali več elementi poleg baze, izdelan brez konstrukcijskega griza</t>
  </si>
  <si>
    <t>Snemni ortodontski aparat s 5 ali več elementi poleg baze, izdelan brez konstrukcijskega griza</t>
  </si>
  <si>
    <t>Snemni ort. aparat s 5 ali več elementi poleg baze, izdelan na podlagi konstrukcijskega griza</t>
  </si>
  <si>
    <t>Snemni ortodontski aparat s 5 ali več elementi poleg baze, izdelan na podlagi konstrukcijskega griza</t>
  </si>
  <si>
    <t>Reparatura ort. aparata brez eli z enim elementom</t>
  </si>
  <si>
    <t>Reparatura ort. aparata z dvema ali več elementi</t>
  </si>
  <si>
    <t>Readaptacija ort. aparata</t>
  </si>
  <si>
    <t>Izdelava poševne ravnine - direktna metoda</t>
  </si>
  <si>
    <t>Obročki za fiksakcijo - po obročku</t>
  </si>
  <si>
    <t>Lingvalni ali labialni lok v fiksnih konstrukcijah</t>
  </si>
  <si>
    <t>Aktivni element v fiksnih konstrukcijah – po elementu</t>
  </si>
  <si>
    <t>Headgear</t>
  </si>
  <si>
    <t>Fiksacija nosilca s tehniko jedkanja ali brez</t>
  </si>
  <si>
    <t>Vitalitetna kontrola, po zobu.</t>
  </si>
  <si>
    <t>Vitalitetna kontrola, po zobu. Storitve ni mogoče zaračunati dodatno k pregledu</t>
  </si>
  <si>
    <t>Načrt ortodontskega zdravljenja</t>
  </si>
  <si>
    <t>Načrt protetične rehabilitacije.</t>
  </si>
  <si>
    <t>Načrt protetične rehabilitacije obsega pismeno obrazložitev ali grafinčno prikazan način izdelave nadomestkov z vsemi podrobnostmi, pomembnimi za delo laboratorija. Zaračuna se le pri zahtevnejših rehabilitacijskih delih, pri obsežnejžih fiksnih, snemnih ali kombiniranih nadomestkih v obeh kvadrantih iste čeljusti ali je potrebno s protetičnim delom urediti medčeljustne odnose, korigirati višino griza, rehabilitirati občana s težjo kongenitalno anomalijo orofacialnega kompleksa in podobno. Opravi se le enkrat in to praviloma v začetku protetične rehabiltacije.</t>
  </si>
  <si>
    <t>Merjenje stopnje majavosti zob - po loku</t>
  </si>
  <si>
    <t>Ekstirpacija benignih tumorjev jezika</t>
  </si>
  <si>
    <t>Pristop skozi usta</t>
  </si>
  <si>
    <t>Pristop od zunaj z mandibulotomijo</t>
  </si>
  <si>
    <t>S parcialno mandibulektomijo</t>
  </si>
  <si>
    <t>Hemiglosektomija s parcialno mandibulektomijo</t>
  </si>
  <si>
    <t>Komando operacija</t>
  </si>
  <si>
    <t>Komando operacija - isto kot prejšnje + RND</t>
  </si>
  <si>
    <t>Glosektomija</t>
  </si>
  <si>
    <t>Korekcija (postoper.) jezika - glasoplastika</t>
  </si>
  <si>
    <t>Incizija abscesa na gibljivem delu jezika</t>
  </si>
  <si>
    <t>Druge operacije jezika</t>
  </si>
  <si>
    <t>Incizija ali ekscizija žleze</t>
  </si>
  <si>
    <t>Incizija ali ekscizija žleze ali njenega izvodila z dreniranjem, z odstranitvijo žleze (submandibularna)</t>
  </si>
  <si>
    <t>Ekstirpacija salivarnega kalkulusa iz izvodila</t>
  </si>
  <si>
    <t>Ekstirpacija benignega tumorja žleze slinavke (submandibularna)</t>
  </si>
  <si>
    <t>Ekstirpacija žleze slinavke zaradi malignega tumorja (submandibularna)</t>
  </si>
  <si>
    <t>Injekcija kontrasta v žlezo slinavko</t>
  </si>
  <si>
    <t>Injekcija kontrasta v žlezo slinavko (katerokoli)</t>
  </si>
  <si>
    <t>Ekstirpacija sublingualne žleze slinavke</t>
  </si>
  <si>
    <t>Ekstirpacija submandibularne žleze slinavke</t>
  </si>
  <si>
    <t>Parotidektomija s prepariranjem obraznega živca - totalna</t>
  </si>
  <si>
    <t>Parotidektomija s prepariranjem obraznega živca - parcialna</t>
  </si>
  <si>
    <t>Druge operacije žlez slinavk in njihovih izvodil</t>
  </si>
  <si>
    <t>Incizija in drenaža abscesa na obrazu</t>
  </si>
  <si>
    <t>Incizija abscesa ustnega dna</t>
  </si>
  <si>
    <t>Incizija v področju neba</t>
  </si>
  <si>
    <t>Ekscizija tumorja ali mehkega neba</t>
  </si>
  <si>
    <t>Parcialna resekcija ustnega dna z intraoralnim pristopom</t>
  </si>
  <si>
    <t>Parcialna resekcija ustnega dna z mandibulotomijo</t>
  </si>
  <si>
    <t>Parcialna resekcija ustnega dna s parcialno mandibulektomijo</t>
  </si>
  <si>
    <t>Rekonstrukcija mehkega neba pri dvofaznem zapiranju</t>
  </si>
  <si>
    <t>Rekonstrukcija trdega neba pri dvofaznem zapiranju</t>
  </si>
  <si>
    <t>Rekonstrukcija trdega neba in zapora gnatoshize pri otrocih z odprto gnatopalatoshizo</t>
  </si>
  <si>
    <t>Palatoplastika pri izoliranih palatoshizah s push-backom</t>
  </si>
  <si>
    <t>Operacija uvule bifide</t>
  </si>
  <si>
    <t>Korekcija pareze facialisa s transpozicijo mišičnega režnja frontalne mišice</t>
  </si>
  <si>
    <t>Korekcija pareze facialisa s transpozicijo režnja masetra</t>
  </si>
  <si>
    <t>Korekcija pareze facialisa - Thompsonova operacija - priprava ležišča za orbicularis oculi</t>
  </si>
  <si>
    <t>Korekcija pareze facialisa - Thompsonova operacija - II. faza</t>
  </si>
  <si>
    <t>Odprta repozicija ličnice z osteosintezo</t>
  </si>
  <si>
    <t>Odprta repozicija ličnice s tamponado in revizijo maksilarnega sinusa</t>
  </si>
  <si>
    <t>Odprta repozicija ličnice: s tamponado, revizijo sinusa in osteosintezo (transkutano)</t>
  </si>
  <si>
    <t>Zaprta repozicija maksile (z Rowe forcepsom): mavčna čepica se računa posebej, če je ekstenzija nanjo, sicer cirkumzigomatično)</t>
  </si>
  <si>
    <t>Odprta repozicija maksile (transoralno)</t>
  </si>
  <si>
    <t>Repozicija mandibule, zaprta</t>
  </si>
  <si>
    <t>Repozicija mandibule, zaprta, z imobilizacijo s kambo</t>
  </si>
  <si>
    <t>Repozicija mandibule odprta</t>
  </si>
  <si>
    <t>Repozicija mandibule odprta, z osteosintezo</t>
  </si>
  <si>
    <t>Posttravmatske rekonstrukcije (pozne) z osteotomijo, osteosintezo (odvzem posebej za osteopl.)</t>
  </si>
  <si>
    <t>Kombinirana odprta repozicija ličnice in maksile z osteosintezo</t>
  </si>
  <si>
    <t>Totalna resekcija maksile</t>
  </si>
  <si>
    <t>Totalna resekcija maksile z egzenteracijo</t>
  </si>
  <si>
    <t>Korekcija odprtega griza z osteotomijo v stranskih delih maksile po Schuchardtu v dveh fazah, vsaka faza</t>
  </si>
  <si>
    <t>Korekcija progenije (vrednost za eno stran) - osteotomija v ramusu ascendensu po Obwegeserju</t>
  </si>
  <si>
    <t>Korekcija progenije (vrednost za eno stran) - po Dal Pontu z osteosintezo</t>
  </si>
  <si>
    <t>Korekcija progenije (vrednost za eno stran) - osteotomijo v ramusu ascendensu z osteosintezo</t>
  </si>
  <si>
    <t>Korekcija progenije (vrednost za eno stran) - osteotomija v horizontalnem delu z ekspozicijo mandibularnega živca in osteosintezo</t>
  </si>
  <si>
    <t>Korekcija odprtega griza z osteotomijo v ram. asc. mandib. z osteosintezo, vsaka stran</t>
  </si>
  <si>
    <t>Operativno tretiranje temporomandibularne ankiloze, antrotomija pri reviziji temporomandibularnega sklepa</t>
  </si>
  <si>
    <t>Kortikotomija v enem kvadratu</t>
  </si>
  <si>
    <t>Korekcija prognatije z ekstrakcijo zob in impresijo kompakte</t>
  </si>
  <si>
    <t>Trepanacija kosti</t>
  </si>
  <si>
    <t>Trepanacija kosti s sekvestrektomijo</t>
  </si>
  <si>
    <t>Trepanacija kosti s perfuzijo</t>
  </si>
  <si>
    <t>Trepanacija kosti s sekvestrektomijo in perfuzijo.</t>
  </si>
  <si>
    <t>Osteotomije na malih kosteh</t>
  </si>
  <si>
    <t>Osteotomija in osteosinteza na malih kosteh</t>
  </si>
  <si>
    <t>Ekskohleacija tumorjev brez kostnih transplantatov</t>
  </si>
  <si>
    <t>Ekskohleacija tumorjev, odstranitev kostne ciste, s kostnim transplantatom</t>
  </si>
  <si>
    <t>Ekskohleacija tumorjev, odstranitev kostne ciste, s kostnim transplantatom in osteosintezo</t>
  </si>
  <si>
    <t>Ablacija eksostoze na malih kosteh</t>
  </si>
  <si>
    <t>Delna ostektomija - odvzem kosti za transplantacijo</t>
  </si>
  <si>
    <t>Totalna ostektomija manjše kosti</t>
  </si>
  <si>
    <t>Aplikacija kostnega transplantata</t>
  </si>
  <si>
    <t>Odstranitev osteosintetičnega materiala na malih kosteh</t>
  </si>
  <si>
    <t>Artrotomija (drenaža, eksploracija, odstranitev kostnega tujka, odprta repozicija luksiran. sklepa)</t>
  </si>
  <si>
    <t>Artrotomija zaradi drenaže, eksploracije, odstranitve kostnega tujka, odprte repozicije luksiranega sklepa</t>
  </si>
  <si>
    <t>Presekanje sklepne kapsule</t>
  </si>
  <si>
    <t>Sternokleidotomija, tenotomija, adduktorjev in drugih mišic</t>
  </si>
  <si>
    <t>Ekscizija tumorja ali ciste vratu</t>
  </si>
  <si>
    <t>Lokalna ekscizija kože in podkožja</t>
  </si>
  <si>
    <t>Lokalna ekscizija kože in podkožja (jemanje kožnega transplantata posebej) do 10 cm2, za vsakih naslednjih 100 cm2 dodati 60 min. Izključuje: adipektomijo (59010), kavterizacijo (59130), kriokirurgijo (59400), elektrolizo (59300-59330)</t>
  </si>
  <si>
    <t>Radikalna ekscizija kožne lezije</t>
  </si>
  <si>
    <t>Radikalna ekscizija kožne lezije (jemanje kožnega transplantata posebej)</t>
  </si>
  <si>
    <t>Ekscizija kavernoznega hemangioma</t>
  </si>
  <si>
    <t>Rotacijski kožni reženj, drseči kožni reženj, transpozicijski reženj, kožno-podkožni tubus…</t>
  </si>
  <si>
    <t>Rotacijski kožni reženj, drseči kožni reženj, transpozicijski reženj, kožno-podkožni tubus, subkutani pecljati reženj, cross-leg, cross-arm, čelni reženj in podobno (jemanje prostega kožnega transplantata in pokrivanje odvzemnega mesta posebej)</t>
  </si>
  <si>
    <t>Resekcija ustnice zaradi tumorja</t>
  </si>
  <si>
    <t>Resekcija tumorja iz bukalne stene</t>
  </si>
  <si>
    <t>Plastika ustnice po Abbeju (vsaka faza)</t>
  </si>
  <si>
    <t>Plastika ustnice po Estlanderju</t>
  </si>
  <si>
    <t>Korekcija ustničnega rdečila, labium duplex, razširitev rime oris (vsaka stran)</t>
  </si>
  <si>
    <t>Rekonstrukcija ustnice pri enostranski heiloshizi</t>
  </si>
  <si>
    <t>Rekonstrukcija ustnice pri enostranski heilognatoshizi</t>
  </si>
  <si>
    <t>Rekonstrukcija ustnice pri obojestranski heilognatopalatoshizi (vsaka faza)</t>
  </si>
  <si>
    <t>Delni temporalni face - lifting</t>
  </si>
  <si>
    <t>Totalni face - lifting</t>
  </si>
  <si>
    <t>Submandibularni face - lifting</t>
  </si>
  <si>
    <t>Redukcija masetra (na eni strani)</t>
  </si>
  <si>
    <t>Korekcija obraznih kontur ali deformacij z avtoplastiko mehkih tkiv ali aloplastičnih vložkov, s kostnim ali hrustančnim avtotransplantatom</t>
  </si>
  <si>
    <t>Kriokirurški poseg pri tumorju glave in vratu, dojke, kožnih tumorjev in rektuma</t>
  </si>
  <si>
    <t>Odstranitev tujka ali kalkulusa iz ust, nazofarinksa, slinovoda tonzil</t>
  </si>
  <si>
    <t>Toaleta in čiščenje rane, odstranitev nekrotičnega kontaminiranega tkiva</t>
  </si>
  <si>
    <t>Zaprta repozicija prelomljenih nosnih kosti. Vključuje tudi lokalno anestezijo in tamponado</t>
  </si>
  <si>
    <t>Imobilizacija zob z izdelavo in fiksiranjem akrilne opornice - po čeljusti</t>
  </si>
  <si>
    <t>Imobilizacija zob oziroma čeljusti s kovinsko opornico (kambo);</t>
  </si>
  <si>
    <t>Imobilizacija zob oziroma čeljusti s kovinsko opornico (kambo); vključuje izdelavo in fiksiranje opornice</t>
  </si>
  <si>
    <t>Izdelava in fiksacija ret. plošče za postop. fiksacijo za imob. zob oziroma čeljusti, po plastikah</t>
  </si>
  <si>
    <t>Izdelava in fiksacija retencijske plošče za postoperativno fiksacijo za imobilizacijo zob oziroma čeljusti, po plastikah</t>
  </si>
  <si>
    <t>Odstranitev zobne ligature, kambe oziroma opornice s toaleto</t>
  </si>
  <si>
    <t>Izdelava in prilagoditev zobnega oziroma nebnega obturatorja</t>
  </si>
  <si>
    <t xml:space="preserve">Resekcijska proteza po totalni resekciji maksile – izdelava in vstavitev </t>
  </si>
  <si>
    <t>Resekcijska proteza po totalni resekciji maksile – izdelava in vstavitev (za vsak posamezni del proteze)</t>
  </si>
  <si>
    <t>86001</t>
  </si>
  <si>
    <t>Lokalno gretje (IR)</t>
  </si>
  <si>
    <t>Lokalno gretje (IR). Terapevtska tehnika površinskega ogrevanja posameznih delov telesa z IR svetilko</t>
  </si>
  <si>
    <t>Prevodna anestezija</t>
  </si>
  <si>
    <t>Splošna anestezija</t>
  </si>
  <si>
    <t>Splošna anestezija (vsakih nadaljnjih pet minut se zaračunava posebej)</t>
  </si>
  <si>
    <t>Zaustavljanje krvavitve po ekstrakciji zoba ali po op. v orofacialnem kompleksu z dodatnim šivom</t>
  </si>
  <si>
    <t>Zaustavljanje krvavitve po ekstrakciji zoba ali po operaciji v orofacialnem kompleksu z dodatnim šivom. Ta storitev se ne more zaračunavati istočasno z malimi kirurškimi posegi.</t>
  </si>
  <si>
    <t>Odstranitev šivov ali sponk</t>
  </si>
  <si>
    <t>Kontrola poteka ortodontskega zdravljenja</t>
  </si>
  <si>
    <t>Kontrola po opravljeni najzahtevnejši rehabilitaciji</t>
  </si>
  <si>
    <t>Kontrola po opravljeni najzahtevnejši rehabilitaciji (protetika max. fac.kirurgija - največ 2x)</t>
  </si>
  <si>
    <t>Provizorična zobna zalivka iz cementa, pri mladih do 15. leta starosti.</t>
  </si>
  <si>
    <t>Provizorična zapora zoba z zdravilom pri prvi pomoči. Izključuje: kritja, ampultacija, ekstirpacija</t>
  </si>
  <si>
    <t>Totalna zobna proteza</t>
  </si>
  <si>
    <t>Izdelava bradne opornice.</t>
  </si>
  <si>
    <t>Akrilna snemna grizna plošča (SWEDOVA, DRUMOVA, SCHOREOVA), ki zaobjema celotni zobni lok (izključuje opornico, izdelano na način, ki velja za parcialno protezo)</t>
  </si>
  <si>
    <t>Kovinska, individualna faseta v protezi</t>
  </si>
  <si>
    <t>Reokluzija proteze, prilagoditev proteze</t>
  </si>
  <si>
    <t>Reokluzija proteze, prilagoditev proteze (vključuje tudi obdelavo in poliranje proteze)</t>
  </si>
  <si>
    <t>Podložitev proteze po direktni metodi</t>
  </si>
  <si>
    <t>Podložitev proteze po direktni metodi (vključno s poliranjem)</t>
  </si>
  <si>
    <t>Reparatura proteze (prelom in dodatno še 1 element)</t>
  </si>
  <si>
    <t>Reparatura proteze (prelom in dodatno še 1 element), tudi enostavnejša reparatura kovinske proteze</t>
  </si>
  <si>
    <t>Reparatura proteze z 2 ali več elementi (poleg preloma).</t>
  </si>
  <si>
    <t>Reparatura proteze z 2 ali več elementi (poleg preloma). Vključuje tudi reparaturo kovinske proteze z dolitjem</t>
  </si>
  <si>
    <t>Akrilna individualna žlica</t>
  </si>
  <si>
    <t>Akrilna individualna žlica (dodatno k ustreznemu protetičnemu delu)</t>
  </si>
  <si>
    <t>Grizna šablona pri fiksni protetiki</t>
  </si>
  <si>
    <t>Grizna šablona pri fiksni protetiki (dodatno k ustreznemu protetičnemu izdelku)</t>
  </si>
  <si>
    <t>94701</t>
  </si>
  <si>
    <t>Kombinirana fizikalna terapija</t>
  </si>
  <si>
    <t xml:space="preserve">Kombinirana fizikalna terapija brez omenjanja sestavnih delov. Kombinacija fizioterapevtskih tehnik za dosego izboljšave funkcije določenega organa in/ali za odpravljanje bolečin. </t>
  </si>
  <si>
    <t>Zdrav. -vzgoj. delo v M skupini - VZD</t>
  </si>
  <si>
    <t>Zdravstveno vzgojno delo v majhni skupini je aktivna sodobna metoda pri kateri se obravnava izbrana tema, ki omogoča izmenjavo izkušenj, mnenj in stališč v cilju ohranitve zdravja, zdravljenja ali rehabilitacije (6-9) oseb. Izvaja ga višji zdravstveni delavec. Obračunava se le v okviru dogovorjenega programa dela v skupnosti. Število enot mere je določeno za enega udeleženca.</t>
  </si>
  <si>
    <t>1,5 (po osebi)</t>
  </si>
  <si>
    <t>A40Z</t>
  </si>
  <si>
    <t>B02A</t>
  </si>
  <si>
    <t>B02B</t>
  </si>
  <si>
    <t>B02C</t>
  </si>
  <si>
    <t>B03A</t>
  </si>
  <si>
    <t>B03B</t>
  </si>
  <si>
    <t>B04A</t>
  </si>
  <si>
    <t>B04B</t>
  </si>
  <si>
    <t>B05Z</t>
  </si>
  <si>
    <t>Sprostitev karpalnega kanala</t>
  </si>
  <si>
    <t>B06A</t>
  </si>
  <si>
    <t>B06B</t>
  </si>
  <si>
    <t>B07A</t>
  </si>
  <si>
    <t>B07B</t>
  </si>
  <si>
    <t>B40Z</t>
  </si>
  <si>
    <t>B62Z</t>
  </si>
  <si>
    <t>B65Z</t>
  </si>
  <si>
    <t>Cerebralna paraliza</t>
  </si>
  <si>
    <t>B66A</t>
  </si>
  <si>
    <t>B66B</t>
  </si>
  <si>
    <t>B67A</t>
  </si>
  <si>
    <t>B67B</t>
  </si>
  <si>
    <t>B68A</t>
  </si>
  <si>
    <t>B68B</t>
  </si>
  <si>
    <t>B69A</t>
  </si>
  <si>
    <t>B69B</t>
  </si>
  <si>
    <t>B70A</t>
  </si>
  <si>
    <t>B70B</t>
  </si>
  <si>
    <t>B70C</t>
  </si>
  <si>
    <t>B70D</t>
  </si>
  <si>
    <t>B71A</t>
  </si>
  <si>
    <t>B71B</t>
  </si>
  <si>
    <t>B75Z</t>
  </si>
  <si>
    <t>B76A</t>
  </si>
  <si>
    <t>B76B</t>
  </si>
  <si>
    <t>B81A</t>
  </si>
  <si>
    <t>B81B</t>
  </si>
  <si>
    <t>C01Z</t>
  </si>
  <si>
    <t>C05Z</t>
  </si>
  <si>
    <t>C10Z</t>
  </si>
  <si>
    <t>Posegi pri strabizmu</t>
  </si>
  <si>
    <t>C11Z</t>
  </si>
  <si>
    <t>C13Z</t>
  </si>
  <si>
    <t>Posegi na solznih žlezah</t>
  </si>
  <si>
    <t>C60A</t>
  </si>
  <si>
    <t>C60B</t>
  </si>
  <si>
    <t>D01Z</t>
  </si>
  <si>
    <t>D02A</t>
  </si>
  <si>
    <t>D02B</t>
  </si>
  <si>
    <t>D04A</t>
  </si>
  <si>
    <t>D04B</t>
  </si>
  <si>
    <t>D05Z</t>
  </si>
  <si>
    <t>D06Z</t>
  </si>
  <si>
    <t>D10Z</t>
  </si>
  <si>
    <t>D11Z</t>
  </si>
  <si>
    <t>D13Z</t>
  </si>
  <si>
    <t>D40Z</t>
  </si>
  <si>
    <t>D60A</t>
  </si>
  <si>
    <t>D60B</t>
  </si>
  <si>
    <t>D66A</t>
  </si>
  <si>
    <t>D66B</t>
  </si>
  <si>
    <t>E01A</t>
  </si>
  <si>
    <t>E01B</t>
  </si>
  <si>
    <t>E02A</t>
  </si>
  <si>
    <t>E02B</t>
  </si>
  <si>
    <t>E02C</t>
  </si>
  <si>
    <t>E60A</t>
  </si>
  <si>
    <t>E60B</t>
  </si>
  <si>
    <t>E61A</t>
  </si>
  <si>
    <t>E61B</t>
  </si>
  <si>
    <t>E62A</t>
  </si>
  <si>
    <t>E62B</t>
  </si>
  <si>
    <t>E65A</t>
  </si>
  <si>
    <t>E65B</t>
  </si>
  <si>
    <t>E66A</t>
  </si>
  <si>
    <t>E66B</t>
  </si>
  <si>
    <t>E67A</t>
  </si>
  <si>
    <t>E67B</t>
  </si>
  <si>
    <t>E69A</t>
  </si>
  <si>
    <t>E69B</t>
  </si>
  <si>
    <t>E70A</t>
  </si>
  <si>
    <t>E70B</t>
  </si>
  <si>
    <t>E71A</t>
  </si>
  <si>
    <t>E71B</t>
  </si>
  <si>
    <t>E72Z</t>
  </si>
  <si>
    <t>E73A</t>
  </si>
  <si>
    <t>E73B</t>
  </si>
  <si>
    <t>E73C</t>
  </si>
  <si>
    <t>E74A</t>
  </si>
  <si>
    <t>E74B</t>
  </si>
  <si>
    <t>E75A</t>
  </si>
  <si>
    <t>E75B</t>
  </si>
  <si>
    <t>F02Z</t>
  </si>
  <si>
    <t>F04A</t>
  </si>
  <si>
    <t>F04B</t>
  </si>
  <si>
    <t>F05A</t>
  </si>
  <si>
    <t>F05B</t>
  </si>
  <si>
    <t>F06A</t>
  </si>
  <si>
    <t>F06B</t>
  </si>
  <si>
    <t>F08A</t>
  </si>
  <si>
    <t>F08B</t>
  </si>
  <si>
    <t>F11A</t>
  </si>
  <si>
    <t>F11B</t>
  </si>
  <si>
    <t>F14A</t>
  </si>
  <si>
    <t>F14B</t>
  </si>
  <si>
    <t>F14C</t>
  </si>
  <si>
    <t>F20Z</t>
  </si>
  <si>
    <t>F21A</t>
  </si>
  <si>
    <t>F21B</t>
  </si>
  <si>
    <t>F41A</t>
  </si>
  <si>
    <t>F41B</t>
  </si>
  <si>
    <t>F42A</t>
  </si>
  <si>
    <t>F42B</t>
  </si>
  <si>
    <t>F60A</t>
  </si>
  <si>
    <t>F60B</t>
  </si>
  <si>
    <t>F62A</t>
  </si>
  <si>
    <t>F62B</t>
  </si>
  <si>
    <t>F63A</t>
  </si>
  <si>
    <t>F63B</t>
  </si>
  <si>
    <t>F65A</t>
  </si>
  <si>
    <t>F65B</t>
  </si>
  <si>
    <t>F66A</t>
  </si>
  <si>
    <t>F66B</t>
  </si>
  <si>
    <t>F67A</t>
  </si>
  <si>
    <t>F67B</t>
  </si>
  <si>
    <t>F69A</t>
  </si>
  <si>
    <t>F69B</t>
  </si>
  <si>
    <t>F72A</t>
  </si>
  <si>
    <t>F72B</t>
  </si>
  <si>
    <t>F73A</t>
  </si>
  <si>
    <t>F73B</t>
  </si>
  <si>
    <t>F75A</t>
  </si>
  <si>
    <t>F75B</t>
  </si>
  <si>
    <t>G01A</t>
  </si>
  <si>
    <t>G01B</t>
  </si>
  <si>
    <t>G02A</t>
  </si>
  <si>
    <t>G02B</t>
  </si>
  <si>
    <t>G03A</t>
  </si>
  <si>
    <t>G03B</t>
  </si>
  <si>
    <t>G03C</t>
  </si>
  <si>
    <t>G04A</t>
  </si>
  <si>
    <t>G04B</t>
  </si>
  <si>
    <t>G04C</t>
  </si>
  <si>
    <t>G05A</t>
  </si>
  <si>
    <t>G05B</t>
  </si>
  <si>
    <t>G06Z</t>
  </si>
  <si>
    <t>G07A</t>
  </si>
  <si>
    <t>G07B</t>
  </si>
  <si>
    <t>G12A</t>
  </si>
  <si>
    <t>G12B</t>
  </si>
  <si>
    <t>G60A</t>
  </si>
  <si>
    <t>G60B</t>
  </si>
  <si>
    <t>G61A</t>
  </si>
  <si>
    <t>G61B</t>
  </si>
  <si>
    <t>G65A</t>
  </si>
  <si>
    <t>G65B</t>
  </si>
  <si>
    <t>G67A</t>
  </si>
  <si>
    <t>G67B</t>
  </si>
  <si>
    <t>G70A</t>
  </si>
  <si>
    <t>G70B</t>
  </si>
  <si>
    <t>H01A</t>
  </si>
  <si>
    <t>H01B</t>
  </si>
  <si>
    <t>H02A</t>
  </si>
  <si>
    <t>H02B</t>
  </si>
  <si>
    <t>H02C</t>
  </si>
  <si>
    <t>H05A</t>
  </si>
  <si>
    <t>H05B</t>
  </si>
  <si>
    <t>H60A</t>
  </si>
  <si>
    <t>H60B</t>
  </si>
  <si>
    <t>H60C</t>
  </si>
  <si>
    <t>H61A</t>
  </si>
  <si>
    <t>H61B</t>
  </si>
  <si>
    <t>H62A</t>
  </si>
  <si>
    <t>H62B</t>
  </si>
  <si>
    <t>H63A</t>
  </si>
  <si>
    <t>H63B</t>
  </si>
  <si>
    <t>H64A</t>
  </si>
  <si>
    <t>H64B</t>
  </si>
  <si>
    <t>I02A</t>
  </si>
  <si>
    <t>I02B</t>
  </si>
  <si>
    <t>I03A</t>
  </si>
  <si>
    <t>I03B</t>
  </si>
  <si>
    <t>I04A</t>
  </si>
  <si>
    <t>I04B</t>
  </si>
  <si>
    <t>I06Z</t>
  </si>
  <si>
    <t>Učvrstitev hrbtenice pri deformacijah</t>
  </si>
  <si>
    <t>I07Z</t>
  </si>
  <si>
    <t>Amputacija</t>
  </si>
  <si>
    <t>I08A</t>
  </si>
  <si>
    <t>I08B</t>
  </si>
  <si>
    <t>I09A</t>
  </si>
  <si>
    <t>I09B</t>
  </si>
  <si>
    <t>I10A</t>
  </si>
  <si>
    <t>I10B</t>
  </si>
  <si>
    <t>I11Z</t>
  </si>
  <si>
    <t>Posegi podaljševanja okončine</t>
  </si>
  <si>
    <t>I12A</t>
  </si>
  <si>
    <t>I12B</t>
  </si>
  <si>
    <t>I12C</t>
  </si>
  <si>
    <t>I13A</t>
  </si>
  <si>
    <t>I13B</t>
  </si>
  <si>
    <t>I15Z</t>
  </si>
  <si>
    <t>I16Z</t>
  </si>
  <si>
    <t>Ostali posegi na ramenu</t>
  </si>
  <si>
    <t>I28A</t>
  </si>
  <si>
    <t>I28B</t>
  </si>
  <si>
    <t>I60Z</t>
  </si>
  <si>
    <t>I64A</t>
  </si>
  <si>
    <t>I64B</t>
  </si>
  <si>
    <t>I65A</t>
  </si>
  <si>
    <t>I65B</t>
  </si>
  <si>
    <t>I66A</t>
  </si>
  <si>
    <t>I66B</t>
  </si>
  <si>
    <t>I67A</t>
  </si>
  <si>
    <t>I67B</t>
  </si>
  <si>
    <t>I68A</t>
  </si>
  <si>
    <t>I68B</t>
  </si>
  <si>
    <t>I69A</t>
  </si>
  <si>
    <t>I69B</t>
  </si>
  <si>
    <t>I71A</t>
  </si>
  <si>
    <t>I71B</t>
  </si>
  <si>
    <t>I72A</t>
  </si>
  <si>
    <t>I72B</t>
  </si>
  <si>
    <t>I73A</t>
  </si>
  <si>
    <t>I73B</t>
  </si>
  <si>
    <t>I75A</t>
  </si>
  <si>
    <t>I75B</t>
  </si>
  <si>
    <t>I76A</t>
  </si>
  <si>
    <t>I76B</t>
  </si>
  <si>
    <t>J08A</t>
  </si>
  <si>
    <t>J08B</t>
  </si>
  <si>
    <t>J09Z</t>
  </si>
  <si>
    <t>J60A</t>
  </si>
  <si>
    <t>J60B</t>
  </si>
  <si>
    <t>J62A</t>
  </si>
  <si>
    <t>J62B</t>
  </si>
  <si>
    <t>J64A</t>
  </si>
  <si>
    <t>J64B</t>
  </si>
  <si>
    <t>J65A</t>
  </si>
  <si>
    <t>J65B</t>
  </si>
  <si>
    <t>J67A</t>
  </si>
  <si>
    <t>J67B</t>
  </si>
  <si>
    <t>K03Z</t>
  </si>
  <si>
    <t>Posegi na nadledvični žlezi</t>
  </si>
  <si>
    <t>K08Z</t>
  </si>
  <si>
    <t>K60A</t>
  </si>
  <si>
    <t>K60B</t>
  </si>
  <si>
    <t>K62A</t>
  </si>
  <si>
    <t>K62B</t>
  </si>
  <si>
    <t>K64A</t>
  </si>
  <si>
    <t>K64B</t>
  </si>
  <si>
    <t>L03A</t>
  </si>
  <si>
    <t>L03B</t>
  </si>
  <si>
    <t>L04A</t>
  </si>
  <si>
    <t>L04B</t>
  </si>
  <si>
    <t>L05A</t>
  </si>
  <si>
    <t>L05B</t>
  </si>
  <si>
    <t>L06A</t>
  </si>
  <si>
    <t>L06B</t>
  </si>
  <si>
    <t>L07A</t>
  </si>
  <si>
    <t>L07B</t>
  </si>
  <si>
    <t>L09A</t>
  </si>
  <si>
    <t>L09B</t>
  </si>
  <si>
    <t>L09C</t>
  </si>
  <si>
    <t>L60A</t>
  </si>
  <si>
    <t>L60B</t>
  </si>
  <si>
    <t>L60C</t>
  </si>
  <si>
    <t>L62A</t>
  </si>
  <si>
    <t>L62B</t>
  </si>
  <si>
    <t>L63A</t>
  </si>
  <si>
    <t>L63B</t>
  </si>
  <si>
    <t>L65A</t>
  </si>
  <si>
    <t>L65B</t>
  </si>
  <si>
    <t>L66Z</t>
  </si>
  <si>
    <t>Zožitev sečnice</t>
  </si>
  <si>
    <t>L67A</t>
  </si>
  <si>
    <t>L67B</t>
  </si>
  <si>
    <t>M02A</t>
  </si>
  <si>
    <t>M02B</t>
  </si>
  <si>
    <t>M05Z</t>
  </si>
  <si>
    <t>Obrezovanje (cirkumcizija)</t>
  </si>
  <si>
    <t>M06A</t>
  </si>
  <si>
    <t>M06B</t>
  </si>
  <si>
    <t>M40Z</t>
  </si>
  <si>
    <t>M60A</t>
  </si>
  <si>
    <t>M60B</t>
  </si>
  <si>
    <t>M63Z</t>
  </si>
  <si>
    <t>Sterilizacija, moški</t>
  </si>
  <si>
    <t>N01Z</t>
  </si>
  <si>
    <t>Evisceracija medenice in radikalna vulvektomija</t>
  </si>
  <si>
    <t>N05A</t>
  </si>
  <si>
    <t>N05B</t>
  </si>
  <si>
    <t>N08Z</t>
  </si>
  <si>
    <t>N10Z</t>
  </si>
  <si>
    <t>Diagnostična abrazija ali diagnostična histeroskopija</t>
  </si>
  <si>
    <t>N60A</t>
  </si>
  <si>
    <t>N60B</t>
  </si>
  <si>
    <t>O01A</t>
  </si>
  <si>
    <t>O01B</t>
  </si>
  <si>
    <t>P01Z</t>
  </si>
  <si>
    <t>P02Z</t>
  </si>
  <si>
    <t>Kardiotorakalni ali vaskularni posegi pri novorojenčkih</t>
  </si>
  <si>
    <t>P06A</t>
  </si>
  <si>
    <t>P06B</t>
  </si>
  <si>
    <t>P60A</t>
  </si>
  <si>
    <t>P60B</t>
  </si>
  <si>
    <t>P61Z</t>
  </si>
  <si>
    <t>P65A</t>
  </si>
  <si>
    <t>P65B</t>
  </si>
  <si>
    <t>P65C</t>
  </si>
  <si>
    <t>P65D</t>
  </si>
  <si>
    <t>P66A</t>
  </si>
  <si>
    <t>P66B</t>
  </si>
  <si>
    <t>P66C</t>
  </si>
  <si>
    <t>P66D</t>
  </si>
  <si>
    <t>P67A</t>
  </si>
  <si>
    <t>P67B</t>
  </si>
  <si>
    <t>P67C</t>
  </si>
  <si>
    <t>P67D</t>
  </si>
  <si>
    <t>Q01Z</t>
  </si>
  <si>
    <t>Odstranitev vranice (splenektomija)</t>
  </si>
  <si>
    <t>Q02A</t>
  </si>
  <si>
    <t>Q02B</t>
  </si>
  <si>
    <t>Q60A</t>
  </si>
  <si>
    <t>Q60B</t>
  </si>
  <si>
    <t>Q61A</t>
  </si>
  <si>
    <t>Q61B</t>
  </si>
  <si>
    <t>R01A</t>
  </si>
  <si>
    <t>R01B</t>
  </si>
  <si>
    <t>R02A</t>
  </si>
  <si>
    <t>R02B</t>
  </si>
  <si>
    <t>R03A</t>
  </si>
  <si>
    <t>R03B</t>
  </si>
  <si>
    <t>R04A</t>
  </si>
  <si>
    <t>R04B</t>
  </si>
  <si>
    <t>R60A</t>
  </si>
  <si>
    <t>R60B</t>
  </si>
  <si>
    <t>R61A</t>
  </si>
  <si>
    <t>R61B</t>
  </si>
  <si>
    <t>R61C</t>
  </si>
  <si>
    <t>R62A</t>
  </si>
  <si>
    <t>R62B</t>
  </si>
  <si>
    <t>R63Z</t>
  </si>
  <si>
    <t>Kemoterapija</t>
  </si>
  <si>
    <t>T01A</t>
  </si>
  <si>
    <t>T01B</t>
  </si>
  <si>
    <t>T01C</t>
  </si>
  <si>
    <t>T60A</t>
  </si>
  <si>
    <t>T60B</t>
  </si>
  <si>
    <t>T61A</t>
  </si>
  <si>
    <t>T61B</t>
  </si>
  <si>
    <t>T62A</t>
  </si>
  <si>
    <t>T62B</t>
  </si>
  <si>
    <t>T64A</t>
  </si>
  <si>
    <t>T64B</t>
  </si>
  <si>
    <t>U40Z</t>
  </si>
  <si>
    <t>U60Z</t>
  </si>
  <si>
    <t>U62A</t>
  </si>
  <si>
    <t>U62B</t>
  </si>
  <si>
    <t>V62A</t>
  </si>
  <si>
    <t>V62B</t>
  </si>
  <si>
    <t>V63Z</t>
  </si>
  <si>
    <t>W03Z</t>
  </si>
  <si>
    <t>W60Z</t>
  </si>
  <si>
    <t>X04A</t>
  </si>
  <si>
    <t>X04B</t>
  </si>
  <si>
    <t>X06A</t>
  </si>
  <si>
    <t>X06B</t>
  </si>
  <si>
    <t>X60A</t>
  </si>
  <si>
    <t>X60B</t>
  </si>
  <si>
    <t>X62A</t>
  </si>
  <si>
    <t>X62B</t>
  </si>
  <si>
    <t>X63A</t>
  </si>
  <si>
    <t>X63B</t>
  </si>
  <si>
    <t>X64A</t>
  </si>
  <si>
    <t>X64B</t>
  </si>
  <si>
    <t>Y01Z</t>
  </si>
  <si>
    <t>Y02A</t>
  </si>
  <si>
    <t>Y02B</t>
  </si>
  <si>
    <t>Y60Z</t>
  </si>
  <si>
    <t>Y61Z</t>
  </si>
  <si>
    <t>Y62A</t>
  </si>
  <si>
    <t>Y62B</t>
  </si>
  <si>
    <t>Z01A</t>
  </si>
  <si>
    <t>Z01B</t>
  </si>
  <si>
    <t>Z40Z</t>
  </si>
  <si>
    <t>Z63A</t>
  </si>
  <si>
    <t>Z63B</t>
  </si>
  <si>
    <t>Z64A</t>
  </si>
  <si>
    <t>Z64B</t>
  </si>
  <si>
    <t>Z65Z</t>
  </si>
  <si>
    <t>960Z</t>
  </si>
  <si>
    <t>E0113</t>
  </si>
  <si>
    <t>Transplantacija srca</t>
  </si>
  <si>
    <t>E0114</t>
  </si>
  <si>
    <t>Transplantacija jeter</t>
  </si>
  <si>
    <t>E0115</t>
  </si>
  <si>
    <t>Transplantacija ledvic</t>
  </si>
  <si>
    <t>E0116</t>
  </si>
  <si>
    <t>Transplantacija roženice</t>
  </si>
  <si>
    <t>E0117</t>
  </si>
  <si>
    <t>Transplantacija kostnega mozga</t>
  </si>
  <si>
    <t>E0118</t>
  </si>
  <si>
    <t>Transplantacija pljuč</t>
  </si>
  <si>
    <t>E0130</t>
  </si>
  <si>
    <t>Transplant. ledvice s trebušno slinavko</t>
  </si>
  <si>
    <t>E0145</t>
  </si>
  <si>
    <t>Avtologna transplantacija hondrocitov</t>
  </si>
  <si>
    <t>E0146</t>
  </si>
  <si>
    <t>Gojenje in presaditev kože</t>
  </si>
  <si>
    <t>E0249</t>
  </si>
  <si>
    <t>Transplant. kost.mozga-alogen.(z dajal.)</t>
  </si>
  <si>
    <t>E0250</t>
  </si>
  <si>
    <t>Transplant.pljuč-pripr.in zdrav.v tuj.z.</t>
  </si>
  <si>
    <t>E0423</t>
  </si>
  <si>
    <t>Vstavitev umetnega srca</t>
  </si>
  <si>
    <t>11103</t>
  </si>
  <si>
    <t>Zač. bol. std. osk. na internem oddelku</t>
  </si>
  <si>
    <t>Začetna bolnišnična standardna oskrba na internem oddelku. Uporabi se prvi dan zdraviliškega zdravljenja, kadar je zavarovana oseba premeščena v negovalni oddelek zdraviliškega zdravljenja neposredno iz bolnišnice in tudi v primeru, ko ne gre za premestitev iz bolnišnice, oseba pa je nameščena v negovalni oddelek.</t>
  </si>
  <si>
    <t>22,01</t>
  </si>
  <si>
    <t>11105</t>
  </si>
  <si>
    <t>Zač. bol. std. osk. na nevrologiji</t>
  </si>
  <si>
    <t>Začetna bolnišnična standardna oskrba na nevrologiji. Uporabi se prvi dan zdraviliškega zdravljenja, kadar je zavarovana oseba premeščena v negovalni oddelek zdraviliškega zdravljenja iz bolnišničnega oddelka nevrologije.</t>
  </si>
  <si>
    <t>21,69</t>
  </si>
  <si>
    <t>11109</t>
  </si>
  <si>
    <t xml:space="preserve">Zač. bol. std. osk. na kirurgiji/travm. </t>
  </si>
  <si>
    <t>Začetna bolnišnična standardna oskrba na kirurgiji in travmatologiji. Uporabi se prvi dan zdraviliškega zdravljenja, kadar je zavarovana oseba premeščena v negovalni oddelek zdraviliškega zdravljenja iz bolnišničnega oddelka kirurgije ali travmatologije.</t>
  </si>
  <si>
    <t>22,31</t>
  </si>
  <si>
    <t>11110</t>
  </si>
  <si>
    <t>Zač. bol. std. osk. na ortopediji</t>
  </si>
  <si>
    <t>Začetna bolnišnična standardna oskrba na ortopediji. Uporabi se prvi dan zdraviliškega zdravljenja, kadar je zavarovana oseba premeščena v negovalni oddelek zdraviliškega zdravljenja iz bolnišničnega oddelka ortopedije.</t>
  </si>
  <si>
    <t>11114</t>
  </si>
  <si>
    <t>Zač. bol. std. osk. na onkologiji</t>
  </si>
  <si>
    <t>Začetna bolnišnična standardna oskrba na onkologiji. Uporabi se prvi dan zdraviliškega zdravljenja, kadar je zavarovana oseba premeščena v negovalni oddelek zdraviliškega zdravljenja iz bolnišničnega oddelka onkologije.</t>
  </si>
  <si>
    <t>11403</t>
  </si>
  <si>
    <t xml:space="preserve">Nad. bol. zdrav. osk. na internem odd. </t>
  </si>
  <si>
    <t>16,44</t>
  </si>
  <si>
    <t>11405</t>
  </si>
  <si>
    <t>Nad. bol. zdrav. osk. na nevrologiji</t>
  </si>
  <si>
    <t>Nadaljnja standardna bolnišnična zdravstvena oskrba na nevrologiji. Uporabi se za ostale dni zdraviliškega zdravljenja, kadar je oseba premeščena v negovalni oddelek zdraviliškega zdravljenja iz bolnišničnega oddelka nevrologije.</t>
  </si>
  <si>
    <t>18,54</t>
  </si>
  <si>
    <t>11409</t>
  </si>
  <si>
    <t xml:space="preserve">Nad. bol. zdrav. osk. na kirurg./trav. </t>
  </si>
  <si>
    <t>Nadaljnja standardna bolnišnična zdravstvena oskrba na kirurgiji oziroma travmatologiji. Uporabi se za ostale dni zdraviliškega zdravljenja, kadar je oseba premeščena v negovalni oddelek zdraviliškega zdravljenja iz bolnišničnega oddelka kirurgije oziroma travmatologije.</t>
  </si>
  <si>
    <t>17,85</t>
  </si>
  <si>
    <t>11410</t>
  </si>
  <si>
    <t>Nad. bol. zdrav. osk. na ortopediji</t>
  </si>
  <si>
    <t>Nadaljnja standardna bolnišnična oskrba na ortopediji.Uporabi se za ostale dni zdraviliškega zdravljenja, kadar je oseba premeščena v negovalni oddelek zdraviliškega zdravljenja iz bolnišničnega oddelka ortopedije.</t>
  </si>
  <si>
    <t>11415</t>
  </si>
  <si>
    <t>Nad. bol. zdrav. osk. na onkologiji</t>
  </si>
  <si>
    <t>Nadaljnja standardna bolnišnična oskrba na onkologiji. Uporabi se za ostale dni zdraviliškega zdravljenja, kadar je oseba premeščena v negovalni oddelek zdraviliškega zdravljenja iz bolnišničnega oddelka onkologije.</t>
  </si>
  <si>
    <t>22,34</t>
  </si>
  <si>
    <t>11416</t>
  </si>
  <si>
    <t>Nad. bol. zdrav. osk. na rehabilitaciji</t>
  </si>
  <si>
    <t>Nadaljnja standardna bolnišnična oskrba na rehabilitaciji. Uporabi se v zdraviliščih v primeru varnostne hospitalizacije, ki je potrebna pri izvajanju nekaterih spec.amb.storitev, dogovorjenih v pogodbi med zdraviliščem iz Zavodom.</t>
  </si>
  <si>
    <t>14,19</t>
  </si>
  <si>
    <t>Začetna zdraviliška std. zdrav. oskrba</t>
  </si>
  <si>
    <t xml:space="preserve">Začetna zdraviliška standardna zdravstvena oskrba. Uporabi se prvi dan zdraviliškega zdravljenja, kadar zavarovana oseba ni nameščena na negovalni oddelek in pri ambulantnem zdraviliškem zdravljenju. </t>
  </si>
  <si>
    <t>Nadaljnja zdraviliška std. zdrav. oskrba</t>
  </si>
  <si>
    <t>Nadaljna standardna zdraviliška zdravstvena oskrba. Uporabi se vsak drugi dan bivanja zavarovane osebe v zdravilišču kadar zavarovana oseba ni nameščena na negovalnem oddelku in dvakrat v času rehabilitacije pri ambulantnem zdraviliškem zdravljenju.</t>
  </si>
  <si>
    <t>12602</t>
  </si>
  <si>
    <t xml:space="preserve">Holter monitoring. </t>
  </si>
  <si>
    <t>Holter monitoring. 24-urno snemanje EKG s pomočjo magnetnega zapisa in prenosnega kasetofona, naknadna interpretacija na čitalcu (polavtomatska). Metoda je komplementarna z obremenitvenim testom. Prednost metode je v tem, da omogoča spremljanje EKG med vsakodnevno bolnikovo aktivnostjo in eventualnimi stresi na delovnem mestu, doma med spanjem ali katerokoli drugo aktivnostjo</t>
  </si>
  <si>
    <t>12620</t>
  </si>
  <si>
    <t>22,40</t>
  </si>
  <si>
    <t xml:space="preserve">36122      </t>
  </si>
  <si>
    <t xml:space="preserve">Ehokardiografija 2 D </t>
  </si>
  <si>
    <t xml:space="preserve">Ehokardiografija 2 D. Obsega:snemanje ultrazvočnih odbojev z intra in ekstakardinalnih struktur v standardnih ravninah z namenom prikaza značilnih topografskih presekov srca. Metoda nudi enake informacije kot 1 D ehokardiografija v dveh dimenzijah, zato je primerna ne samo za diagnostiko pridobljenih, ampak tudi prirojenih kardiopatij. Posebno obetavna je metoda za vizuelni prikaz segmentnih motenj kontrakcije levega prekata pri ishemični bolezni srca. Storitev se prizna samo pri: motnji srca, pojavu bolečine, popuščanju levega srca, pri novem šumu (sistolni ali diastolni). </t>
  </si>
  <si>
    <t>28,10</t>
  </si>
  <si>
    <t xml:space="preserve">Trakcija enoosnih sklepov </t>
  </si>
  <si>
    <t xml:space="preserve">Hidroterapija v bazenu </t>
  </si>
  <si>
    <t xml:space="preserve">Vaja z asistenco v bazenu </t>
  </si>
  <si>
    <t xml:space="preserve">Proste vaje v bazenu </t>
  </si>
  <si>
    <t>Terap. s podvodno masažo celega telesa</t>
  </si>
  <si>
    <t>Terapija s podvodno masažo.Fizioterapevtska tehnika, masaže z vodnim curkom pod pritiskom - celega telesa</t>
  </si>
  <si>
    <t>85532</t>
  </si>
  <si>
    <t>Terapija s podvodno masažo -posam. deli</t>
  </si>
  <si>
    <t>Terapija s podvodno masažo.Fizioterapevtska tehnika, masaže z vodnim curkom pod pritiskom - za posamezne dele telesa</t>
  </si>
  <si>
    <t>2,25</t>
  </si>
  <si>
    <t>85550</t>
  </si>
  <si>
    <t xml:space="preserve">Hidroterapija v Hubardovi kadi </t>
  </si>
  <si>
    <t>Hidroterapija v Hubardovi kadi. Fizioterapevtska tehnika (individualna) za ponovno vzpostavitev ali pridobivanje gibljivosti sklepov in/ali mišične moči</t>
  </si>
  <si>
    <t xml:space="preserve">Lokalno gretje (IR) </t>
  </si>
  <si>
    <t>86010</t>
  </si>
  <si>
    <t xml:space="preserve">Splošno ogrevanje telesa </t>
  </si>
  <si>
    <t>Splošno ogrevanje telesa (grelni lok, hipertermija celega telesa). Terapevtska tehnika površinskega ogrevanja telesa z blazino, grelnim lokom in podobno</t>
  </si>
  <si>
    <t>3,00</t>
  </si>
  <si>
    <t>86021</t>
  </si>
  <si>
    <t>Vroči ovitki: Naravni faktorji</t>
  </si>
  <si>
    <t>Vroči ovitki, obkladki. Terapevtska tehnika za lokalno ogrevanja telesa z ovitki in obkladki. Naravni faktorji: organski in anorganski peloidi, CO2, kopeli.</t>
  </si>
  <si>
    <t>86022</t>
  </si>
  <si>
    <t>Vroči ovitki: Jodovi, fango, parafin…</t>
  </si>
  <si>
    <t>Vroči ovitki, obkladki. Terapevtska tehnika za lokalno ogrevanja telesa z ovitki in obkladki. Jodovi, fango, parafin, termopak</t>
  </si>
  <si>
    <t>86040</t>
  </si>
  <si>
    <t>Terapija z diadinam. in interfer. tokovi</t>
  </si>
  <si>
    <t>Terapija z diadinamičnimi in interferenčnimi tokovi: terapevtska tehnika, ki uporablja frekvenčne tokove za protibolečinski učinek</t>
  </si>
  <si>
    <t>86050</t>
  </si>
  <si>
    <t xml:space="preserve">Diatermija. </t>
  </si>
  <si>
    <t>Diatermija. Terapevtska tehnika lokalnega globinskega ogrevanja telesa z visokofrekvenčnimi tokovi (UKW, KV, MV ipd.)</t>
  </si>
  <si>
    <t>1,05</t>
  </si>
  <si>
    <t>86120</t>
  </si>
  <si>
    <t xml:space="preserve">Lokalno ohlajevanje </t>
  </si>
  <si>
    <t>Lokalno ohlajevanje. Terapevtska tehnika za lokalno ohlajevanje posameznih delov telesa (kriopak, ledene obloge, ohlajevalne kopeli)</t>
  </si>
  <si>
    <t>86210</t>
  </si>
  <si>
    <t xml:space="preserve">Terapija z ultravioletno svetlobo </t>
  </si>
  <si>
    <t>Terapija z ultravioletno svetlobo. Terapevtska tehnika za obsevanje telesa (celotnega ali posameznih delov) z ultraviol. žarki. Pred začetkom obsevanja je treba določiti biol.dozo.</t>
  </si>
  <si>
    <t>86211</t>
  </si>
  <si>
    <t>Selektivna UV fototerapija (SUP)</t>
  </si>
  <si>
    <t>Selektivna ultravioletna fototerapija (SUP), prvo ali kontrolno obsevanje</t>
  </si>
  <si>
    <t>5,30</t>
  </si>
  <si>
    <t>86212</t>
  </si>
  <si>
    <t>Fotokemoterapija (PUVA)</t>
  </si>
  <si>
    <t>86213</t>
  </si>
  <si>
    <t>Kratka bio stimulacija z laserjem</t>
  </si>
  <si>
    <t>Kratka biostimulacija z laserjem majhne moči (indikacija bolečina)</t>
  </si>
  <si>
    <t>86214</t>
  </si>
  <si>
    <t>Daljša biostimulacija z laserjem</t>
  </si>
  <si>
    <t>86215</t>
  </si>
  <si>
    <t>Magnetoterapija</t>
  </si>
  <si>
    <t>Magnetoterapija s pulzirajočim magnetnim poljem (FMF)</t>
  </si>
  <si>
    <t>86310</t>
  </si>
  <si>
    <t xml:space="preserve">Elektrostimulacija </t>
  </si>
  <si>
    <t>Elektrostimulacija. Terapevtska tehnika za umetno vzbujanje mišične kontrakcije s pomočjo nizko frekvenčnih elek.tokov ene funkcionalne skupine</t>
  </si>
  <si>
    <t>86632</t>
  </si>
  <si>
    <t xml:space="preserve">Biofeed back terapija </t>
  </si>
  <si>
    <t>Biofeed back terapija - enokanalna s povratno zanko - fiz.tehnika za učenje selektivne hotene kontrole paretične muskulature s pomočjo avdiovizualne povratne zanke</t>
  </si>
  <si>
    <t>86690</t>
  </si>
  <si>
    <t>Električna stimulacija, nedoločena</t>
  </si>
  <si>
    <t>3,40</t>
  </si>
  <si>
    <t>87421</t>
  </si>
  <si>
    <t>Položajna drenaža</t>
  </si>
  <si>
    <t>87601</t>
  </si>
  <si>
    <t>93301</t>
  </si>
  <si>
    <t>Fiziološka pomoč za gibanje</t>
  </si>
  <si>
    <t>Fiziološka pomoč za gibanje. Učenje hoje z berglami, z opornimi longetami in drugimi začasnimi pripomočki</t>
  </si>
  <si>
    <t>94301</t>
  </si>
  <si>
    <t>Reedukacija nevromusk. sistema - celotna</t>
  </si>
  <si>
    <t>94302</t>
  </si>
  <si>
    <t>Reedukacija nevromusk. sistema - delna</t>
  </si>
  <si>
    <t>94303</t>
  </si>
  <si>
    <t xml:space="preserve">Spec. nevrofiz. z otrokom s cereb. par. </t>
  </si>
  <si>
    <t>Specifična nevrofizioterapija (metoda po Bobathu, Vojti itd.) z otrokom s cerebralno paralizo. Vštet je tudi čas, ki je potreben, da se otroka pripravi za sodelovanje in namestitev v izhodiščni položaj</t>
  </si>
  <si>
    <t>94430</t>
  </si>
  <si>
    <t xml:space="preserve">Učenje stoje. </t>
  </si>
  <si>
    <t>Učenje stoje.Postavljanje na noge in stoja, samostojna in /ali z oporo (bradlja,ipd)</t>
  </si>
  <si>
    <t>94440</t>
  </si>
  <si>
    <t xml:space="preserve">Trening hoje po stopnicah. </t>
  </si>
  <si>
    <t>94450</t>
  </si>
  <si>
    <t xml:space="preserve">Učenje vsedanja in vstajanja. </t>
  </si>
  <si>
    <t>Učenje vsedanja in vstajanja. Navodilo za vsedanje in vstajanje ter trening vsedanja na različno visoko podlago in vstajanje z nje (stol, klop, postelja, pručka, ipd.)</t>
  </si>
  <si>
    <t>94501</t>
  </si>
  <si>
    <t>Telesne vaje . Skupinske</t>
  </si>
  <si>
    <t xml:space="preserve">Telesne vaje. Terapevtske vaje. Terapevtska tehnika za izpopolnitev ali izboljšanje gibljivosti moči ali/in opravljanje mišičnih korektur - skupinske </t>
  </si>
  <si>
    <t>0,45</t>
  </si>
  <si>
    <t>94502</t>
  </si>
  <si>
    <t>Telesne vaje - individualne</t>
  </si>
  <si>
    <t>3,75</t>
  </si>
  <si>
    <t>94511</t>
  </si>
  <si>
    <t>Aktivne vaje - skupinske (8-12 bolnikov)</t>
  </si>
  <si>
    <t>94512</t>
  </si>
  <si>
    <t>Aktivne vaje  - individualne</t>
  </si>
  <si>
    <t>Aktivne vaje. Terapevtska tehnika za pridobivanje in izboljšanje mišične moči in pridobivanje splošne kondicije - individualne</t>
  </si>
  <si>
    <t>94520</t>
  </si>
  <si>
    <t xml:space="preserve">Asistirane vaje. </t>
  </si>
  <si>
    <t>94530</t>
  </si>
  <si>
    <t xml:space="preserve">Vaje za krepitev muskulature mišic </t>
  </si>
  <si>
    <t>Vaje za krepitev muskulature mišic. Fizioterapevtska tehnika  za pridobivanje mišične moči s pomočjo raznih mehaničnih priprav (uteži, ekspanderji)</t>
  </si>
  <si>
    <t>94540</t>
  </si>
  <si>
    <t xml:space="preserve">Vaje za vzdržljivost. </t>
  </si>
  <si>
    <t>Vaje za vzdržljivost. Fizioterapevtska tehnika  za pridobivanje in krepitev vzdržljivosti mišic z uporabo različnih pripomočkov</t>
  </si>
  <si>
    <t>94551</t>
  </si>
  <si>
    <t xml:space="preserve">Vaje za sprostitev - celega telesa </t>
  </si>
  <si>
    <t>Vaje za sprostitev. Fizioterapevtska  tehnika za dosego sprostitve - celega telesa</t>
  </si>
  <si>
    <t>6,75</t>
  </si>
  <si>
    <t>94552</t>
  </si>
  <si>
    <t>Vaje za sprostitev - delov telesa</t>
  </si>
  <si>
    <t>Vaje za sprostitev. Fizioterapevtska  tehnika za dosego sprostitve - delov telesa</t>
  </si>
  <si>
    <t>94601</t>
  </si>
  <si>
    <t xml:space="preserve">Pasivne vaje (za sklep). </t>
  </si>
  <si>
    <t>Pasivne vaje (za sklep). Fizioterapevtska tehnika za ohranitev gibljivosti sklepov ekstremitet</t>
  </si>
  <si>
    <t xml:space="preserve">94610 </t>
  </si>
  <si>
    <t>Razgibavanje sklepa z napravami</t>
  </si>
  <si>
    <t>Razgibavanje sklepa z elektronskimi in mehanskimi napravami (servosistem)</t>
  </si>
  <si>
    <t>94620</t>
  </si>
  <si>
    <t xml:space="preserve">Razgibavanje sklepa in vaje. </t>
  </si>
  <si>
    <t>Razgibavanje sklepa in vaje. Fizioterapevtska tehnika za pridobivanje gibljivosti sklepov z aktivnim sodelovanjem pacienta</t>
  </si>
  <si>
    <t>94630</t>
  </si>
  <si>
    <t>Vaje sklepnih gibov. Terapevtska tehnika za ohranitev ali pridobitev gibljivosti sklepov (s pomočjo suspenzije, s tehničnim pripomočkom)</t>
  </si>
  <si>
    <t>94640</t>
  </si>
  <si>
    <t xml:space="preserve">Mobilizacija sklepa (manipulacija). </t>
  </si>
  <si>
    <t>Mobilizacija sklepa (manipulacija). Terapevtska tehnika mišičnega pasivnega premikanja sklepa do dopustne meje gibljivosti</t>
  </si>
  <si>
    <t>94712</t>
  </si>
  <si>
    <t>Masaža - delna ročna</t>
  </si>
  <si>
    <t>Masaža. Fizioterapevtska metoda,  pri kateri z manualnim pritiskom, ki ga izvajamo na različne načine, vplivamo na delovanje organskih sistemov - delna ročna</t>
  </si>
  <si>
    <t>94720</t>
  </si>
  <si>
    <t xml:space="preserve">Dihalne vaje. </t>
  </si>
  <si>
    <t>94730</t>
  </si>
  <si>
    <t xml:space="preserve">Kardiovaskularni retrening. </t>
  </si>
  <si>
    <t>Kardiovaskularni retrening. Terapevtska metoda za ponovno stabilizacijo kardiovaskularnega sistema (npr. Tilt table nagibna miza, postopno posedanje v postelji)</t>
  </si>
  <si>
    <t>3,38</t>
  </si>
  <si>
    <t>94740</t>
  </si>
  <si>
    <t xml:space="preserve">Fizioterapija za zmanjšanje edema. </t>
  </si>
  <si>
    <t>Fizioterapija za zmanjšanje edema. Fizioterapevtska metoda, ki z različnimi tehnikami vpliva na zmanjšanje edema (različni položaji, pripomočki)</t>
  </si>
  <si>
    <t xml:space="preserve">94770 </t>
  </si>
  <si>
    <t xml:space="preserve">Vibracijska masaža. </t>
  </si>
  <si>
    <t>Vibracijska masaža. Fizioterapevtska tehnika sistematičnega in ritmičnega stresanja - manualno ali z vibratorjem</t>
  </si>
  <si>
    <t>94780</t>
  </si>
  <si>
    <t xml:space="preserve">Terapija UZ. </t>
  </si>
  <si>
    <t>Terapija UZ. Fizioterapevtska metoda, ki izkorišča UZ valove ustrezne frekvence za notranjo masažo tkiva</t>
  </si>
  <si>
    <t>94790</t>
  </si>
  <si>
    <t xml:space="preserve">Intermitentna masaža žil (synkardon). </t>
  </si>
  <si>
    <t>Intermitentna masaža žil (synkardon). Mehanoterapevtska tehnika pomož.srčnega utripa na perifernih arterijah ekstremitet</t>
  </si>
  <si>
    <t>95201</t>
  </si>
  <si>
    <t>Vaje transfera/dnevnih aktivnosti</t>
  </si>
  <si>
    <t>Vaje transfera ali vaje dnevnih aktivnosti</t>
  </si>
  <si>
    <t>95421</t>
  </si>
  <si>
    <t xml:space="preserve">Okupacijska delovna terapija. </t>
  </si>
  <si>
    <t xml:space="preserve">Rehab. kor. bolnikov z monit. kont. ** </t>
  </si>
  <si>
    <t>Rehabilitacija ambulantnih koronarnih bolnikov z monitorsko kontrolo. Gre za rehabilitacijo bolnikov, ki so pravkar preboleli srčni infarkt in so potrebni posebne strokovne pozornosti. Rehabilitacijo izvajamo s pomočjo ščetkanja, preverjanja in zapisovanja srčnega utripa, ogrevanje z aktivnimi vajami po programu WHO, dihalnih vaj, nakar ponovno preverjamo srčni utrip. Bolniki vadijo na ergociklometru s presledki 4-krat, v skupnem trajanju 30 minut; ob vsakem presledku se preverja tudi srčni utrip.</t>
  </si>
  <si>
    <t>95991</t>
  </si>
  <si>
    <t>Rehab. kor. bolnikov brez monit. kont.**</t>
  </si>
  <si>
    <t>95992</t>
  </si>
  <si>
    <t>Zgodnja rehab. srčnega infarkta**</t>
  </si>
  <si>
    <t>5,00</t>
  </si>
  <si>
    <t>95993</t>
  </si>
  <si>
    <t>Rehab. po globoki venski trombozi**</t>
  </si>
  <si>
    <t>96090</t>
  </si>
  <si>
    <t>6,90</t>
  </si>
  <si>
    <t>Vročitev zdravila</t>
  </si>
  <si>
    <t>VROČITEV zdravila ali živila za posebne zdravstvene namene je fizična predaja enega kosa zdravila ali živila za posebne zdravstvene namene, ki vključuje naročanje in prevzem zdravila ali živila za posebne zdravstvene namene, analizo, strokovno evidenco, shranjevanje, impliranje, kontrolo serije izdelave in datum zapadlosti, pripravo za izročitev in izročitev zdravila ali živila za posebne zdravstvene namene.</t>
  </si>
  <si>
    <t>Dodatek k vročitvi zdravil na ObnRp</t>
  </si>
  <si>
    <t>Obdelava recepta</t>
  </si>
  <si>
    <t>OBDELAVA RECEPTA zajema pregled glave recepta in ordinacije, razvrstitev zdravil ali živil za posebne zdravstvene namene, navodilo za uporabo zdravila ali živila za posebne zdravstvene namene, vodenje evidenc in strokovno administrativna dela.</t>
  </si>
  <si>
    <t>Dodatek k obdelavi Rp - izdaja na ObnRp</t>
  </si>
  <si>
    <t>Obdelava naročilnice - vrstica</t>
  </si>
  <si>
    <t>Mešanje dveh ali več tekočin (do 1000 g)</t>
  </si>
  <si>
    <t>Raztapljanje ali razribavanje(do 1000 g)</t>
  </si>
  <si>
    <t>Raztapljanje ali razribavanje (do 1000 g)</t>
  </si>
  <si>
    <t>Priprava kapljic za oči -uporaba na domu</t>
  </si>
  <si>
    <t>Priprava ster.farm.oblik,oči -pred.enoto</t>
  </si>
  <si>
    <t>Priprava sterilnih farmacevtskih oblik za oči (na predpisano enoto)</t>
  </si>
  <si>
    <t>Delni pregled v spec. dej. **</t>
  </si>
  <si>
    <t>Delni pregled v specialistični dejavnosti**</t>
  </si>
  <si>
    <t>Srednje obsežen pregled v spec. dej. **</t>
  </si>
  <si>
    <t>Srednje obsežen pregled v specialistični dejavnosti**</t>
  </si>
  <si>
    <t>04005</t>
  </si>
  <si>
    <t>Celotni pregled duševno/telesno bolnih**</t>
  </si>
  <si>
    <t>Celotni pregled duševno ali telesno bolnih oseb s hujšimi motnjami v duševnem in telesnem razvoju, ali pri osebah z resnejšimi vedenjskimi motnjami**</t>
  </si>
  <si>
    <t>06009</t>
  </si>
  <si>
    <t>Sr. obsežen pregled na domu v strnjenem</t>
  </si>
  <si>
    <t>06012</t>
  </si>
  <si>
    <t>Sr. obsež. pregled na domu v odmaknjenih</t>
  </si>
  <si>
    <t>Začetna ambulantna psihiatrična oskrba</t>
  </si>
  <si>
    <t>Nadaljnja ambulantna psihiatrična oskrba</t>
  </si>
  <si>
    <t>Konzultacija pri psihologu**</t>
  </si>
  <si>
    <t>Konzultacija pri specialistu</t>
  </si>
  <si>
    <t>Konzultacija pri specialistu. Velja za specialiste ambulantne in bolnišnične dejavnosti.</t>
  </si>
  <si>
    <t>Začetna psihološka evalvacija</t>
  </si>
  <si>
    <t>Krajši psihodiagnostični intervju**</t>
  </si>
  <si>
    <t>Zbiranje podatkov - kategorija A**</t>
  </si>
  <si>
    <t>Zbiranje podatkov s psihološkimi diagnostičnimi postopki in metodami - kategorija A. Vključuje psihološko-diagnostična sredstva, ki jih je mogoče aplicirati na enostaven in enoznačen način ter jih tudi enostavno in povsem objektivno vrednotiti kot na primer. P, TRL, testi BTI, nekateri testi DAT, TMO, test SPP3, ki se uporablja pri sistematskemu pregledu 3-letnih otrok. **</t>
  </si>
  <si>
    <t>Zbiranje podatkov - kategorija B**</t>
  </si>
  <si>
    <t>Zbiranje podatkov s psihološko-diagnostičnimi postopki in metodami - kategorija B. Vključuje teste D-48, LB, PM, AB, DAT, EOV in podobne druge. **</t>
  </si>
  <si>
    <t>Zbiranje podatkov - kategorija C</t>
  </si>
  <si>
    <t>Evalvacija sposobnosti - delna</t>
  </si>
  <si>
    <t>Oskrba psihiatr. bolnika v tuji družini</t>
  </si>
  <si>
    <t>Zdrav. psihot. bolnika s psihofarmakom**</t>
  </si>
  <si>
    <t>Zdravljenje psihotičnega bolnika s psihofarmakom v depo obliki**</t>
  </si>
  <si>
    <t>Psihoterapevtski ukrep - površinski**</t>
  </si>
  <si>
    <t>Vedenjska psihoterapija**</t>
  </si>
  <si>
    <t>Skupinska psihoterapija**</t>
  </si>
  <si>
    <t>Skupinska psihoterapija s koterapevtom**</t>
  </si>
  <si>
    <t>Skupinska socioterapija - odvisnosti**</t>
  </si>
  <si>
    <t>Psihoterapevtski ukrep, analitski**</t>
  </si>
  <si>
    <t>Sprostitvene tehnike**</t>
  </si>
  <si>
    <t>Sprostitvene tehnike** - obsegajo različne oblike treninga in aktivnosti za telesno in psihično relaksacijo</t>
  </si>
  <si>
    <t>Razna individ. navodila in svetovanje***</t>
  </si>
  <si>
    <t>Razna individualna navodila in svetovanje bolnikom***</t>
  </si>
  <si>
    <t>Psih. intervju s svojcem/informat. **</t>
  </si>
  <si>
    <t>Psihiatrični intervju s svojcem oziroma informatorjem**</t>
  </si>
  <si>
    <t>Številka priloge</t>
  </si>
  <si>
    <t>Naslov priloge</t>
  </si>
  <si>
    <t>Seznam logopedskih storitev</t>
  </si>
  <si>
    <t>Seznam storitev radioterapije</t>
  </si>
  <si>
    <t>Seznam skupin primerljivih primerov</t>
  </si>
  <si>
    <t>Seznam storitev računalniške tomografije</t>
  </si>
  <si>
    <t>Seznam storitev magnetne resonance</t>
  </si>
  <si>
    <t>Seznam storitev fizioterapije</t>
  </si>
  <si>
    <t>Seznam storitev antikoagulantne ambulante</t>
  </si>
  <si>
    <t>Seznam transplantacij</t>
  </si>
  <si>
    <t>Seznam storitev zdraviliškega zdravljenja</t>
  </si>
  <si>
    <t>Seznam storitev skupnostne psihiatrične obravnave na domu</t>
  </si>
  <si>
    <t>E0214</t>
  </si>
  <si>
    <t>Vabljenje v program SVIT</t>
  </si>
  <si>
    <t>E0215</t>
  </si>
  <si>
    <t>Testiranje v programu SVIT</t>
  </si>
  <si>
    <t>E0221</t>
  </si>
  <si>
    <t>Mamografija - preventiva obeh dojk</t>
  </si>
  <si>
    <t>točka</t>
  </si>
  <si>
    <t>E0440</t>
  </si>
  <si>
    <t>Mamografija - preventiva ene dojke</t>
  </si>
  <si>
    <t>E0339</t>
  </si>
  <si>
    <t xml:space="preserve">Dihalni testi </t>
  </si>
  <si>
    <t>Dihalni testi</t>
  </si>
  <si>
    <t>E0443</t>
  </si>
  <si>
    <t>Stimulacija globokih možganskih jeder</t>
  </si>
  <si>
    <t>Ortopedska operacija rame (ostali posegi na ramenu). V ceni storitve je vključen ambulantni pregled pred in po operaciji. Poleg cene za storitev ni mogoče zaračunati nobene druge storitve iz Seznama storitev v specialistični zunajbolnišnični dejavnosti.</t>
  </si>
  <si>
    <t>Terapevtska artroskopija (posegi na kolenu). V ceni storitve je vključen ambulantni pregled pred in po operaciji. Poleg cene za storitev ni mogoče zaračunati nobene druge storitve iz Seznama storitev v specialistični zunajbolnišnični dejavnosti.</t>
  </si>
  <si>
    <t>0000(0)</t>
  </si>
  <si>
    <t xml:space="preserve">Kratek stomatološki pregled </t>
  </si>
  <si>
    <t xml:space="preserve">Kratek, stomatološki pregled vključuje le pregled posameznega zoba, parulisa, abscesa, eflorescence, manjše poškodbe tkiva orofacialnega kompleksa, kratko anamnezo o bolezni ali poškodovanje njenega nadaljevanja in evidentiranje ugotovitev v zdravstveni karton. Zaračuna se le ob prvem kontaktu z bolnikom ali zaradi nove diagnoze. Ni je mogoče zaračunati med izvajanjem konzervativnega zdravljenja zob. </t>
  </si>
  <si>
    <t>0100(0)</t>
  </si>
  <si>
    <t>Delni pregled</t>
  </si>
  <si>
    <t>2,08</t>
  </si>
  <si>
    <t>Delni pregled otroka v spec. dej. **</t>
  </si>
  <si>
    <t>Delni pregled predšolskega ali šoloobveznega otroka do 14. leta starosti v specialistični dejavnosti**</t>
  </si>
  <si>
    <t xml:space="preserve">01006 </t>
  </si>
  <si>
    <t>Osnovni ginek. pregled v spec. dej. **</t>
  </si>
  <si>
    <t>Osnovni ginekološki pregled v specialistični dejavnosti**</t>
  </si>
  <si>
    <t xml:space="preserve">Stomatološki pregled vključuje kratko ali ciljano anamnezo bolezni ali poškodbe, pregled glave, obraza, vratu, zlasti regionalnih bezgavk, pregled in registriranje stanja zob (KEP po ploskvah), preizkušanje njihove občutljivosti na perkusijo ali termične dražljaje, vitalitete posameznih zob, pregled sluznice ustne votline in po potrebi tudi njena palpacija ter ugotavljanje stanja temporo-mandibularnega sklepa. Sestavni del pregleda je tudi ugotavljanje trdnosti oziroma majavosti posameznih zob, njihovih mehkih oziroma trdnih oblog ter medčeljustnih odnosov in zapis vseh ugotovitev v individualni zdravstveni karton. Zaračuna in opravi se pred začetkom zdravljenja ali ponovno šele po preteku šestih mesecev po končanem zdravljenju. </t>
  </si>
  <si>
    <t>3,79</t>
  </si>
  <si>
    <t>Delni pregled duševno/telesno bolnih**</t>
  </si>
  <si>
    <t>Delni pregled duševno ali telesno bolnih oseb s hujšimi motnjami v duševnem in telesnem razvoju, ali pri osebah z resnejšimi vedenjskimi motnjami**</t>
  </si>
  <si>
    <t>01011</t>
  </si>
  <si>
    <t>Delni pregled pri specialistu v DMDPŠ</t>
  </si>
  <si>
    <t xml:space="preserve">Delni pregled pri specialistu v dispanzerju medicine dela, prometa in športa. </t>
  </si>
  <si>
    <t>0200(0)</t>
  </si>
  <si>
    <t>Srednje obsežen pregled</t>
  </si>
  <si>
    <t>02004</t>
  </si>
  <si>
    <t xml:space="preserve">Sr. obs. pregled otroka v spec. dej. ** </t>
  </si>
  <si>
    <t xml:space="preserve">Srednje obsežen pregled predšolskega ali šoloobveznega otroka do 14. leta starosti v specialistični ambulantni dejavnosti** </t>
  </si>
  <si>
    <t>3,11</t>
  </si>
  <si>
    <t>02005</t>
  </si>
  <si>
    <t>Sr. obs. pregled duš./telesno bolnih**</t>
  </si>
  <si>
    <t>Srednje obsežen pregled duševno in telesno bolnih oseb s hujšimi motnjami v duševnem in telesnem razvoju, ali pri osebah z resnejšimi vedenjskimi motnjami. **</t>
  </si>
  <si>
    <t>3,81</t>
  </si>
  <si>
    <t>02006</t>
  </si>
  <si>
    <t>Srednje obsežen pregled v DMDPŠ</t>
  </si>
  <si>
    <t xml:space="preserve">Srednje obsežen pregled v dispanzerju medicine dela, prometa in športa. </t>
  </si>
  <si>
    <t>3,23</t>
  </si>
  <si>
    <t>0300(0)</t>
  </si>
  <si>
    <t>Razširjen pregled</t>
  </si>
  <si>
    <t>Razširjen pregled v spec. dej. **</t>
  </si>
  <si>
    <t>Razširjen pregled pri zdravniku v specialistični dejavnosti**</t>
  </si>
  <si>
    <t>03005</t>
  </si>
  <si>
    <t>Razšir. pregled duševno/telesno bolnih**</t>
  </si>
  <si>
    <t>Razširjen pregled duševno ali telesno bolnih oseb s hujšimi motnjami v duševnem in telesnem razvoju, ali pri osebah z resnejšimi vedenjskimi motnjami**</t>
  </si>
  <si>
    <t>Razširjen pregled otroka v spec. dej. **</t>
  </si>
  <si>
    <t>Razširjen pregled predšolskega ali šoloobveznega otroka do 14. leta starosti pri zdravniku v specialistični dejavnosti**</t>
  </si>
  <si>
    <t>03007</t>
  </si>
  <si>
    <t>Razširjen pregled v DMDPŠ</t>
  </si>
  <si>
    <t xml:space="preserve">Razširjen pregled pri specialistu v dispanzerju medicine dela, prometa in športa. </t>
  </si>
  <si>
    <t>4,04</t>
  </si>
  <si>
    <t>0400(0)</t>
  </si>
  <si>
    <t>Celotni pregled</t>
  </si>
  <si>
    <t>04003</t>
  </si>
  <si>
    <t>Celotni pregled v spec. dej. **</t>
  </si>
  <si>
    <t>Celotni pregled pri zdravniku v specialistični dejavnosti**</t>
  </si>
  <si>
    <t>04004</t>
  </si>
  <si>
    <t>Celotni pregled otroka v spec. dej. **</t>
  </si>
  <si>
    <t>Celotni pregled predšolskega in šoloobveznega otroka do 14. leta starosti pri zdravniku v specialistični dejavnosti**</t>
  </si>
  <si>
    <t>04006</t>
  </si>
  <si>
    <t>Celotni pregled v DMDPŠ</t>
  </si>
  <si>
    <t xml:space="preserve">Celotni pregled pri specialistu v dispanzerju medicine dela, prometa in športa. </t>
  </si>
  <si>
    <t>5,25</t>
  </si>
  <si>
    <t xml:space="preserve">Celotni pregled v spec. nevrološki dej. </t>
  </si>
  <si>
    <t>0600(0)</t>
  </si>
  <si>
    <t>Specialistični pregled na domu</t>
  </si>
  <si>
    <t>8,74</t>
  </si>
  <si>
    <t>06010</t>
  </si>
  <si>
    <t>Razširjen pregled na domu v strnjenem</t>
  </si>
  <si>
    <t>9,20</t>
  </si>
  <si>
    <t>06011</t>
  </si>
  <si>
    <t>Celotni pregled na domu v strnjenem</t>
  </si>
  <si>
    <t>9,89</t>
  </si>
  <si>
    <t>15,64</t>
  </si>
  <si>
    <t>06013</t>
  </si>
  <si>
    <t>Razširjen pregled na domu v odmaknjenih</t>
  </si>
  <si>
    <t>16,10</t>
  </si>
  <si>
    <t>06014</t>
  </si>
  <si>
    <t>Celotni pregled na domu v odmaknjenih</t>
  </si>
  <si>
    <t>16,79</t>
  </si>
  <si>
    <t>1100(0)</t>
  </si>
  <si>
    <t>Začetna ali celotna ambulantna oskrba</t>
  </si>
  <si>
    <t>11002</t>
  </si>
  <si>
    <t>Začetna/celotna zdrav. oskrba v DMDPŠ</t>
  </si>
  <si>
    <t xml:space="preserve">Začetna ali celotna zdravstvena oskrba v dispanzerju medicine dela, prometa, športa. </t>
  </si>
  <si>
    <t>2,98</t>
  </si>
  <si>
    <t>11003</t>
  </si>
  <si>
    <t>Začetna/celotna oskrba v op. strokah</t>
  </si>
  <si>
    <t>Začetna/celotna oskrba v neop. strokah</t>
  </si>
  <si>
    <t>11006</t>
  </si>
  <si>
    <t xml:space="preserve">Začetna ambulantna psihiatrična oskrba (tudi uvodni psihiatrični intervju) vključuje: triažo bolnika, razgovor po tehniki psihiatričnega intervjuja, postavitve delovne ali končne diagnoze, napotitev na dodatne preiskave ali intervencije, predpisovanje in izvajanje terapije, pisanje obvestila lečečemu zdravniku, socialnomedicinske intervencije, naročitev bolnika na ponovni obisk, evidentiranje ugotovitev in vložitev zbranih izvidov v zdravstveni karton. </t>
  </si>
  <si>
    <t>Prva obrav. s starši v odsotnosti otroka</t>
  </si>
  <si>
    <t>1110(0)</t>
  </si>
  <si>
    <t>Začetna bolnišnična std. zdrav. oskrba</t>
  </si>
  <si>
    <t>1130(0)</t>
  </si>
  <si>
    <t>11302</t>
  </si>
  <si>
    <t>Nadaljnja ali delna amb. oskrba v DMDPŠ</t>
  </si>
  <si>
    <t xml:space="preserve">Nadaljnja ali delna ambulantna zdravstvena oskrba v dispanzerju medicine dela, prometa in športa. </t>
  </si>
  <si>
    <t>1,49</t>
  </si>
  <si>
    <t>Nadaljnja/delna oskrba v neop. strokah</t>
  </si>
  <si>
    <t>Nadaljnja ali delna specialistična ambulantna oskrba v neoperativnih strokah</t>
  </si>
  <si>
    <t>11304</t>
  </si>
  <si>
    <t>Nadaljnja/delna oskrba v op. strokah</t>
  </si>
  <si>
    <t>Nadaljnja ali delna specialistična ambulantna oskrba v operativnih strokah</t>
  </si>
  <si>
    <t>1,14</t>
  </si>
  <si>
    <t>11305</t>
  </si>
  <si>
    <t xml:space="preserve">Nadaljnja ambulantna psihiatrična oskrba (tudi nadaljnji psihiatrični intervju) vključuje: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napotitve na dodatne preiskave ali intervencije, socialno-medicinska intervencija ter evidentiranje ugotovitev v zdravstveni karton. </t>
  </si>
  <si>
    <t>Pon. obrav. s starši v odsotnosti otroka</t>
  </si>
  <si>
    <t>1140(0)</t>
  </si>
  <si>
    <t>Nadaljnja std. bolnišnična zdrav. oskrba</t>
  </si>
  <si>
    <t>1150(0)</t>
  </si>
  <si>
    <t>Nadaljnja ali delna zdr. oskrba na domu</t>
  </si>
  <si>
    <t>11502</t>
  </si>
  <si>
    <t>Nadaljnja/delna spec. oskrba na domu</t>
  </si>
  <si>
    <t xml:space="preserve">Nadaljnja ali delna specialistična zdravstvena oskrba na bolnikovem domu. Opravljajo jo zdravniki specialistične oziroma bolnišnične dejavnosti na predlog zdravnika osnovne dejavnosti. Po vsebini je enaka opisu iz 1150(0) oziroma 1130(0). Ne vključuje sestrske nege na domu. </t>
  </si>
  <si>
    <t>1,15</t>
  </si>
  <si>
    <t>11503</t>
  </si>
  <si>
    <t>Začetna zdraviliška standardna zdravstvena oskrba. Uporablja se v zdraviliščih, ki za zdravljenje uporabljajo naravne zdravilne faktorje. Opis je enak kot v šifri 1110(0). Upoštevana je poprečna ležalna doba 21 dni</t>
  </si>
  <si>
    <t>9,49</t>
  </si>
  <si>
    <t>11504</t>
  </si>
  <si>
    <t>Nadaljnja standardna zdraviliška zdravstvena oskrba. Opis je enak kot v šifri 1140(0)</t>
  </si>
  <si>
    <t>7,65</t>
  </si>
  <si>
    <t>1160(0)</t>
  </si>
  <si>
    <t>Konzultacija</t>
  </si>
  <si>
    <t>11603</t>
  </si>
  <si>
    <t>1161(0)</t>
  </si>
  <si>
    <t>Timska konzultacija</t>
  </si>
  <si>
    <t>11612</t>
  </si>
  <si>
    <t xml:space="preserve">Timska konzultacija v spec. amb. dej. </t>
  </si>
  <si>
    <t>Timska konzultacija v specialistični ambulantni dejavnosti. Šifra se lahko obračuna v breme OZZ, če je pisno mnenje konzilija klinike oziroma inštituta za razvrščeno zdravilo z omejitvijo predpisovanja izdano na zaprosilo druge klinike, bolnišnice ali zdravnika.</t>
  </si>
  <si>
    <t>1200(0)</t>
  </si>
  <si>
    <t>Nevrološke preiskave</t>
  </si>
  <si>
    <t>Testiranje živčne prevodnosti</t>
  </si>
  <si>
    <t>APMD</t>
  </si>
  <si>
    <t>Merjenje živčno-mišičnega drgeta</t>
  </si>
  <si>
    <t>Test. ortostatskih funk. z nagibno mizo</t>
  </si>
  <si>
    <t>Testiranje ortostatske hemodinamike</t>
  </si>
  <si>
    <t>Nevrofiziološka evaluacija bolečine</t>
  </si>
  <si>
    <t>Nevrofiziološka terapija bolečine</t>
  </si>
  <si>
    <t>Klinična eval. ekstrapiramid. sindromov</t>
  </si>
  <si>
    <t>Nevrofiz. eval. in terapija spastičnosti</t>
  </si>
  <si>
    <t>Merjenje spastičnosti in rigorja</t>
  </si>
  <si>
    <t>Testiranje mišične moči. (Mišični status). Klinično preiskovalna metoda za ocenjevanje mišične moči: - orientacijski</t>
  </si>
  <si>
    <t>Testiranje mišične moči. (Mišični status). Klinično preiskovalna metoda za ocenjevanje mišične moči: - celotna (vse glavne mišične skupine)</t>
  </si>
  <si>
    <t>Testiranje mišične moči. (Mišični status). Klinično preiskovalna metoda za ocenjevanje mišične moči: - delna (oba zgornja ali spodnja uda)</t>
  </si>
  <si>
    <t>Kvantitativna senziometrija: - občutek rahlega dotika, tresenja ali - občutek toplote, hladu, bolečine</t>
  </si>
  <si>
    <t>Diagnost. lumbalna punkcija/cisterne**</t>
  </si>
  <si>
    <t>Diagnostična lumbalna punkcija ali punkcija cisterne**</t>
  </si>
  <si>
    <t xml:space="preserve">Elektroencefalografija 16k EEG </t>
  </si>
  <si>
    <t>EEG s 16k EEG aparatom (v spanju)</t>
  </si>
  <si>
    <t>EEG s 16k EEG(aktivacijski poskus)</t>
  </si>
  <si>
    <t>Elektroencefalografija 8k EEG</t>
  </si>
  <si>
    <t>EEG z 8k EEG (cerebralna smrt)</t>
  </si>
  <si>
    <t>Elektroencefalografija z 8-kanalnim EEG aparatom pri ugotavljanju cerebralne smrti</t>
  </si>
  <si>
    <t>EEG in detekcija s sfenoidalnimi elektr.</t>
  </si>
  <si>
    <t>Celodnevno/nočno EEG</t>
  </si>
  <si>
    <t>EEG pri novorojenčku</t>
  </si>
  <si>
    <t>EEG s poligrafijo pri novorojenčku</t>
  </si>
  <si>
    <t>EEG s poligrafijo pri novoroj., dolgotr.</t>
  </si>
  <si>
    <t>EEG predšolskega otroka</t>
  </si>
  <si>
    <t>EEG s poligrafijo pri predš. otroku</t>
  </si>
  <si>
    <t>12082</t>
  </si>
  <si>
    <t>EEG s poligrafijo pri predš. otr., dolg.</t>
  </si>
  <si>
    <t>Elektroencefalografija s poligrafijo pri predšolskem otroku, dolgotrajno snemanje (12 do 24 ur)</t>
  </si>
  <si>
    <t>EEG pri šolskem otroku</t>
  </si>
  <si>
    <t>EEG s poligrafijo pri šol. otroku</t>
  </si>
  <si>
    <t>Elektroencefalografija s poligrafijo pri šolskem otroku do 10. leta starosti, rutinska</t>
  </si>
  <si>
    <t xml:space="preserve">EEG s poligrafijo pri šol. otr., dolg. </t>
  </si>
  <si>
    <t>Elektroencefalografija s poligrafijo pri šolskem otroku do 10. leta starosti, dolgotrajno snemanje (12 do 24 ur)</t>
  </si>
  <si>
    <t>EEG v induciranem spanju</t>
  </si>
  <si>
    <t>Poligrafija z okulokardialnim refleksom</t>
  </si>
  <si>
    <t>Diafanoskopija**</t>
  </si>
  <si>
    <t>Diafanoskopija (presvetljevanje lobanje)**</t>
  </si>
  <si>
    <t>Detekcija senzor. cerebralnih potenc.</t>
  </si>
  <si>
    <t>Detekcija senzoričnih cerebralnih potencialov</t>
  </si>
  <si>
    <t>ERG</t>
  </si>
  <si>
    <t>Plastna elektrofiz. diagn. vidne poti</t>
  </si>
  <si>
    <t>Plastna elektrofiziološka diagnostika vidne poti (ERG, VEP)</t>
  </si>
  <si>
    <t>Ocenjevanje kognitivnih funkcij</t>
  </si>
  <si>
    <t>Farmakološko test. nevro. bolnika</t>
  </si>
  <si>
    <t>1210(0)</t>
  </si>
  <si>
    <t>Testiranje vida</t>
  </si>
  <si>
    <t>12102</t>
  </si>
  <si>
    <t>Določitev vidnega polja po Goldmannu</t>
  </si>
  <si>
    <t>12104</t>
  </si>
  <si>
    <t>Določitev vidnega polja - Tübingen</t>
  </si>
  <si>
    <t>Določitev vidnega polja s perimetrom Tübingen</t>
  </si>
  <si>
    <t>17,30</t>
  </si>
  <si>
    <t>Niktometrija**</t>
  </si>
  <si>
    <t>Določitev barv. čut. po Stillingu***</t>
  </si>
  <si>
    <t>1220(0)</t>
  </si>
  <si>
    <t>Druge oftalmološke preiskave</t>
  </si>
  <si>
    <t>Zadnja biomikroskopija *** zajema: opis papile opt. živca ( C/D,omejenost,barva...), opis ožilja (arterije + vene), opis makule</t>
  </si>
  <si>
    <t>1230(0)</t>
  </si>
  <si>
    <t>Testiranje avditornih in vestib. funkcij</t>
  </si>
  <si>
    <t>Testiranje avditornih in vestibularnih funkcij</t>
  </si>
  <si>
    <t>12301</t>
  </si>
  <si>
    <t>Pražna tonalna avdiometrija</t>
  </si>
  <si>
    <t>12302</t>
  </si>
  <si>
    <t>Pražna tonalna avdiometrija - alaliki</t>
  </si>
  <si>
    <t>12303</t>
  </si>
  <si>
    <t>Bekesy avdiometrija</t>
  </si>
  <si>
    <t>12304</t>
  </si>
  <si>
    <t>Nadpražna tonalna avdiometrija</t>
  </si>
  <si>
    <t>Nadpražna tonalna avdiometrija. Testi: Fowler, Lüscher, Si-Si, TDT, intenzitetna širina</t>
  </si>
  <si>
    <t>12305</t>
  </si>
  <si>
    <t>Testi za ugotavljanje funkcije sr. ušesa</t>
  </si>
  <si>
    <t>Testi za ugotavljanje funkcije srednjega ušesa (Runge, absolutna kostna prevodnost)</t>
  </si>
  <si>
    <t>12306</t>
  </si>
  <si>
    <t>Govorni avdiogram</t>
  </si>
  <si>
    <t>39,90</t>
  </si>
  <si>
    <t>12307</t>
  </si>
  <si>
    <t>Govorni avdiogram s slušnim aparatom</t>
  </si>
  <si>
    <t>1231(0)</t>
  </si>
  <si>
    <t>Impendance avdiometrija</t>
  </si>
  <si>
    <t>12311</t>
  </si>
  <si>
    <t>Timpanogram</t>
  </si>
  <si>
    <t>12312</t>
  </si>
  <si>
    <t>Stapedius refleks</t>
  </si>
  <si>
    <t>1232(0)</t>
  </si>
  <si>
    <t>Klinično testiranje sluha</t>
  </si>
  <si>
    <t>12321</t>
  </si>
  <si>
    <t>Testi z glasbenimi vilicami***</t>
  </si>
  <si>
    <t>12322</t>
  </si>
  <si>
    <t>Kvantitativno ocenjevanje sluha***</t>
  </si>
  <si>
    <t>Kvantitativno ocenjevanje sluha s šepetom in glasnim govorom***</t>
  </si>
  <si>
    <t>12331</t>
  </si>
  <si>
    <t>Agravacijski in simulacijski testi</t>
  </si>
  <si>
    <t>Agravacijski in simulacijski testi: (Stenger,Lombard, Dörfler-Steward, Azzi)</t>
  </si>
  <si>
    <t>1234(0)</t>
  </si>
  <si>
    <t>Klinični testi vestibularne funkcije</t>
  </si>
  <si>
    <t>12341</t>
  </si>
  <si>
    <t>Bitermalni kalorični test z vodo</t>
  </si>
  <si>
    <t>Bitermalni kalorični test po Hallpike-Fitzgeraldu z vodo</t>
  </si>
  <si>
    <t>15,57</t>
  </si>
  <si>
    <t>12342</t>
  </si>
  <si>
    <t>Bitermalni kalorični test z zrakom</t>
  </si>
  <si>
    <t xml:space="preserve">Bitermalni kalorični test z zrakom po Hallpike-Fitzgeraldu </t>
  </si>
  <si>
    <t>12343</t>
  </si>
  <si>
    <t>Kalorični test po Barranyju**</t>
  </si>
  <si>
    <t>12344</t>
  </si>
  <si>
    <t>Kalorični test po Kobracku**</t>
  </si>
  <si>
    <t>12351</t>
  </si>
  <si>
    <t>Rotatorna preiskava ravnovesnega ap. **</t>
  </si>
  <si>
    <t>Rotatorna preiskava ravnovesnega aparata po Barrnyju**</t>
  </si>
  <si>
    <t>Pendularna elektonistagmografija</t>
  </si>
  <si>
    <t xml:space="preserve"> 12392</t>
  </si>
  <si>
    <t>Statokineziometrija z rač. analizo</t>
  </si>
  <si>
    <t>Statokineziometrija s stim. z rač. anal.</t>
  </si>
  <si>
    <t>Elektrokohleografija</t>
  </si>
  <si>
    <t>1240(0)</t>
  </si>
  <si>
    <t>Otorinolaringološke preiskave</t>
  </si>
  <si>
    <t>12401</t>
  </si>
  <si>
    <t>Rutinska otoskopija***</t>
  </si>
  <si>
    <t>0,60</t>
  </si>
  <si>
    <t>12411</t>
  </si>
  <si>
    <t>Otomikroskopija**</t>
  </si>
  <si>
    <t>12491</t>
  </si>
  <si>
    <t>Foniatrični pregled</t>
  </si>
  <si>
    <t>4,60</t>
  </si>
  <si>
    <t>12492</t>
  </si>
  <si>
    <t>Merjenje fonacijskega časa**</t>
  </si>
  <si>
    <t>Merjenje fonacijskega časa, Fonospirometrija**</t>
  </si>
  <si>
    <t>1250(0)</t>
  </si>
  <si>
    <t>Kardiovaskularne preiskave</t>
  </si>
  <si>
    <t>12510</t>
  </si>
  <si>
    <t>Polikardiografija</t>
  </si>
  <si>
    <t>Polikardiografija je grafični zapis akustičnih in mehanskih fenomenov nad srcem. Obsega fonokardiogram, elektrokardiogram in apekskardiogram</t>
  </si>
  <si>
    <t>12511</t>
  </si>
  <si>
    <t>Razširjena polikardiografija</t>
  </si>
  <si>
    <t xml:space="preserve">Razširjena polikardiografija. Vključuje poleg komponent pod šifro 12510 še kinetokardiogram ali sfigmogram vene jugularis ali ortostatski Valsalva test in se točkovno tudi tako obračuna. </t>
  </si>
  <si>
    <t>12512</t>
  </si>
  <si>
    <t>CTG (karidogram)</t>
  </si>
  <si>
    <t>CTG (karidogram). Storitev je mogoče evidentirati samo ob indikacijah, ki jih je predpisal RSK za ginekologijo in porodništvo.</t>
  </si>
  <si>
    <t>12520</t>
  </si>
  <si>
    <t>Mehanografski prikaz pulza arterije</t>
  </si>
  <si>
    <t xml:space="preserve">Mehanografski prikaz pulza arterije. Snemanje pulza arterije v sklopu polikardiografije z namenom izračuna vrednosti sistoličnih časovnih intervalov. </t>
  </si>
  <si>
    <t>7,00</t>
  </si>
  <si>
    <t>12531</t>
  </si>
  <si>
    <t>Arterijska pletizmografija</t>
  </si>
  <si>
    <t>13,84</t>
  </si>
  <si>
    <t>12532</t>
  </si>
  <si>
    <t>Venska pletizmografija</t>
  </si>
  <si>
    <t>Venska pletizmografija, merjenje učinka mišične črpalke</t>
  </si>
  <si>
    <t>12550</t>
  </si>
  <si>
    <t>Intrakardialna fonokardiografija</t>
  </si>
  <si>
    <t xml:space="preserve">Intrakardialna fonokardiografija. Snemanje akustičnih fenomenov znotraj srčnih votlih s pomočjo kateter tip mikrofona, v sklopu kateterizacije srca. </t>
  </si>
  <si>
    <t>6,85</t>
  </si>
  <si>
    <t>1260(0)</t>
  </si>
  <si>
    <t>Električni odziv srca</t>
  </si>
  <si>
    <t xml:space="preserve">Običajna elektrokardiografija*** </t>
  </si>
  <si>
    <t>Holter monitoring</t>
  </si>
  <si>
    <t xml:space="preserve">Holter monitoring. 24-urno snemanje EKG s pomočjo magnetnega zapisa in prenosnega kasetofona, naknadna interpretacija na čitalcu (polavtomatska). Metoda je komplementarna z obremenitvenim testom. Prednost metode je v tem, da omogoča spremljanje EKG med vsakodnevno bolnikovo aktivnostjo in eventualnimi stresi na delovnem mestu, doma med spanjem ali katerokoli drugo aktivnostjo. </t>
  </si>
  <si>
    <t>12603</t>
  </si>
  <si>
    <t>Telemetrija</t>
  </si>
  <si>
    <t>Telemetrija. Telemetrično snemanje EKG (1odvod) z namenom monitorizacije med obremenitvenim testom (dinamična elektrokardiografija)</t>
  </si>
  <si>
    <t>11,85</t>
  </si>
  <si>
    <t>12604</t>
  </si>
  <si>
    <t>Elektrokardiogram - Frankovi odvodi**</t>
  </si>
  <si>
    <t xml:space="preserve">Elektrokardiogram - Frankovi odvodi. ** Snemanje ortogonalnih odvodov po Franku, kot dodatek standardnemu elektrokardiogramu. Pomen dodatnih odvodov je v večji verjetnosti odkrivanje neobičajnih lokalizacij miokardnega infarkta. </t>
  </si>
  <si>
    <t>12630</t>
  </si>
  <si>
    <t>Vektoelektrokardiografija</t>
  </si>
  <si>
    <t xml:space="preserve">Vektoelektrokardiografija. Vektokardiogram je grafični prikaz bioelektrične aktivnosti srca v treh ortogonalnih ravninah. Gre za tako imenovani ”dvodimenzionalni EKG” </t>
  </si>
  <si>
    <t>12650</t>
  </si>
  <si>
    <t xml:space="preserve">Zapis potencialov Hissovega snopa </t>
  </si>
  <si>
    <t>31,66</t>
  </si>
  <si>
    <t>1270(0)</t>
  </si>
  <si>
    <t>Kateterizacija srca in žil</t>
  </si>
  <si>
    <t>12701</t>
  </si>
  <si>
    <t>Kateterizacija pljučnega obtoka</t>
  </si>
  <si>
    <t>Kateterizacija pljučnega obtoka z meritvijo pritiskov vključuje tudi vrednotenje in oceno rezultatov</t>
  </si>
  <si>
    <t>18,44</t>
  </si>
  <si>
    <t>12702</t>
  </si>
  <si>
    <t>Kateterizacija malega obtoka</t>
  </si>
  <si>
    <t>Kateterizacija malega obtoka z odvzemom 12 vzorcev krvi za odkrivanje shuntov</t>
  </si>
  <si>
    <t>26,50</t>
  </si>
  <si>
    <t>12703</t>
  </si>
  <si>
    <t>Kateterizacija malega obtoka in aorte</t>
  </si>
  <si>
    <t>Kateterizacija malega obtoka in aorte z ugotavljanjem shuntov, z metodo razredčevanja barvil (kvantitativna analiza shuntov)</t>
  </si>
  <si>
    <t>28,21</t>
  </si>
  <si>
    <t>12704</t>
  </si>
  <si>
    <t>Kateterizacija pljučnega obtoka in aorte</t>
  </si>
  <si>
    <t>Kateterizacija pljučnega obtoka in aorte s tremi katetri za ugotavljanje lokalizacije in kvantitativno analizo shuntov s pomočjo metode razredčevanja barvil</t>
  </si>
  <si>
    <t>39,14</t>
  </si>
  <si>
    <t>12705</t>
  </si>
  <si>
    <t>Katet. pljučnega obtoka (obremenitve)</t>
  </si>
  <si>
    <t>Kateterizacija pljučnega obtoka z meritvijo pritiskov v mirovanju in med obremenitvijo na ergometru in z odvzemom krvi iz pljučne arterije pri vsaki stopnji obremenitve</t>
  </si>
  <si>
    <t>34,56</t>
  </si>
  <si>
    <t>12706</t>
  </si>
  <si>
    <t>Dodatno za vsako stopnjo pri šifri 12705</t>
  </si>
  <si>
    <t>12711</t>
  </si>
  <si>
    <t>Katet. l. prekata in aorte (perkutani)</t>
  </si>
  <si>
    <t>Kateterizacija levega prekata in aorte s perkutanim pristopom preko femoralne arterije z meritvami pritiskov</t>
  </si>
  <si>
    <t>21,31</t>
  </si>
  <si>
    <t>12712</t>
  </si>
  <si>
    <t>Katet. l. prekata in aorte (Seldinger)</t>
  </si>
  <si>
    <t>Kateterizacija levega prekata in aorte z mikrotransducerji in perkutanim pristopom preko femoralne arterije po modificirani Seldingerjevi metodi</t>
  </si>
  <si>
    <t>55,26</t>
  </si>
  <si>
    <t>12713</t>
  </si>
  <si>
    <t>Katet. l. prekata in aorte (brah. art.)</t>
  </si>
  <si>
    <t>Kateterizacija levega prekata in aorte preko spreparirane brahialne arterije z meritvami pritiskov</t>
  </si>
  <si>
    <t>32,82</t>
  </si>
  <si>
    <t>12714</t>
  </si>
  <si>
    <t>Katet. l. prekata (obremenitve)</t>
  </si>
  <si>
    <t>Kateterizacija levega prekata preko spreparirane brahialne arterije z meritvijo pritiskov med obremenitvijo na ergometru</t>
  </si>
  <si>
    <t>44,94</t>
  </si>
  <si>
    <t>12715</t>
  </si>
  <si>
    <t>Dodatno za vsako stopnjo pri šifri 12714</t>
  </si>
  <si>
    <t>Dodatno za vsako stopnjo obremenitve pri šifri 12714</t>
  </si>
  <si>
    <t>12716</t>
  </si>
  <si>
    <t>Transkubitalna kateterizacija</t>
  </si>
  <si>
    <t>51,90</t>
  </si>
  <si>
    <t>12741</t>
  </si>
  <si>
    <t>Transseptalna kateterizacija l. prekata</t>
  </si>
  <si>
    <t>Transseptalna kateterizacija levega prekata</t>
  </si>
  <si>
    <t>12742</t>
  </si>
  <si>
    <t>Farmakodinamski testi pri katet. srca</t>
  </si>
  <si>
    <t>Farmakodinamski testi pri kateterizaciji srca</t>
  </si>
  <si>
    <t>11,52</t>
  </si>
  <si>
    <t>Vstavitev subklavija katetra/arter. kat.</t>
  </si>
  <si>
    <t>12761</t>
  </si>
  <si>
    <t>Določanje srčnega minut. vol. po Ficku</t>
  </si>
  <si>
    <t>Določanje srčnega minutnega volumna po Ficku, z uvajanjem arterijskega in venskega katetra, odvzemom 2 vzorcev krvi in zbiranjem izdihanega zraka</t>
  </si>
  <si>
    <t>12,09</t>
  </si>
  <si>
    <t>12763</t>
  </si>
  <si>
    <t>Določanje gradientov pritiska</t>
  </si>
  <si>
    <t>Določanje gradientov pritiska v velikem in malem obtoku z izračunavanjem površinskih zaklopk</t>
  </si>
  <si>
    <t>17,28</t>
  </si>
  <si>
    <t>1300(0)</t>
  </si>
  <si>
    <t>Stomatološke preiskave</t>
  </si>
  <si>
    <t>13020</t>
  </si>
  <si>
    <t>Odtiskovanje zobnih lokov in štud. model</t>
  </si>
  <si>
    <t>15,02</t>
  </si>
  <si>
    <t>13021</t>
  </si>
  <si>
    <t>Analiza študijskih modelov</t>
  </si>
  <si>
    <t>13022</t>
  </si>
  <si>
    <t>Analiza artikul. in okluzijskih motenj</t>
  </si>
  <si>
    <t>Analiza artikulacijskih in okluzijskih motenj v individualnem in gnatološkem artikulatorju. Služi za okluzijsko diagnostiko in terapijo parodontalnih disfunkcij ter za izdelavo fiksnih in snemnih zobno-protetičnih del pri motnjah v drsni okluziji, bruksizmu in artropatijah čeljustnega sklepa (izdelava griznih šablon posebej)</t>
  </si>
  <si>
    <t>53,46</t>
  </si>
  <si>
    <t>13090</t>
  </si>
  <si>
    <t>1310(0)</t>
  </si>
  <si>
    <t>Preiskave zgor. digest./ respir. trakta</t>
  </si>
  <si>
    <t>Preiskave zgornjega digestivnega in respiratornega trakta</t>
  </si>
  <si>
    <t>13191</t>
  </si>
  <si>
    <t>Merjenje pritiskov v žolčevodih pri ERCP</t>
  </si>
  <si>
    <t>15,90</t>
  </si>
  <si>
    <t>Preiskava vonja, preiskava okusa</t>
  </si>
  <si>
    <t xml:space="preserve">Preiskava vonja, preiskava okusa. Vonj se preišče obojestransko z vsaj dvema različnima substancama in po potrebi s salmiakom (oz. dražilno substanco). Okus se preišče s štirimi različnimi substancami (slano, sladko, kislo, grenko) v vseh predelih jezika. </t>
  </si>
  <si>
    <t>13195</t>
  </si>
  <si>
    <t>Preiskava vonja**</t>
  </si>
  <si>
    <t>8,19</t>
  </si>
  <si>
    <t>1330(0)</t>
  </si>
  <si>
    <t>Preiskave urinarnega trakta</t>
  </si>
  <si>
    <t>13301</t>
  </si>
  <si>
    <t>Bimanuelna palpacija mehurja**</t>
  </si>
  <si>
    <t>Bimanuelna palpacija mehurja in vsebine male medenice v anesteziji**</t>
  </si>
  <si>
    <t>13331</t>
  </si>
  <si>
    <t>Cistometrija, statična</t>
  </si>
  <si>
    <t>22,32</t>
  </si>
  <si>
    <t>13332</t>
  </si>
  <si>
    <t>Cistometrija, dinamična</t>
  </si>
  <si>
    <t>13333</t>
  </si>
  <si>
    <t>IA pr., CM, PP v uretri, EMG sf.</t>
  </si>
  <si>
    <t>Sočasno kombinirano merjenje intraabdominalnega pritiska, cistometrija, profilov pritiskov v uretri in elektromiografije sfinktra</t>
  </si>
  <si>
    <t>13334</t>
  </si>
  <si>
    <t>IA pr., CM, PP v uretri, EMG sf., MCU</t>
  </si>
  <si>
    <t>Sočasno kombinirano merjenje intraabdominalnega pritiska cistometrije profilov pritiskov v uretri in elektromiografije sfinktrov in mikcijskega cisto-uretrograma</t>
  </si>
  <si>
    <t>74,08</t>
  </si>
  <si>
    <t>13350</t>
  </si>
  <si>
    <t>Ugotavljanje profila uretre**</t>
  </si>
  <si>
    <t>Ugotavljanje profila uretre (vodno in zračno)**</t>
  </si>
  <si>
    <t>13351</t>
  </si>
  <si>
    <t>Statični uretralni pritiski**</t>
  </si>
  <si>
    <t>13352</t>
  </si>
  <si>
    <t>Merjenje pritiskov zg. ur. poti, enostr.</t>
  </si>
  <si>
    <t>Merjenje pritiskov zgornjih urinskih poti, enostransko</t>
  </si>
  <si>
    <t>52,20</t>
  </si>
  <si>
    <t>13353</t>
  </si>
  <si>
    <t>Merjenje pritiskov zg. ur. poti, obojes.</t>
  </si>
  <si>
    <t>Merjenje pritiskov zgornjih urinskih pott, obojestransko</t>
  </si>
  <si>
    <t>60,90</t>
  </si>
  <si>
    <t>13391</t>
  </si>
  <si>
    <t>Uroflow**</t>
  </si>
  <si>
    <t>Uroflow. Tudi merjenje pretoka urina**</t>
  </si>
  <si>
    <t>4,96</t>
  </si>
  <si>
    <t>13392</t>
  </si>
  <si>
    <t>Farmakološki test spodnjega urotrakta</t>
  </si>
  <si>
    <t>Farmakološko testiranje spodnjega urotrakta (ureholinski test ali test s fenoksibenzaminom)</t>
  </si>
  <si>
    <t>13393</t>
  </si>
  <si>
    <t>Testiranje občutljivosti mehurja</t>
  </si>
  <si>
    <t>17,40</t>
  </si>
  <si>
    <t>13395</t>
  </si>
  <si>
    <t>Sfinktrometrija</t>
  </si>
  <si>
    <t>13396</t>
  </si>
  <si>
    <t>Merjenje abdominalnega pritiska</t>
  </si>
  <si>
    <t>Merjenje abdominalnega pritiska ali pritiska analnega sfinktra</t>
  </si>
  <si>
    <t>19,84</t>
  </si>
  <si>
    <t>1350(0)</t>
  </si>
  <si>
    <t>Preiskave ženskega genitalnega sistema</t>
  </si>
  <si>
    <t>13530</t>
  </si>
  <si>
    <t>Postkoitalni test**</t>
  </si>
  <si>
    <t>Postkoitalni test vključuje odvzem in mikroskopski pregled**</t>
  </si>
  <si>
    <t>1360(0)</t>
  </si>
  <si>
    <t>Preiskave mišičja in skeleta</t>
  </si>
  <si>
    <t>13601</t>
  </si>
  <si>
    <t>Klinična preiskava muskuloskel. sistema</t>
  </si>
  <si>
    <t>Klinična preiskava muskuloskeletnega sistema, informacija in /ali orientacija za predpis programa rehabilitacije ali izvedbo vaj ali delovnih aktivnosti</t>
  </si>
  <si>
    <t>Merjenje dolžine ekstremitete**</t>
  </si>
  <si>
    <t>Merjenje dolžine ekstremitete. ** Ugotavljanje asimetrije. Klinična preiskovalna metoda za ugotavljanje dolžine ekstremitete in simetrije</t>
  </si>
  <si>
    <t>1362(0)</t>
  </si>
  <si>
    <t>Merjenje obsega gibov</t>
  </si>
  <si>
    <t>13621</t>
  </si>
  <si>
    <t>Enoosni sklepi**</t>
  </si>
  <si>
    <t>13622</t>
  </si>
  <si>
    <t>Večosni sklepi</t>
  </si>
  <si>
    <t>7,50</t>
  </si>
  <si>
    <t>1363(0)</t>
  </si>
  <si>
    <t>Elektromiografija</t>
  </si>
  <si>
    <t>Določanje latence in drugih parametrov**</t>
  </si>
  <si>
    <t>Določanje parametrov evociranih valov**</t>
  </si>
  <si>
    <t>Določanje funk. spos. živč. -miš. sin.**</t>
  </si>
  <si>
    <t>Določevanje funkcionalne sposobnosti živčno-mišične sinapse s tetanično električno stimulacijo. ** Klinično laboratorijska preiskovalna diagnostična metoda z uporabo igelnih elektrod ter osciloskopa (najmanj tri različne frekvence električnega stimulusa)</t>
  </si>
  <si>
    <t>Polielektromiografija</t>
  </si>
  <si>
    <t>Elektomiografija s frekvenčno analizo</t>
  </si>
  <si>
    <t>Elektromiografija anal./uretr. sfinktra</t>
  </si>
  <si>
    <t>Določanje živ. -miš. drgeta</t>
  </si>
  <si>
    <t xml:space="preserve">Določanje živ. -miš. drgeta (farm. sr.) </t>
  </si>
  <si>
    <t xml:space="preserve">Določanje živčno-mišičnega drgeta in teritorialne gostote z intravensko aplikacijo farmakološkega sredstva </t>
  </si>
  <si>
    <t>Elektroneurografija 1 živčnega debla**</t>
  </si>
  <si>
    <t>Kinez. meritev hoje z elketrobazogramom</t>
  </si>
  <si>
    <t>Kinez. meritev hoje z elktrogoniogramom</t>
  </si>
  <si>
    <t>Kinez. meritev hoje s polielektromiogr.</t>
  </si>
  <si>
    <t>Kinez. meritev zg. eks. z elektrogoniog.</t>
  </si>
  <si>
    <t>Kineziološka meritev gibov zgornje ekstremitete z elektrogoniogramom ter polielektromiogramom. Klinična laboratorijska preiskovalna metoda gibov in hotene refleksne električne aktivnosti mišičnih skupin zgornje ekstremitete</t>
  </si>
  <si>
    <t xml:space="preserve">Določanje param. hotenega motor. odg. </t>
  </si>
  <si>
    <t>Določevanje parametrov hotenega motoričnega odgovora na vizualno ali akustično stimulacijo z uporabo površinskih elektrod in poligrafa na papir osciloskopa</t>
  </si>
  <si>
    <t>1370(0)</t>
  </si>
  <si>
    <t>Preiskave drugih sistemov</t>
  </si>
  <si>
    <t>13702</t>
  </si>
  <si>
    <t>Registriranje bazalne temp. vsako uro*</t>
  </si>
  <si>
    <t>Registriranje bazalne (kožne) temperature vsako uro* 9 registracij v osmih urah na delovnem mestu 1 snemanje</t>
  </si>
  <si>
    <t>5,65</t>
  </si>
  <si>
    <t>13782</t>
  </si>
  <si>
    <t xml:space="preserve">Evapor. znoja v 8 urah na del. mestu* </t>
  </si>
  <si>
    <t xml:space="preserve">Evaporacija znoja v 8 urah na delovnem mestu* </t>
  </si>
  <si>
    <t>1420(0)</t>
  </si>
  <si>
    <t>Biopsija kostnega mozga</t>
  </si>
  <si>
    <t>1430(0)</t>
  </si>
  <si>
    <t>Biopsija respiratornih organov</t>
  </si>
  <si>
    <t>7,20</t>
  </si>
  <si>
    <t>14321</t>
  </si>
  <si>
    <t>Biopsija pljuč transbronhialno</t>
  </si>
  <si>
    <t>Biopsija pljuč transbronhialno je biopsija z endoskopijo in obvezno uporabo rentgenske diaskopije za lokalizacijo biopsijskega instrumenta</t>
  </si>
  <si>
    <t>9,85</t>
  </si>
  <si>
    <t>14323</t>
  </si>
  <si>
    <t>Krtačenje bronhov**</t>
  </si>
  <si>
    <t>Krtačenje bronhov je postopek za odvzem citološkega materiala s periferije bronhov. Občasno se uporablja rentgenska biopsija za lokalizacijo instrumenta**</t>
  </si>
  <si>
    <t>6,05</t>
  </si>
  <si>
    <t>14330</t>
  </si>
  <si>
    <t>Igelna biopsija plevre</t>
  </si>
  <si>
    <t>Igelna biopsija plevre je biopsija s posebej oblikovano iglo, brez kontrole očesa, z minimalno incizijo kože in podkožja ter mišične plasti</t>
  </si>
  <si>
    <t>10,25</t>
  </si>
  <si>
    <t>1440(0)</t>
  </si>
  <si>
    <t>Biopsija zgornjega alimentarnega trakta</t>
  </si>
  <si>
    <t>14451</t>
  </si>
  <si>
    <t>Biopsija s kleščicami pri endoskopiji**</t>
  </si>
  <si>
    <t>Biopsija s kleščicami pri endoskopiji zgornjega in spodnjega prebavnega trakta (vključno rektoskopijo)**</t>
  </si>
  <si>
    <t>14452</t>
  </si>
  <si>
    <t>14453</t>
  </si>
  <si>
    <t>Endos. diatermijska elektrokoagulacija**</t>
  </si>
  <si>
    <t>Endoskopska diatermijska elektrokoagulacija. Vključuje elektrokoagulacija malih rašč (polipov) po biopsiji ali malih krvavečih mest s posebno diatermijsko sondo**</t>
  </si>
  <si>
    <t>14454</t>
  </si>
  <si>
    <t>EPT pri ERCP</t>
  </si>
  <si>
    <t>Endoskopska papilosfinkterotomija (EPT) pri ERCP. Vključuje: s posebno elektrodiatermijsko zanko (papilotom) se ob ERCP oziroma globoki duodenoskopiji izvrši disekcija papile in Oddijevega sfinktra</t>
  </si>
  <si>
    <t>10,60</t>
  </si>
  <si>
    <t>1450(0)</t>
  </si>
  <si>
    <t>Biopsija drugih alimentarnih organov</t>
  </si>
  <si>
    <t>14501</t>
  </si>
  <si>
    <t>Biopsija tankega črevesa</t>
  </si>
  <si>
    <t>Biopsija tankega črevesa. Definicija: aspiracijska biopsija proksimalnega tankega črevesa s posebno biopsijsko sondo (kapsulo) v raznih modifikacijah. Praviloma mora biti lega sonde in eventualno proces uvajanja rentgenološko voden in kontrolirana končna pozicija biopsijske kapsule. Vključuje tudi pripravo bolnika in instrumentarija in neposredno administracijo v delovnem prostoru</t>
  </si>
  <si>
    <t>14502</t>
  </si>
  <si>
    <t>Igelna biopsija jeter (perkutana)</t>
  </si>
  <si>
    <t>1460(0)</t>
  </si>
  <si>
    <t>Biopsija uri. trakta in moških genitalij</t>
  </si>
  <si>
    <t>14601</t>
  </si>
  <si>
    <t>Perkutana ledvična biopsija</t>
  </si>
  <si>
    <t>14631</t>
  </si>
  <si>
    <t>Perkutana transperinealna biop. prostate</t>
  </si>
  <si>
    <t>Perkutana transperinealna biopsija prostate</t>
  </si>
  <si>
    <t>14632</t>
  </si>
  <si>
    <t>Transrektalna biopsija prostate</t>
  </si>
  <si>
    <t>1470(0)</t>
  </si>
  <si>
    <t>Biopsija ženskega genitalnega trakta</t>
  </si>
  <si>
    <t>14710</t>
  </si>
  <si>
    <t>Biopsija endometrije ali porcije***</t>
  </si>
  <si>
    <t>14711</t>
  </si>
  <si>
    <t>Parcelioskopska salpingoliza fimbroliza</t>
  </si>
  <si>
    <t>Parcelioskopska salpingoliza fimbroliza. Parcelioskopska biopsija ovarija (mikrokirurg)</t>
  </si>
  <si>
    <t>107,04</t>
  </si>
  <si>
    <t>1480(0)</t>
  </si>
  <si>
    <t>Druge specifične biopsije brez incizije</t>
  </si>
  <si>
    <t>14830</t>
  </si>
  <si>
    <t>Biopsija Faure, punch biopsija***</t>
  </si>
  <si>
    <t>Biopsija kože in podkožja s kleščicami (Faure), punch biopsija***</t>
  </si>
  <si>
    <t>14890</t>
  </si>
  <si>
    <t>Punkcijska biopsija dojke***</t>
  </si>
  <si>
    <t>1500(0)</t>
  </si>
  <si>
    <t>Kirurška biop. kože, dojke, osteom. sis.</t>
  </si>
  <si>
    <t>15022</t>
  </si>
  <si>
    <t>Kirurška biopsija sklepa</t>
  </si>
  <si>
    <t>Kirurška biopsija sklepa (artrotomija z biopsijo)</t>
  </si>
  <si>
    <t>29,79</t>
  </si>
  <si>
    <t>1580(0)</t>
  </si>
  <si>
    <t>Kirurška biopsija drugih organov</t>
  </si>
  <si>
    <t>15811</t>
  </si>
  <si>
    <t>Biopsija mediastinalnih bezgavk**</t>
  </si>
  <si>
    <t>Biopsija mediastinalnih bezgavk pri mediastinoskopiji**</t>
  </si>
  <si>
    <t>15812</t>
  </si>
  <si>
    <t>Biopsija plevre pri torakoskopiji**</t>
  </si>
  <si>
    <t>15890</t>
  </si>
  <si>
    <t>Biopsija supraklavikularnih bezgavk</t>
  </si>
  <si>
    <t>Biopsija supraklavikularnih bezgavk po Danielsu je kirurška biopsija bezgavk, ki so pogosto prizadete pri pljučnih obolenjih. Anestezija posebej</t>
  </si>
  <si>
    <t>11,75</t>
  </si>
  <si>
    <t>1610(0)</t>
  </si>
  <si>
    <t>Laringoskopija in faringoskopija</t>
  </si>
  <si>
    <t xml:space="preserve">16130 </t>
  </si>
  <si>
    <t>Mikrolaringoskopija</t>
  </si>
  <si>
    <t>16160</t>
  </si>
  <si>
    <t>Stroboskopija**</t>
  </si>
  <si>
    <t>1620(0)</t>
  </si>
  <si>
    <t>Bronhoskopija in traheoskopija</t>
  </si>
  <si>
    <t>16201</t>
  </si>
  <si>
    <t>Bronhoskopija z rigidnim instrumentom</t>
  </si>
  <si>
    <t>Bronhoskopija z rigidnim instrumentom - lokalna anestezija je všteta, splošna posebej</t>
  </si>
  <si>
    <t>16210</t>
  </si>
  <si>
    <t>Bronhoskopija z upogljivim instrumentom</t>
  </si>
  <si>
    <t xml:space="preserve">Bronhoskopija z upogljivim instrumentom. Za razliko od rigidne izrazito manjše vidno polje in večji obseg traheobronhialnega sistema, ki ga je možno pregledati. Lokalna anestezija je všteta, splošna posebej </t>
  </si>
  <si>
    <t>1630(0)</t>
  </si>
  <si>
    <t>Endoskopija alimentarnega trakta</t>
  </si>
  <si>
    <t>16301</t>
  </si>
  <si>
    <t>Ezofagoskopija (fiberoptična)</t>
  </si>
  <si>
    <t>Ezofagoskopija (fiberoptična). Samostojna endoskopija požiralnika ali kot sestavni del kombinirane ezofago-gastro-duodenoskopije (panendoskopije zgornjega digestivnega trakta). Vključuje tudi pregled dokumentacije in določitev indikacije in izdelavo izvida z mnenjem ter delo za premedikacijo, pripravo bolnika in nego instrumentarija</t>
  </si>
  <si>
    <t>12,58</t>
  </si>
  <si>
    <t>16302</t>
  </si>
  <si>
    <t>Gastroskopija (ezofago-gastroskopija)</t>
  </si>
  <si>
    <t>Gastroskopija (ezofago-gastroskopija). Fiberoptična endoskopija želodca vključno z endoskopijo požiralnika (dejansko “Ezofagogastroskopija”, ker se sedaj uporabljajo skoraj izključno progradni “panendoskopi”. Vključuje tudi pregled dokumentacije, presojo indikacije in izdelavo izvida z mnenjem po pregledu ter čas za pripravo bolnika s premedikacijo in administrativni opravki ter nego instrumentarija</t>
  </si>
  <si>
    <t>18,90</t>
  </si>
  <si>
    <t>16305</t>
  </si>
  <si>
    <t>ERCP</t>
  </si>
  <si>
    <t>16306</t>
  </si>
  <si>
    <t>Endoskop. skleroterap. varic požiralnika</t>
  </si>
  <si>
    <t>Endoskopska skleroterapija varic požiralnika. Ob ezofagoskopiji z rigidnim ali fleksibilnim ezofagoskopom izvršimo s posebnimi iglami injiciranje sklerozirajočega medikamenta v sluznico spodnjega požiralnika z namenom obliteracije požiralnikovih varic. Pri uporabi rigidnega ezofagoskopa se vrši poseg v splošni anesteziji in relaksaciji. Vključuje pripravo bolnika in instrumentarija, neg instrumentov, sodelovanje pri premedikaciji in posegu, ter osnovna medicinska administracija v preiskovalnici</t>
  </si>
  <si>
    <t>25,16</t>
  </si>
  <si>
    <t>Urgentna ezofago-gastro-duodenoskopija</t>
  </si>
  <si>
    <t>24h Ph-metrija požiralnika</t>
  </si>
  <si>
    <t>Manometrija sfinktrov</t>
  </si>
  <si>
    <t>Perkutana endoskopska gastrostoma</t>
  </si>
  <si>
    <t>16331</t>
  </si>
  <si>
    <t>Ezofago-gastro-duodenoskopija</t>
  </si>
  <si>
    <t>16332</t>
  </si>
  <si>
    <t>Globoka duodenoskopija</t>
  </si>
  <si>
    <t xml:space="preserve">Globoka duodenoskopija. Endoskopska preiskava dvanjsternika vključno s pregledom Vaterjeve papile in možnostjo dodatne ERCP (endoskopske retrogradne holangio-pankreatikografija), ali pa biopsije tega področja. Uporaba posebnega duodenoskopa z lateralno optiko (ortogradna optika). Vključuje pregled dokumentacije, presojo indikacije, ev. dopolnitvijo premedikacije in izdelavo izvida z mnenjem. Posegi niso vključeni. Všteta je tudi poraba časa za premedikacijo in nego instrumentarija in osnovno administracijo </t>
  </si>
  <si>
    <t>22,50</t>
  </si>
  <si>
    <t>16333</t>
  </si>
  <si>
    <t>Koloskopija - delna</t>
  </si>
  <si>
    <t>Koloskopija - delna. Fiberoptična koloskopija z instrumentom (koloskopom) srednje dolžine ali drugačnim - s pregledom levega hemikolona vsaj do linearne fleksure, praviloma pa do vključno levega transverzuma ali še dlje. To definicijo preiskave uporabljamo ali primarno - namensko, če želimo opraviti samo parcialno koloskopijo - ali pa v primeru neuspeha pri poskusu totalne koloskopije. Možnost dodatnih posegov z biopsijami in elektrokirurgičnimi posegi (polipektomije ipd.). Praviloma možnost RTG vodenja! Vključuje čas za pregled dokumentacije in presojo indikacije, samo preiskavo ter izdelavo izvida in čas za pripravo bolnika in instrumentarija, čas za nego instrumentarija, pripravo premedikacije ter osnovno administracijo v preiskovalnici</t>
  </si>
  <si>
    <t>17,54</t>
  </si>
  <si>
    <t>16344</t>
  </si>
  <si>
    <t>Totalna koloskopija</t>
  </si>
  <si>
    <t>Enteroskopija</t>
  </si>
  <si>
    <t>16401</t>
  </si>
  <si>
    <t>Proktoskopija**</t>
  </si>
  <si>
    <t>Proktoskopija. Endoskopska preiskava terminalnega dela rektuma in analnega kanala s togim kratkim “proktoskopom”, ki se praviloma opravlja brez predhodne medikacije ali higienske priprave v splošni ali proktološki ambulanti. Vključuje sam pregled, pregled napotne dokumentacije in izdelavo izvida ter pripravo bolnika in temeljno administracijo v sami ordinaciji, priprava instrumentarija (ne vključuje asistiranja pri dopolnilnih posegih in sterilizacije instrumentarija itd.)**</t>
  </si>
  <si>
    <t>16402</t>
  </si>
  <si>
    <t>Rektoskopija**</t>
  </si>
  <si>
    <t>Rektoskopija. Preiskava rektuma in distalne sigme s togim rektoskopom konvencionalnega tipa in dolžine do 30 cm. Izvedba preiskave do praktično dosegljive globine. Možnost ciljanih biopsij z dodatnimi instrumenti. Vključuje preiskavo in pregled dokumentacije ter izdelavo izvida, všteta je tudi priprava instrumentarija in priprava bolnika, z asistiranjem pri preiskavi**</t>
  </si>
  <si>
    <t>3,74</t>
  </si>
  <si>
    <t>16403</t>
  </si>
  <si>
    <t>Rektosigmoskopija (fiberoptična)</t>
  </si>
  <si>
    <t>Rektosigmoskopija (fiberoptična). Rektoskopijo vse bolj nadomešča rekto-sigmaskopija s kratkim fiberkoloskopom (sigmoskopom), kar omogoča najmanj pregled celotnega rektuma in celotne sigme, kjer je lokaliziranih največ malignomov in prekanceroznih polipov ter vnetih bolezni (ulcerozni kolitis). Omogoča dodatne posege (biopsije, elektokirurgične ablacije polipov). Vključuje čas za pregled dokumentacije, presojo indikacije in izvedbo preiskave, ter izdelavo izvida ter čas za preiskavo (asistiranje), pripravo instrumentarija in nego instrumentarija ter osnovno administracijo v ordinaciji - preiskovalnici</t>
  </si>
  <si>
    <t>16405</t>
  </si>
  <si>
    <t>Retrogradna ileoskopija pri koloskopiji</t>
  </si>
  <si>
    <t>1650(0)</t>
  </si>
  <si>
    <t>Endoskopija urinarnega trakta</t>
  </si>
  <si>
    <t>16520</t>
  </si>
  <si>
    <t>Perkutana suprapubična cistoskopija</t>
  </si>
  <si>
    <t>21,20</t>
  </si>
  <si>
    <t>16521</t>
  </si>
  <si>
    <t>Cistoskopija s foto. patoloških sprememb</t>
  </si>
  <si>
    <t>Cistoskopija s fotografiranjem patoloških sprememb</t>
  </si>
  <si>
    <t>16552</t>
  </si>
  <si>
    <t>Uretro-cistoskopija</t>
  </si>
  <si>
    <t>16553</t>
  </si>
  <si>
    <t>Uretropieloskopija</t>
  </si>
  <si>
    <t>31,80</t>
  </si>
  <si>
    <t>16554</t>
  </si>
  <si>
    <t xml:space="preserve">Cistoskopija z uvajanjem ureternih kat. </t>
  </si>
  <si>
    <t>Cistoskopija z uvajanjem ureternih katetrov (za retrogradno ali za separatno funkcionalno diagnostiko ledvic)</t>
  </si>
  <si>
    <t>1660(0)</t>
  </si>
  <si>
    <t>Endoskopija ženskega genitalnega organa</t>
  </si>
  <si>
    <t>16601</t>
  </si>
  <si>
    <t>Histeroskopija</t>
  </si>
  <si>
    <t>13,30</t>
  </si>
  <si>
    <t>16602</t>
  </si>
  <si>
    <t>Histeroskopija s hidro in pneumometrom</t>
  </si>
  <si>
    <t>16661</t>
  </si>
  <si>
    <t>Amnioskopija**</t>
  </si>
  <si>
    <t>16662</t>
  </si>
  <si>
    <t>Fetoskopija</t>
  </si>
  <si>
    <t>1690(0)</t>
  </si>
  <si>
    <t>Endoskopija s punkcijo ali incizijo</t>
  </si>
  <si>
    <t>16910</t>
  </si>
  <si>
    <t>Torakoskopija</t>
  </si>
  <si>
    <t>Torakoskopija je endoskopska metoda eksploracije plevralnega prostora, pljuč in mediastinuma (površinsko). Obsega: diagnostični pnevmotoraks, incizijo torakalne stene in uvedbo instrumenta z eksploracijo in interpretacijo ekscizijo parietalne ali visceralne plevre z optičnim instrumentom. Lokalna anestezija je všteta, splošna posebej</t>
  </si>
  <si>
    <t>22,83</t>
  </si>
  <si>
    <t>16911</t>
  </si>
  <si>
    <t>Mediastinoskopija</t>
  </si>
  <si>
    <t>Mediastinoskopija je endoskopski pregled sprednjega mediastinuma z incizijo v jugularni kotanji. Splošna anestezija posebej</t>
  </si>
  <si>
    <t>24,44</t>
  </si>
  <si>
    <t>16912</t>
  </si>
  <si>
    <t>Hiloskopija</t>
  </si>
  <si>
    <t>Hiloskopija je pregled mediastinuma z incizijo v 2. ali 3. medreberju parasternalno. Splošna anestezija posebej</t>
  </si>
  <si>
    <t>16940</t>
  </si>
  <si>
    <t>Laparoskopija</t>
  </si>
  <si>
    <t>1700(0)</t>
  </si>
  <si>
    <t>Testi imunološkega statusa</t>
  </si>
  <si>
    <t>17021</t>
  </si>
  <si>
    <t>Kožni test - preob. takojšnjega tipa I**</t>
  </si>
  <si>
    <t>Kožni testi glede preobčutljivosti takojšnjega tipa I** (reaginskega po metodi vboda skarifikacije ali intradermalne z izvlečki alergenov)</t>
  </si>
  <si>
    <t>17022</t>
  </si>
  <si>
    <t>Kožni test - preob. takojšnj. tipa III**</t>
  </si>
  <si>
    <t>Kožni testi na preobčutljivost takojšnjega tipa III** (Arthus fenomen z izvlečki alergenov organskega izvora - intradermalno; ocenitev rezultatov po 6 do 9 urah</t>
  </si>
  <si>
    <t>17023</t>
  </si>
  <si>
    <t>Kožni test - preob. zapoznelega tipa**</t>
  </si>
  <si>
    <t>Kožni test na preobčutljivost zapoznelega tipa** (celična reakcija), intradermalno; ocenitev po 24 urah</t>
  </si>
  <si>
    <t>17024</t>
  </si>
  <si>
    <t>Krpični test**</t>
  </si>
  <si>
    <t>Krpični test s poklicnimi ali standardnimi alergeni;** ocenitev po 48 do 72 urah</t>
  </si>
  <si>
    <t>17030</t>
  </si>
  <si>
    <t>Tuberkulinsko testiranje**</t>
  </si>
  <si>
    <t>Tuberkulinsko testiranje** ali drugo intradermalno vbrizgavanje alergena in odčitavanje po določenem času</t>
  </si>
  <si>
    <t>17040</t>
  </si>
  <si>
    <t>Kweimov test</t>
  </si>
  <si>
    <t>Kweimov test je test na sarkoidozo z intradermalnim injiciranjem antigena in biopsijo kože po določenem času. Histološki pregled posebej</t>
  </si>
  <si>
    <t>17050</t>
  </si>
  <si>
    <t>Pasivni transfer test</t>
  </si>
  <si>
    <t>Pasivni transfer test (Prausnitz - Kastnerjeva reakcija), nosno provokacijski testi s citološko kontrolo, subkonjuktivalni, sublingvalni in drugi specifični testi</t>
  </si>
  <si>
    <t>17070</t>
  </si>
  <si>
    <t>Provokacijski nespecifični bronh. test**</t>
  </si>
  <si>
    <t xml:space="preserve">Provokacijski bronhialni test (nespecifični)** je testiranje preobčutljivosti sluznice z vdihovanjem histamina ali acetilholina v aerosolu. Respiratorni testi posebej. </t>
  </si>
  <si>
    <t>17071</t>
  </si>
  <si>
    <t>Provokacijski specifični bronh. test**</t>
  </si>
  <si>
    <t xml:space="preserve">Provokacijski bronhialni test (specifični)** je testiranje preobčutljivosti dihal s specifičnim alergonom v aerosolu. Respiratorni testi posebej. </t>
  </si>
  <si>
    <t>Oralni obremenilni test z zaužito hrano</t>
  </si>
  <si>
    <t>1710(0)</t>
  </si>
  <si>
    <t>Dihalni funkcijski testi</t>
  </si>
  <si>
    <t>17101</t>
  </si>
  <si>
    <t>Spirometrija**</t>
  </si>
  <si>
    <t>Spirometrija je merjenje pljučnih volumnov in kapacitet. Obsega merjenje vitalne kapacitete (VC) ali forsirane vitalne kapacitete (FVC), forsiranega ekspiratornega volumna v prvi sekundi FEV1 ), indeks Tiffeneau (FEV1/VC x 100) in forsirani srednji ekspiratorni pretok (FEF 25 % - 75 % FVC)**</t>
  </si>
  <si>
    <t>4,90</t>
  </si>
  <si>
    <t>17102</t>
  </si>
  <si>
    <t>Rezidualni volumen (RV)</t>
  </si>
  <si>
    <t>Rezidualni volumen (RV) predstavlja merjenje funkcionalne rezidualne kapacitete (FRC) z dilucijsko metodo s helijem in izračunom totalne pljučne kapacitete (TLC)</t>
  </si>
  <si>
    <t>7,15</t>
  </si>
  <si>
    <t>17111</t>
  </si>
  <si>
    <t>Krivulja pretok/volumen</t>
  </si>
  <si>
    <t>Krivulja pretok/volumen predstavlja zapis pretokov pri različnih pljučnih volumnih. Obsega merjenje največjega pretoka med vdihom in izdihom (peak flow - PF), maksimalnih inspiratornih in ekspiratornih pretokov pri 25 in 50 % VC (MIF 25 %, MIF 50 %, MEF 25 %, MEF 50 %)</t>
  </si>
  <si>
    <t>7,55</t>
  </si>
  <si>
    <t>17112</t>
  </si>
  <si>
    <t>Merjenje volumna ob enakem pretoku</t>
  </si>
  <si>
    <t xml:space="preserve">Merjenje volumna ob enakem pretoku (volume ofiso-flow, Viso V). Preiskavi, pri katerih se merita maksimalna ekspiratorna pretoka po vdihavanju zraka in po vdihavanju mešanice s kisikom. </t>
  </si>
  <si>
    <t>11,05</t>
  </si>
  <si>
    <t>17121</t>
  </si>
  <si>
    <t>Telesna pletizmografija</t>
  </si>
  <si>
    <t>Telesna pletizmografija zajema merjenje celokupnega upora v dihalnih poteh (Rt), upora med inspirijem (Ri) in ekspirijem (Re), intratorakalnega pljučnega volumna (IPV) in konduktance dihalnih poti (G)</t>
  </si>
  <si>
    <t>7,05</t>
  </si>
  <si>
    <t>17122</t>
  </si>
  <si>
    <t>Pritisk v požiralniku</t>
  </si>
  <si>
    <t>Pritisk v požiralniku pomeni indirektno merjenje plevralnega pritiska (Ppl)</t>
  </si>
  <si>
    <t>5,60</t>
  </si>
  <si>
    <t>17123</t>
  </si>
  <si>
    <t>Kompliansa pljuč</t>
  </si>
  <si>
    <t>Kompliansa pljuč zajema merjenje statične (Cstat) in dinamične (Cdyn) komplianse ter izračun specifične (Cspec) komplianse</t>
  </si>
  <si>
    <t>12,10</t>
  </si>
  <si>
    <t>17131</t>
  </si>
  <si>
    <t>Test enkratnega diha**</t>
  </si>
  <si>
    <t>Test enkratnega diha (npr. He, N2, CO2, SF6, O2) pomeni zapis krivulje izpiranja indikatorskega plina**</t>
  </si>
  <si>
    <t>6,15</t>
  </si>
  <si>
    <t>17132</t>
  </si>
  <si>
    <t>Test večkratnega diha</t>
  </si>
  <si>
    <t>Test večkratnega diha (npr. He, N2) obsega zapis krivulje izpiranja indikatorskega plina med vdihavanjem ali izdihavanjem</t>
  </si>
  <si>
    <t>17151</t>
  </si>
  <si>
    <t>Gradienti tlaka respiratornih plinov</t>
  </si>
  <si>
    <t>Gradienti tlaka respiratornih plinov med alveoli in arterijo obsegajo merjenje razlike parcialnih tlakov kisika ali ogljikovega dioksida med alveolarnim zrakom in arterijsko krvjo</t>
  </si>
  <si>
    <t>9,45</t>
  </si>
  <si>
    <t>17152</t>
  </si>
  <si>
    <t>Merjenje Vd/Vt</t>
  </si>
  <si>
    <t>Merjenje Vd/Vt predstavlja merjenje razmerja med volumnom mrtvega prostora in dihalnim volumnom</t>
  </si>
  <si>
    <t>17153</t>
  </si>
  <si>
    <t>DLco (single breath)</t>
  </si>
  <si>
    <t xml:space="preserve">Transferni faktor pljuč za ogljikov monoksid (DLco - single breath metoda) pomeni merjenje transfernega faktorja (difuzijske kapacitete pljuč) za ogljikov monoksid z metodo enkratnega vdiha. </t>
  </si>
  <si>
    <t>11,45</t>
  </si>
  <si>
    <t>17155</t>
  </si>
  <si>
    <t>DLco (steady state metoda)</t>
  </si>
  <si>
    <t xml:space="preserve">Transferni faktor pljuč za ogljikov monoksid (DLco - steady state metoda) obsega merjenje transfernega faktorja (difuzijske kapacitete) pljuč za ogljikov monoksid z metodo večkratnega vdiha. </t>
  </si>
  <si>
    <t>13,70</t>
  </si>
  <si>
    <t>17161</t>
  </si>
  <si>
    <t>Odgovor na CO2 in hipoksemijo</t>
  </si>
  <si>
    <t>Odgovor na ogljikov dioksid in hipoksemijo obsega merjenje minutne ventilacije po vdihovanju različnih koncentracij ogljikovega dioksida ali kisika</t>
  </si>
  <si>
    <t>14,10</t>
  </si>
  <si>
    <t>17190</t>
  </si>
  <si>
    <t>Minutna ventilacija med obremenitvijo</t>
  </si>
  <si>
    <t>Minutna ventilacija med obremenitvijo. Merjenje minutne ventilacije, porabe O2, eliminacije CO2, RQ vsaj pri treh različnih obremenitvah</t>
  </si>
  <si>
    <t>17191</t>
  </si>
  <si>
    <t>Volumen zapiranja (CV)</t>
  </si>
  <si>
    <t>Volumen zapiranja (Closing volume) (CV) obsega merjenje volumna pljuč, pri katerem se med ekspiracijo prično zapirati mala dihalna pota</t>
  </si>
  <si>
    <t>13,15</t>
  </si>
  <si>
    <t>17192</t>
  </si>
  <si>
    <t>Desno - levi intrapulmonalni shunt</t>
  </si>
  <si>
    <t>Desno - levi intrapulmonalni shunt (Qs/Qt). Merjenje velikosti venskega priliva</t>
  </si>
  <si>
    <t>39,10</t>
  </si>
  <si>
    <t>17193</t>
  </si>
  <si>
    <t>Obremenilni test**</t>
  </si>
  <si>
    <t>Obremenilni test. Izvedba fizične obremenitve na 2-3 stopnjah na bicikelergometru, tekoči preprogi ali na laboratorijski stopnički**</t>
  </si>
  <si>
    <t>3,50</t>
  </si>
  <si>
    <t>1730(0)</t>
  </si>
  <si>
    <t>Cirkulacijski funkcionalni testi</t>
  </si>
  <si>
    <t>Ugotav. krvnega obtoka v ekstremitetah**</t>
  </si>
  <si>
    <t>Ugotavljanje krvnega obtoka v ekstremitetah (ena ali obe)**</t>
  </si>
  <si>
    <t>1750(0)</t>
  </si>
  <si>
    <t>Skeletomuskularne funkcije</t>
  </si>
  <si>
    <t>17501</t>
  </si>
  <si>
    <t>Ciklodinamometer**</t>
  </si>
  <si>
    <t>Ciklodinamometer. Metoda fizikalne terapije za pridobivanje in ugotavljanje moči mišičnih skupin. **</t>
  </si>
  <si>
    <t>17510</t>
  </si>
  <si>
    <t>Maksimalna moč mišičnih skupin**</t>
  </si>
  <si>
    <t>Maksimalna moč mišičnih skupin. Uporaba raznih mehaničnih pripomočkov za določanje moči mišičnih skupin (ergometri, škripci z določeno težo ipd.) stisk in poteg**</t>
  </si>
  <si>
    <t>17520</t>
  </si>
  <si>
    <t>Test hoje</t>
  </si>
  <si>
    <t>Test hoje. Ugotavljanje funkcionalne sposobnosti za hojo pod različnimi pogoji</t>
  </si>
  <si>
    <t>8,35</t>
  </si>
  <si>
    <t>17530</t>
  </si>
  <si>
    <t>Analiza hoje</t>
  </si>
  <si>
    <t>Analiza hoje. Ugotavljanje patološke hoje in odstopanja od vzorcev normalne hoje</t>
  </si>
  <si>
    <t>Test motoričnih funkcij</t>
  </si>
  <si>
    <t>17550</t>
  </si>
  <si>
    <t>Miotest</t>
  </si>
  <si>
    <t>Miotest. Klinična instrumentalna preiskovalna metoda za ugotavljanje sposobnosti nošenja bioelektrične ročne proteze</t>
  </si>
  <si>
    <t>1760(0)</t>
  </si>
  <si>
    <t>Testi metabolične funkcije</t>
  </si>
  <si>
    <t>17690</t>
  </si>
  <si>
    <t>Izvajanje enostavnih endo/meta. testov**</t>
  </si>
  <si>
    <t>Izvajanje enostavnih endokrinološkometabolnih testov (estrogenski, dexamethasonski, reserpinski, koncentracijski test in podobno)**</t>
  </si>
  <si>
    <t>9,47</t>
  </si>
  <si>
    <t>17691</t>
  </si>
  <si>
    <t>Izvajanje zahtevnih endo/meta. testov**</t>
  </si>
  <si>
    <t>Izvajanje zahtevnejših endokrinološkometabolnih testov (adrenalinski, EDTA, glukagonski, inulinski, L-Dopa test s P, LH-FSP realizing test, TRH test in podobno**</t>
  </si>
  <si>
    <t>14,78</t>
  </si>
  <si>
    <t>17692</t>
  </si>
  <si>
    <t>Oralni glukoza tolerančni test**</t>
  </si>
  <si>
    <t>8,65</t>
  </si>
  <si>
    <t>17693</t>
  </si>
  <si>
    <t>Stimulacijski testi**</t>
  </si>
  <si>
    <t>Stimulacijski testi (Rastinonski t., gliben-kamidski, glukagonski**)</t>
  </si>
  <si>
    <t>17,65</t>
  </si>
  <si>
    <t>17694</t>
  </si>
  <si>
    <t>Profil krvnega sladkorja**</t>
  </si>
  <si>
    <t>17695</t>
  </si>
  <si>
    <t>Daljši testi v ginekologiji</t>
  </si>
  <si>
    <t>Daljši testi v ginekologiji (supresijsko-stimulacijski test ali gonadotropinski test)</t>
  </si>
  <si>
    <t>31,60</t>
  </si>
  <si>
    <t>1800(0)</t>
  </si>
  <si>
    <t>DIAGNOSTIČNI POSEGI</t>
  </si>
  <si>
    <t>18020</t>
  </si>
  <si>
    <t>Fluoresceinska angiografija**</t>
  </si>
  <si>
    <t>Uvajanje diagnostičnega barvila - Fluoresceinska angiografija**</t>
  </si>
  <si>
    <t>1840(0)</t>
  </si>
  <si>
    <t>Diagnostična punkcija ali aspiracija</t>
  </si>
  <si>
    <t>18440</t>
  </si>
  <si>
    <t>Diag. punkcija plevralne votline**</t>
  </si>
  <si>
    <t>Diagnostična ali terapevtska punkcija plevralne votline**</t>
  </si>
  <si>
    <t>18441</t>
  </si>
  <si>
    <t>Pertrahealna in bronhialna aspiracija**</t>
  </si>
  <si>
    <t>18450</t>
  </si>
  <si>
    <t>Diag. punkcija/aspiracija jeter**</t>
  </si>
  <si>
    <t>Diagnostična punkcija oziroma aspiracija jeter**</t>
  </si>
  <si>
    <t>18460</t>
  </si>
  <si>
    <t>Diag. punkcija/aspiracija ledvic**</t>
  </si>
  <si>
    <r>
      <t>Diagnostična punkcija oziroma aspiracija ledvic</t>
    </r>
    <r>
      <rPr>
        <sz val="10"/>
        <color rgb="FFFF0000"/>
        <rFont val="Arial"/>
        <family val="2"/>
        <charset val="238"/>
      </rPr>
      <t>**</t>
    </r>
  </si>
  <si>
    <t>18550</t>
  </si>
  <si>
    <t>Punkcija bezgavke**</t>
  </si>
  <si>
    <t>1920(0)</t>
  </si>
  <si>
    <t>Diagnostična psihologija</t>
  </si>
  <si>
    <t>19210</t>
  </si>
  <si>
    <t xml:space="preserve">Začetna psihološka evalvacija. Obsega opredelitev problema in načrt diagnostičnega obravnavanja s potrebnimi konzultacijami z drugimi strokovnimi delavci (zdravnikom, pedagogom, defektologom, tehnologom in podobno). </t>
  </si>
  <si>
    <t>16,00</t>
  </si>
  <si>
    <t>19211</t>
  </si>
  <si>
    <t>19212</t>
  </si>
  <si>
    <t>6,00</t>
  </si>
  <si>
    <t>19213</t>
  </si>
  <si>
    <t>10,00</t>
  </si>
  <si>
    <t>19214</t>
  </si>
  <si>
    <t xml:space="preserve">Zbiranje podatkov s psihološko-diagnostičnimi postopki in metodami - kategorija C. Obsega teste WB, WISC, OI, FPI, EPQ, PIE, in podobne druge. </t>
  </si>
  <si>
    <t>19215</t>
  </si>
  <si>
    <t>Zbiranje podatkov - kategorija D</t>
  </si>
  <si>
    <t xml:space="preserve">Zbiranje podatkov s psihološko-diagnostičnimi postopki in metodami - kategorija D. Obsega Rorschahov diagnostični preskus PPM in druge zahtevnejše projektivne tehnike, usmerjeni diagnostični intervju, nevropsihološko analizo, usmerjeno anamnezo in podobno. </t>
  </si>
  <si>
    <t>27,60</t>
  </si>
  <si>
    <t>1970(0)</t>
  </si>
  <si>
    <t>Med. eval. pri rehab. težje prizadetih</t>
  </si>
  <si>
    <t xml:space="preserve">Medicinska evalvacija pri rehabilitaciji težje telesno prizadetih </t>
  </si>
  <si>
    <t>19701</t>
  </si>
  <si>
    <t>Evalvacija preostalih potencialov</t>
  </si>
  <si>
    <t xml:space="preserve">Evalvacija preostalih zdravstvenih in rehabilitacijskih potencialov vsebuje: ugotavljanje preostalih (rezervnih) funkcionalnih sposobnosti in možnosti za izvedbo rehabilitacijskih postopkov različnih stopenj. </t>
  </si>
  <si>
    <t>7,26</t>
  </si>
  <si>
    <t>19702</t>
  </si>
  <si>
    <t>Eval. možnosti za aplikacijo orto. prip.</t>
  </si>
  <si>
    <t xml:space="preserve">Evalvacija možnosti za aplikacijo ortopedskega pripomočka vsebuje kompleksno oceno možnosti uporabe ortopedskega pripomočka. </t>
  </si>
  <si>
    <t>19703</t>
  </si>
  <si>
    <t>Eval. dosežene stopnje rehabilitiranosti</t>
  </si>
  <si>
    <t xml:space="preserve">Evalvacija dosežene stopnje rehabilitiranosti pri težje telesno prizadetih vsebuje kompleksno oceno funkcionalnega in psihosocialnega stanja. </t>
  </si>
  <si>
    <t>10,30</t>
  </si>
  <si>
    <t>19761</t>
  </si>
  <si>
    <t xml:space="preserve">Evalvacija sposobnosti - celotna </t>
  </si>
  <si>
    <t xml:space="preserve">Evalvacija sposobnosti za opravljanje dnevnih aktivnosti vsebuje kompleksno analizo sposobnosti za opravljanje dnevnih aktivnosti - celotna. </t>
  </si>
  <si>
    <t>21,45</t>
  </si>
  <si>
    <t>19762</t>
  </si>
  <si>
    <t xml:space="preserve">Evalvacija sposobnosti za opravljanje dnevnih aktivnosti vsebuj: kompleksno analizo sposobnosti za opravljanje dnevnih aktivnosti - delna. </t>
  </si>
  <si>
    <t>9,80</t>
  </si>
  <si>
    <t>2840(0)</t>
  </si>
  <si>
    <t>Različice hemoglobina</t>
  </si>
  <si>
    <t>HB glikozilirani hemoglobin</t>
  </si>
  <si>
    <t>(K) Hb-Hemoglobin A/C, poreldel … poE /(K) Hb-HbA/C</t>
  </si>
  <si>
    <t>3060(0)</t>
  </si>
  <si>
    <t>Specifične zahteve v radioterapiji</t>
  </si>
  <si>
    <t>Specifične zahteve v radioterapiji - planiranje obsevanja</t>
  </si>
  <si>
    <t>30640</t>
  </si>
  <si>
    <t>Izris 1 plana za obsevanje</t>
  </si>
  <si>
    <t>30670</t>
  </si>
  <si>
    <t>Izdelava individualne zaščite</t>
  </si>
  <si>
    <t>Izdelava kompenzatorjev manjkajoč. tkiva</t>
  </si>
  <si>
    <t>Izdelava kompenzatorjev manjkajočega tkiva</t>
  </si>
  <si>
    <t>30682</t>
  </si>
  <si>
    <t>Določitev in naris obsevalnega volumna</t>
  </si>
  <si>
    <t>Določitev in naris obsevalnega volumna na simulatorju ali odvzem profila ali oboda ali slikanje</t>
  </si>
  <si>
    <t>19,97</t>
  </si>
  <si>
    <t>3100(0)</t>
  </si>
  <si>
    <t>Radiografija</t>
  </si>
  <si>
    <t>31001</t>
  </si>
  <si>
    <t>Slikanje skeleta v dveh projekcijah</t>
  </si>
  <si>
    <t>31002</t>
  </si>
  <si>
    <t>Specialno slikanje skeleta (vsaka eksp.)</t>
  </si>
  <si>
    <t>Specialno slikanje skeleta (vsaka ekspozicija)</t>
  </si>
  <si>
    <t>31011</t>
  </si>
  <si>
    <t>Spec. slikanje zob - kratki tubus</t>
  </si>
  <si>
    <t>31012</t>
  </si>
  <si>
    <t>Spec. slikanje zob - dolgi tubus</t>
  </si>
  <si>
    <t>31040</t>
  </si>
  <si>
    <t>31060</t>
  </si>
  <si>
    <t xml:space="preserve">Ortopantomografsko slikanje idr. </t>
  </si>
  <si>
    <t>31061</t>
  </si>
  <si>
    <t>Telerentgensko slikanje glave</t>
  </si>
  <si>
    <t>Telerentgensko slikanje glave (vključuje tudi uporabo RTG kontrasta in analizo posnetka)</t>
  </si>
  <si>
    <t>31101</t>
  </si>
  <si>
    <t>Slikanje celotne hrbtenice</t>
  </si>
  <si>
    <t>Slikanje celotne hrbtenice (vsaka projekcija)</t>
  </si>
  <si>
    <t>31302</t>
  </si>
  <si>
    <t>Slikanje prsnih organov v dveh smereh</t>
  </si>
  <si>
    <t>31330</t>
  </si>
  <si>
    <t>Telerentg. slikanje srca v 2 projekcijah</t>
  </si>
  <si>
    <t>Telerentgensko slikanje srca v dveh projekcijah</t>
  </si>
  <si>
    <t>31460</t>
  </si>
  <si>
    <t>Nativno slikanje ledvic in seč. mehurja</t>
  </si>
  <si>
    <t>Nativno slikanje ledvic in sečnega mehurja</t>
  </si>
  <si>
    <t>31501</t>
  </si>
  <si>
    <t>Slikanje prsnih organov v eni smeri</t>
  </si>
  <si>
    <t>3200(0)</t>
  </si>
  <si>
    <t>Kontrastne nevroradiološke preiskave</t>
  </si>
  <si>
    <t>32030</t>
  </si>
  <si>
    <t>Ventrikulografija (brez trepanacije)</t>
  </si>
  <si>
    <t>21,30</t>
  </si>
  <si>
    <t>32040</t>
  </si>
  <si>
    <t>Cisternografija s pozitivnim kontrastom</t>
  </si>
  <si>
    <t>32050</t>
  </si>
  <si>
    <t>Pneumoencefalografija (brez punkcije)</t>
  </si>
  <si>
    <t>32101</t>
  </si>
  <si>
    <t>Pneumomielografija - cervikalna</t>
  </si>
  <si>
    <t>Pneumomielografija (brez punkcije) - cervikalna</t>
  </si>
  <si>
    <t>17,50</t>
  </si>
  <si>
    <t>32102</t>
  </si>
  <si>
    <t>Pneumomielografija cel. spinal. kanala</t>
  </si>
  <si>
    <t>Pneumomielografija celotnega spinalnega kanala (brez punkcije)</t>
  </si>
  <si>
    <t>32111</t>
  </si>
  <si>
    <t>Lumbalna mielografija (brez punkcije)</t>
  </si>
  <si>
    <t>15,20</t>
  </si>
  <si>
    <t>32112</t>
  </si>
  <si>
    <t>Mielografija s pozitivnim KS</t>
  </si>
  <si>
    <t>32113</t>
  </si>
  <si>
    <t>Subokcipitalna mielografija (brez punk.)</t>
  </si>
  <si>
    <t>Subokcipitalna mielografija (brez punkcije)</t>
  </si>
  <si>
    <t>3220(0)</t>
  </si>
  <si>
    <t>Kontrastne preiskave respirat. organov</t>
  </si>
  <si>
    <t>Kontrastne preiskave respiratornih organov</t>
  </si>
  <si>
    <t>32250</t>
  </si>
  <si>
    <t xml:space="preserve">Diagnostični pnevmotoraks idr. </t>
  </si>
  <si>
    <t>Diagnostični pnevmotoraks, pnevmomediastinum, pnevmoperitoneum</t>
  </si>
  <si>
    <t>3250(0)</t>
  </si>
  <si>
    <t>Kontrastne preiskave urinarnega trakta</t>
  </si>
  <si>
    <t>32510</t>
  </si>
  <si>
    <t>Intravenska urografija</t>
  </si>
  <si>
    <t>32512</t>
  </si>
  <si>
    <t>Infuzijska urografija</t>
  </si>
  <si>
    <t>26,60</t>
  </si>
  <si>
    <t>32530</t>
  </si>
  <si>
    <t>Retrogradna pielografija</t>
  </si>
  <si>
    <t>32540</t>
  </si>
  <si>
    <t>Cistografija</t>
  </si>
  <si>
    <t>32560</t>
  </si>
  <si>
    <t>Mikcijska uretrocistografija</t>
  </si>
  <si>
    <t>32563</t>
  </si>
  <si>
    <t>Kineuretrocistografija</t>
  </si>
  <si>
    <t>3260(0)</t>
  </si>
  <si>
    <t>Kontrastne preiskave biliarnega trakta</t>
  </si>
  <si>
    <t>32620</t>
  </si>
  <si>
    <t>Med - in pooperacijska holangiografija</t>
  </si>
  <si>
    <t>32630</t>
  </si>
  <si>
    <t>Perkutano transhepatalna holangiografija</t>
  </si>
  <si>
    <t>32640</t>
  </si>
  <si>
    <t>Intravenska holangiografija</t>
  </si>
  <si>
    <t>32641</t>
  </si>
  <si>
    <t>Intravenska holangio-holecistografija</t>
  </si>
  <si>
    <t>32642</t>
  </si>
  <si>
    <t>Infuzijska holangio-holecistografija</t>
  </si>
  <si>
    <t>32650</t>
  </si>
  <si>
    <t>Peroralna holegrafija</t>
  </si>
  <si>
    <t>3270(0)</t>
  </si>
  <si>
    <t>Kontrastne preiskave genitalij</t>
  </si>
  <si>
    <t>32710</t>
  </si>
  <si>
    <t>Histerosalpingografija</t>
  </si>
  <si>
    <t>24,80</t>
  </si>
  <si>
    <t>32720</t>
  </si>
  <si>
    <t>Pnevmoginekografija</t>
  </si>
  <si>
    <t>32760</t>
  </si>
  <si>
    <t>Vaginografija</t>
  </si>
  <si>
    <t>14,88</t>
  </si>
  <si>
    <t>32790</t>
  </si>
  <si>
    <t xml:space="preserve">Epididimografija, deferentografija idr. </t>
  </si>
  <si>
    <t>Epididimografija, deferentografija, kavernozagrafija</t>
  </si>
  <si>
    <t>3280(0)</t>
  </si>
  <si>
    <t>Kontrastne preiskave vodov, žlez, fistul</t>
  </si>
  <si>
    <t>32801</t>
  </si>
  <si>
    <t>Dakrocistografija, galektografija</t>
  </si>
  <si>
    <t>32810</t>
  </si>
  <si>
    <t>Sialografija</t>
  </si>
  <si>
    <t>32820</t>
  </si>
  <si>
    <t>Mamografija dojke v dveh smereh</t>
  </si>
  <si>
    <t xml:space="preserve">Mamografija obeh dojk, vsaka v 2 proj. </t>
  </si>
  <si>
    <t>Mamografija obeh dojk, vsaka v dveh projekcijah (4 slike)</t>
  </si>
  <si>
    <t>32860</t>
  </si>
  <si>
    <t>Fistulografija</t>
  </si>
  <si>
    <t>3290(0)</t>
  </si>
  <si>
    <t>Kontrastne preiskave sklepov</t>
  </si>
  <si>
    <t>32970</t>
  </si>
  <si>
    <t>Artrografija</t>
  </si>
  <si>
    <t>32971</t>
  </si>
  <si>
    <t>Artrografija z dvojnim kontrastom</t>
  </si>
  <si>
    <t>32972</t>
  </si>
  <si>
    <t>Diskografija</t>
  </si>
  <si>
    <t>3300(0)</t>
  </si>
  <si>
    <t>Angiografije - arterijske</t>
  </si>
  <si>
    <t>33031</t>
  </si>
  <si>
    <t>Selekt. angio. art. mož. - direkt. punk.</t>
  </si>
  <si>
    <t>Selektivna angiografija arterij možgan (z direktno punkcijo) v dveh smereh</t>
  </si>
  <si>
    <t>38,76</t>
  </si>
  <si>
    <t>33032</t>
  </si>
  <si>
    <t xml:space="preserve">Selekt. angio. art. možg. - katet. teh. </t>
  </si>
  <si>
    <t>Selektivna angiografija arterij možgan (katetrska tehnika) v dveh smereh</t>
  </si>
  <si>
    <t>58,14</t>
  </si>
  <si>
    <t>33033</t>
  </si>
  <si>
    <t>Dodatna projekcija (v isti seji)</t>
  </si>
  <si>
    <t>19,38</t>
  </si>
  <si>
    <t>33110</t>
  </si>
  <si>
    <t>Koronarografija</t>
  </si>
  <si>
    <t>99,20</t>
  </si>
  <si>
    <t>33130</t>
  </si>
  <si>
    <t>Kardioangiografija</t>
  </si>
  <si>
    <t>Kardioangiografija (desna, leva pulmonalna)</t>
  </si>
  <si>
    <t>68,58</t>
  </si>
  <si>
    <t>33131</t>
  </si>
  <si>
    <t>Dodatna kardioangiografija v isti seji</t>
  </si>
  <si>
    <t>Dodatna kardioangiografija v isti seji (vsaka projekcija)</t>
  </si>
  <si>
    <t>30,48</t>
  </si>
  <si>
    <t>33300</t>
  </si>
  <si>
    <t>Angiografija aorte</t>
  </si>
  <si>
    <t>Angiografija aorte (torakalne, abdominalne)</t>
  </si>
  <si>
    <t xml:space="preserve">33301 </t>
  </si>
  <si>
    <t>Dodatna angiografija (vsaka projekcija)</t>
  </si>
  <si>
    <t>25,84</t>
  </si>
  <si>
    <t>33310</t>
  </si>
  <si>
    <t xml:space="preserve">Selektivna angiografija - dodatna proj. </t>
  </si>
  <si>
    <t>Selektivna angiografija - dodatna projekcija v isti smeri</t>
  </si>
  <si>
    <t>33330</t>
  </si>
  <si>
    <t>Selektivna angiografija</t>
  </si>
  <si>
    <t>33380</t>
  </si>
  <si>
    <t>Superselektivna angiografija</t>
  </si>
  <si>
    <t>3360(0)</t>
  </si>
  <si>
    <t>Angiografije - venske</t>
  </si>
  <si>
    <t>33601</t>
  </si>
  <si>
    <t xml:space="preserve">Mediastinalna, medenična venograf. idr. </t>
  </si>
  <si>
    <t>Mediastinalna, medenična venografija, kavografija</t>
  </si>
  <si>
    <t>33610</t>
  </si>
  <si>
    <t>Selektivna venografija, splenoportograf.</t>
  </si>
  <si>
    <t>Selektivna venografija, splenoportografija</t>
  </si>
  <si>
    <t>33700</t>
  </si>
  <si>
    <t>Periferna flebografija</t>
  </si>
  <si>
    <t>3380(0)</t>
  </si>
  <si>
    <t>Kontrastne preiskave limfat. sistema</t>
  </si>
  <si>
    <t>Kontrastne preiskave limfatičnega sistema</t>
  </si>
  <si>
    <t>33810</t>
  </si>
  <si>
    <t>Limfografija vratu</t>
  </si>
  <si>
    <t>89,28</t>
  </si>
  <si>
    <t>33880</t>
  </si>
  <si>
    <t>Ostale limfografije</t>
  </si>
  <si>
    <t>59,52</t>
  </si>
  <si>
    <t>3400(0)</t>
  </si>
  <si>
    <t>Fluoroskopije</t>
  </si>
  <si>
    <t>34020</t>
  </si>
  <si>
    <t>Fluoroskopija prsnih organov</t>
  </si>
  <si>
    <t>34040</t>
  </si>
  <si>
    <t>Fluoroskopija/slikanje trebuha na prazno</t>
  </si>
  <si>
    <t>Fluoroskopija ali slikanje trebuha na prazno</t>
  </si>
  <si>
    <t>34041</t>
  </si>
  <si>
    <t>Fluoroskopska kontrola uvajanja sonde</t>
  </si>
  <si>
    <t>Fluoroskopska kontrola uvajanja in nameščanja sonde (z usmer. slikanjem)</t>
  </si>
  <si>
    <t>3410(0)</t>
  </si>
  <si>
    <t>Fluoroskopije z usmerjeno radiografijo</t>
  </si>
  <si>
    <t>34120</t>
  </si>
  <si>
    <t>Slikanje prsnih organov v eni smeri s fluoroskopijo</t>
  </si>
  <si>
    <t>34121</t>
  </si>
  <si>
    <t>Slikanje prsnih organov v dveh smereh s fluoroskopijo</t>
  </si>
  <si>
    <t>34122</t>
  </si>
  <si>
    <t>Slikanje prsnih organov z uporabo Ba SO4</t>
  </si>
  <si>
    <t>Slikanje prsnih organov in fluoroskopija retrokarda z uporabo Ba SO4 in usmerjenim slikanjem</t>
  </si>
  <si>
    <t>34123</t>
  </si>
  <si>
    <t>Fluoros. prsnih organov in kimografija</t>
  </si>
  <si>
    <t>Fluoroskopija prsnih organov in kimografija v eni smeri</t>
  </si>
  <si>
    <t>34140</t>
  </si>
  <si>
    <t>Fluoros. požiralnika z usmer. slikanjem</t>
  </si>
  <si>
    <t>Fluoroskopija požiralnika z usmerjenim slikanjem</t>
  </si>
  <si>
    <t xml:space="preserve">34141 </t>
  </si>
  <si>
    <t>Fluoros. želodca in dvanajstnika</t>
  </si>
  <si>
    <t>Fluoroskopija želodca in dvanajsternika z usmerjenim slikanjem</t>
  </si>
  <si>
    <t>34142</t>
  </si>
  <si>
    <t xml:space="preserve">Fluoros. kontrola usm. biop. tan. črev. </t>
  </si>
  <si>
    <t>Fluoroskopska kontrola usmerjene biopsije tankega črevesa (s slikanjem)</t>
  </si>
  <si>
    <t>34143</t>
  </si>
  <si>
    <t>Pasaža črevesja</t>
  </si>
  <si>
    <t>Pasaža črevesja (fluoroskopija in slikanje). Vsaka kontrola</t>
  </si>
  <si>
    <t>34144</t>
  </si>
  <si>
    <t>Fluoros. in usm. slikanje hipofarinksa</t>
  </si>
  <si>
    <t>Fluoroskopija in usmerjeno slikanje hipofarinksa s kontrastom</t>
  </si>
  <si>
    <t>34145</t>
  </si>
  <si>
    <t>Slikanje mehkega neba z aplikacijo kont.</t>
  </si>
  <si>
    <t>Slikanje mehkega neba z aplikacijo kontrasta</t>
  </si>
  <si>
    <t>34146</t>
  </si>
  <si>
    <t>Jejuno-ileografija z uvajanjem sonde</t>
  </si>
  <si>
    <t>34147</t>
  </si>
  <si>
    <t>Irigografija</t>
  </si>
  <si>
    <t>34148</t>
  </si>
  <si>
    <t>Hipotonična duodenografija s farmaki</t>
  </si>
  <si>
    <t>34149</t>
  </si>
  <si>
    <t>Hipotonična duodenografija z uvaj. sonde</t>
  </si>
  <si>
    <t>Hipotonična duodenografija z uvajanjem sonde</t>
  </si>
  <si>
    <t>34150</t>
  </si>
  <si>
    <t>Parietografija želodca</t>
  </si>
  <si>
    <t>34160</t>
  </si>
  <si>
    <t>Irigografija z dvojno kontrastno metodo</t>
  </si>
  <si>
    <t>Iriografija z dvojno kontrastno metodo</t>
  </si>
  <si>
    <t>3430(0)</t>
  </si>
  <si>
    <t>Funkcionalne študije</t>
  </si>
  <si>
    <t>34330</t>
  </si>
  <si>
    <t>Kinematografija/videografija požiralnika</t>
  </si>
  <si>
    <t>Kinematografija ali videografija požiralnika</t>
  </si>
  <si>
    <t>34331</t>
  </si>
  <si>
    <t>Kinemat./video. želodca in dvanajstnika</t>
  </si>
  <si>
    <t>Kinematografija ali videografija želodca in dvanajstnika</t>
  </si>
  <si>
    <t>34370</t>
  </si>
  <si>
    <t>Kimografija - vsaka dodatna smer</t>
  </si>
  <si>
    <t>3440(0)</t>
  </si>
  <si>
    <t>Računalniška tomografija</t>
  </si>
  <si>
    <t>SPECT – tomografska scintigrafija</t>
  </si>
  <si>
    <t>3460(0)</t>
  </si>
  <si>
    <t>Stereotaktične preiskave</t>
  </si>
  <si>
    <t>Stereotaktične in stereoskopske preiskave</t>
  </si>
  <si>
    <t>34601</t>
  </si>
  <si>
    <t>Stereotaksija</t>
  </si>
  <si>
    <t>36,60</t>
  </si>
  <si>
    <t>3500(0)</t>
  </si>
  <si>
    <t>Študije akumulacije in ekskrecije</t>
  </si>
  <si>
    <t>35001</t>
  </si>
  <si>
    <t>Kopičenje radiojoda v ščitnici</t>
  </si>
  <si>
    <t>7,43</t>
  </si>
  <si>
    <t>35010</t>
  </si>
  <si>
    <t>Izotopne tehnike</t>
  </si>
  <si>
    <t>9,90</t>
  </si>
  <si>
    <t>3510(0)</t>
  </si>
  <si>
    <t>Dinamične študije (brez scintigrafije)</t>
  </si>
  <si>
    <t>35101</t>
  </si>
  <si>
    <t>Možganski pretok krvi (ksenografija)</t>
  </si>
  <si>
    <t>37,58</t>
  </si>
  <si>
    <t>35110</t>
  </si>
  <si>
    <t>Deplecijski test ščitnice</t>
  </si>
  <si>
    <t>6,25</t>
  </si>
  <si>
    <t>35140</t>
  </si>
  <si>
    <t>Radionefrografija (kvalitativna)</t>
  </si>
  <si>
    <t>10,05</t>
  </si>
  <si>
    <t>35141</t>
  </si>
  <si>
    <t>Radionefrografija z relativnim očistkom</t>
  </si>
  <si>
    <t>14,20</t>
  </si>
  <si>
    <t>35142</t>
  </si>
  <si>
    <t>Radionefrog. z rel. očistki pos. ledvice</t>
  </si>
  <si>
    <t>Radionefrografija z relativnimi očistki posamezne ledvice</t>
  </si>
  <si>
    <t>16,45</t>
  </si>
  <si>
    <t>35160</t>
  </si>
  <si>
    <t>Periferni pretok krvi</t>
  </si>
  <si>
    <t>9,35</t>
  </si>
  <si>
    <t>35180</t>
  </si>
  <si>
    <t>Rezidualni urin</t>
  </si>
  <si>
    <t>5,50</t>
  </si>
  <si>
    <t>3520(0)</t>
  </si>
  <si>
    <t>Statična scintigrafija</t>
  </si>
  <si>
    <t>35201</t>
  </si>
  <si>
    <t>Scintigrafija možgan (foto, 4 proj.)</t>
  </si>
  <si>
    <t>Scintigrafija možgan (foto, 4 projekcije)</t>
  </si>
  <si>
    <t>14,32</t>
  </si>
  <si>
    <t>35202</t>
  </si>
  <si>
    <t>Scintigrafija možgan (vrstična, 4 proj.)</t>
  </si>
  <si>
    <t>Scintigrafija možgan (vrstična, 4 projekcije)</t>
  </si>
  <si>
    <t>27,82</t>
  </si>
  <si>
    <t>35203</t>
  </si>
  <si>
    <t>Scintigrafija velikih slinavk</t>
  </si>
  <si>
    <t>10,10</t>
  </si>
  <si>
    <t>35210</t>
  </si>
  <si>
    <t>Scintigrafija ščitnice z radiojodom</t>
  </si>
  <si>
    <t>12,69</t>
  </si>
  <si>
    <t>35211</t>
  </si>
  <si>
    <t>Scintigrafija ščit. z radiopertehnetatom</t>
  </si>
  <si>
    <t>Scintigrafija ščitnice z radiopertehnetatom</t>
  </si>
  <si>
    <t>35220</t>
  </si>
  <si>
    <t>Scintigrafija obščitnice</t>
  </si>
  <si>
    <t>Scintigrafija obščitnice z dvoizotopsko metodo in računalniško analizo</t>
  </si>
  <si>
    <t>27,01</t>
  </si>
  <si>
    <t>35221</t>
  </si>
  <si>
    <t xml:space="preserve">Scintigrafija nadledvičnic z rač. anal. </t>
  </si>
  <si>
    <t>Scintigrafija nadobistnic z računalniško analizo</t>
  </si>
  <si>
    <t>26,93</t>
  </si>
  <si>
    <t>35230</t>
  </si>
  <si>
    <t>Perf. scintigraf. pljuč (foto, 4 proj.)</t>
  </si>
  <si>
    <t>Perfuzijska scintigrafija pljuč (foto, 4 projekcije)</t>
  </si>
  <si>
    <t>16,14</t>
  </si>
  <si>
    <t>35231</t>
  </si>
  <si>
    <t>Scintigrafija pljuč (vrstična, 2 proj.)</t>
  </si>
  <si>
    <t>Scintigrafija pljuč (vrstična, 2 projekciji)</t>
  </si>
  <si>
    <t>32,84</t>
  </si>
  <si>
    <t>35232</t>
  </si>
  <si>
    <t>Scintigrafija miokarda v bazal. pogojih</t>
  </si>
  <si>
    <t>Scintigrafija miokarda v bazalnih pogojih</t>
  </si>
  <si>
    <t>15,86</t>
  </si>
  <si>
    <t>35240</t>
  </si>
  <si>
    <t>Scintigrafija ledvic (vrstična)</t>
  </si>
  <si>
    <t>9,78</t>
  </si>
  <si>
    <t>35241</t>
  </si>
  <si>
    <t>Scintigrafija ledvic (foto, v 2 pol.)</t>
  </si>
  <si>
    <t>Scintigrafija ledvic (foto, v 2 položajih)</t>
  </si>
  <si>
    <t>10,33</t>
  </si>
  <si>
    <t>35250</t>
  </si>
  <si>
    <t>Scintigrafija jeter (vrstična, 3 proj.)</t>
  </si>
  <si>
    <t>Scintigrafija jeter (vrstična, 3 projekcije)</t>
  </si>
  <si>
    <t>22,63</t>
  </si>
  <si>
    <t>35251</t>
  </si>
  <si>
    <t>Scintigrafija jeter (foto, 3 projekcije)</t>
  </si>
  <si>
    <t>13,63</t>
  </si>
  <si>
    <t>35252</t>
  </si>
  <si>
    <t>Scintigrafija vranice</t>
  </si>
  <si>
    <t>21,18</t>
  </si>
  <si>
    <t>35253</t>
  </si>
  <si>
    <t>Scintigrafija pankreasa</t>
  </si>
  <si>
    <t>Scintigrafija pankreasa z dvoizotopsko metodo in računalniško analizo</t>
  </si>
  <si>
    <t>26,08</t>
  </si>
  <si>
    <t>35254</t>
  </si>
  <si>
    <t>Scintigrafija črevesja</t>
  </si>
  <si>
    <t>19,78</t>
  </si>
  <si>
    <t>35260</t>
  </si>
  <si>
    <t>Scintigrafija kosti ali sklepov (do 3)</t>
  </si>
  <si>
    <t>Scintigrafija kosti ali sklepov (do 3 scintifotograme)</t>
  </si>
  <si>
    <t>10,53</t>
  </si>
  <si>
    <t>35261</t>
  </si>
  <si>
    <t>Scintigrafija celega skeleta (foto)</t>
  </si>
  <si>
    <t>16,98</t>
  </si>
  <si>
    <t>35262</t>
  </si>
  <si>
    <t>Scintigrafija sakroiliakalnih sklepov</t>
  </si>
  <si>
    <t>Scintigrafija sakroiliakalnih sklepov z računalniško analizo</t>
  </si>
  <si>
    <t>7,93</t>
  </si>
  <si>
    <t>35263</t>
  </si>
  <si>
    <t>Scintigrafija sklepov/kosti (vrstična)</t>
  </si>
  <si>
    <t>Scintigrafija sklepov ali kosti (vrstična, do 3 scintigrame)</t>
  </si>
  <si>
    <t>14,79</t>
  </si>
  <si>
    <t>35264</t>
  </si>
  <si>
    <t>Scintigrafija kostnega mozga</t>
  </si>
  <si>
    <t>23,43</t>
  </si>
  <si>
    <t>35265</t>
  </si>
  <si>
    <t>Vrstična scintigrafija celega skeleta</t>
  </si>
  <si>
    <t>25,98</t>
  </si>
  <si>
    <t>35270</t>
  </si>
  <si>
    <t>Scintigrafija placente</t>
  </si>
  <si>
    <t>9,95</t>
  </si>
  <si>
    <t>35271</t>
  </si>
  <si>
    <t>Scintigrafija bezgavk</t>
  </si>
  <si>
    <t>Scintigrafija bezgavk - limfografija s scintigrafijo trupa</t>
  </si>
  <si>
    <t>22,74</t>
  </si>
  <si>
    <t>35272</t>
  </si>
  <si>
    <t>Scintigrafija replantata z rač. analizo</t>
  </si>
  <si>
    <t>Scintigrafija replantata z računalniško analizo</t>
  </si>
  <si>
    <t>12,41</t>
  </si>
  <si>
    <t>35280</t>
  </si>
  <si>
    <t>Scintigrafija celega telesa</t>
  </si>
  <si>
    <t>Scintigrafija celega telesa z dvoizotopsko metodo in računalniško analizo</t>
  </si>
  <si>
    <t>36,36</t>
  </si>
  <si>
    <t>35281</t>
  </si>
  <si>
    <t>Scintigrafija celičnega ciklusa</t>
  </si>
  <si>
    <t>Scintigrafija celičnega ciklusa, 5 do 7 posameznih preiskav na bolnika z računalniško analizo</t>
  </si>
  <si>
    <t>86,33</t>
  </si>
  <si>
    <t>Preiskava PET CT</t>
  </si>
  <si>
    <t>3530(0)</t>
  </si>
  <si>
    <t>Dinamična scintigrafija</t>
  </si>
  <si>
    <t>35301</t>
  </si>
  <si>
    <t>Cisternografija</t>
  </si>
  <si>
    <t>Cisternografija - funkcijska scintigrafija intrakranialnih likvorskih prostorov</t>
  </si>
  <si>
    <t>40,42</t>
  </si>
  <si>
    <t>35310</t>
  </si>
  <si>
    <t xml:space="preserve">Možganska angioscint. in stat. scint. </t>
  </si>
  <si>
    <t>Možganska angioscintigrafija in statična scintigrafija</t>
  </si>
  <si>
    <t>19,64</t>
  </si>
  <si>
    <t>35311</t>
  </si>
  <si>
    <t>Funkcijska scintigrafija velikih slinavk</t>
  </si>
  <si>
    <t>15,60</t>
  </si>
  <si>
    <t>35320</t>
  </si>
  <si>
    <t>Perfuzijska scintigrafija ščitnice</t>
  </si>
  <si>
    <t>16,23</t>
  </si>
  <si>
    <t>35330</t>
  </si>
  <si>
    <t>Dinamična scintigrafija miokarda</t>
  </si>
  <si>
    <t>Dinamična scintigrafija miokarda v bazalnih pogojih in po obremenitvi</t>
  </si>
  <si>
    <t>27,68</t>
  </si>
  <si>
    <t>35331</t>
  </si>
  <si>
    <t>Ravnovesna scintigrafija srčnih votlin</t>
  </si>
  <si>
    <t>29,46</t>
  </si>
  <si>
    <t>35332</t>
  </si>
  <si>
    <t>Dinamična scintigrafija velikih arterij</t>
  </si>
  <si>
    <t>13,48</t>
  </si>
  <si>
    <t>35333</t>
  </si>
  <si>
    <t>Ventrikulografija (sistola in diastola)</t>
  </si>
  <si>
    <t>19,68</t>
  </si>
  <si>
    <t>35334</t>
  </si>
  <si>
    <t>Perfuzijska scintigrafija miokarda</t>
  </si>
  <si>
    <t>38,28</t>
  </si>
  <si>
    <t>35340</t>
  </si>
  <si>
    <t>Regionalna spirometrija</t>
  </si>
  <si>
    <t>32,70</t>
  </si>
  <si>
    <t>35350</t>
  </si>
  <si>
    <t>Funkcijska scintigrafija ledvic</t>
  </si>
  <si>
    <t>18,64</t>
  </si>
  <si>
    <t>35351</t>
  </si>
  <si>
    <t>Perfuzijska scintigrafija ledvic</t>
  </si>
  <si>
    <t>14,56</t>
  </si>
  <si>
    <t>35352</t>
  </si>
  <si>
    <t>Urocistografija</t>
  </si>
  <si>
    <t>27,13</t>
  </si>
  <si>
    <t>35353</t>
  </si>
  <si>
    <t>Funkcijska scintigrafija jeter</t>
  </si>
  <si>
    <t>29,88</t>
  </si>
  <si>
    <t>35354</t>
  </si>
  <si>
    <t>Perfuzijska scintigrafija jeter</t>
  </si>
  <si>
    <t>13,98</t>
  </si>
  <si>
    <t>35355</t>
  </si>
  <si>
    <t>Aplenoportografija</t>
  </si>
  <si>
    <t>26,96</t>
  </si>
  <si>
    <t>35360</t>
  </si>
  <si>
    <t>Dinamična flebografija</t>
  </si>
  <si>
    <t>35370</t>
  </si>
  <si>
    <t>Regionalna perfuzija</t>
  </si>
  <si>
    <t>3610(0)</t>
  </si>
  <si>
    <t>Ultrazvočna diagnostika</t>
  </si>
  <si>
    <t>36101</t>
  </si>
  <si>
    <t>Ehoencefalografija</t>
  </si>
  <si>
    <t>Ehoencefalografija obsega snemanje ultrazvočnih odbojev medianih struktur možganov v standardnih ravninah z namenom prikaza njihove topografske lokacije. Metoda nudi v eni dimenziji pregled medianih struktur, ter je primerna za diagnostiko procesov, ki vodijo do pomika teh struktur</t>
  </si>
  <si>
    <t>36102</t>
  </si>
  <si>
    <t>Ehoencefalografija (tudi poš. ravnine)</t>
  </si>
  <si>
    <t xml:space="preserve">Ehoencefalografija obsega snemanje ultrazvočnih odbojev medianih struktur v standardnih ravninah in v poševnih ravninah z namenom prikaza njihove topografske lokacije. Metoda nudi informacije o pomiku medianih struktur in za prikaz procesov izven standardnih ravnin v odvodih. Ehoencefalografska preiskava se dela pod posebnimi merilnimi pogoji in tudi daje nove kvalitativne podatke. </t>
  </si>
  <si>
    <t>12,55</t>
  </si>
  <si>
    <t>36103</t>
  </si>
  <si>
    <t xml:space="preserve">Merjenje segmentalnih sistoličnih pritiskov s pomočjo ultrazvočnega Dopplerjevega detektorja. Je samostojna preiskava v nevrološki diagnostiki s katero je možno dodatno registrirati ultrazvočni signal s pomočjo elektronskega pisala. Sistolični pritiski se merijo v nevrologiji v vratnem in čelnem predelu. </t>
  </si>
  <si>
    <t>36121</t>
  </si>
  <si>
    <t>Ehokardiografija 1 D</t>
  </si>
  <si>
    <t xml:space="preserve">Ehokardiografija 1 D obsega snemanje ultrazvočnih odbojev infra in ekstrakardialnih struktur oz. registracija gibanja odbojev v času z namenom ugotavljanja dimenzij srčnih votlin debeline sten srčnih prekatov, gibanje sten srčnih prekatov, gibanja zaklopk, oz. njihovih posameznih lističev (kuspisov), sprememb gostote tkiv vseh že omenjenih struktur, funkcije levega prekata kvantitativno, sprememb v velikosti in načinu pretoka krvi preko mitralnega in aortnega ustja, prisotnosti tekočine v perikardialni vreči, tumorjev srca itd. </t>
  </si>
  <si>
    <t>20,50</t>
  </si>
  <si>
    <t>36122</t>
  </si>
  <si>
    <t>Ehokardiografija 2 D</t>
  </si>
  <si>
    <t xml:space="preserve">Ehokardiografija 2 D obsega snemanje ultrazvočnih odbojev z intra in ekstakardialnih struktur v standardnih ravninah z namenom prikaza značilnih topografskih presekov srca. Metoda nudi enake informacije kot 1 D ehokardiografija v dveh dimenzijah, zato je primerna ne samo za diagnostiko pridobljenih, ampak tudi prirojenih kardiopatij. Posebno obetavna je metoda za vizualni prikaz segmentnih motenj kontrakcije levega prekata pri ishemični bolezni srca. Storitev se prizna samo pri: motnji srca, pojavu bolečine, popuščanju levega srca, pri novem šumu (sistolni ali diastolni). </t>
  </si>
  <si>
    <t>36123</t>
  </si>
  <si>
    <t>Ehokardiografija s kontrastnimi sredstvi</t>
  </si>
  <si>
    <t xml:space="preserve">Ehokardiografija s kontrastnimi sredstvi obsega ehokardiografijo s kontrastnimi sredstvi je enaka običajni 1 D in 2 D ehografiji, le da del preiskave ponovimo po vbrizganju kontrastnega sredstva. To omogoča prikaz nekaterih anomalnih poti pretoka v srcu (šantov). </t>
  </si>
  <si>
    <t>36124</t>
  </si>
  <si>
    <t>Ehokardiogarfija s farmakodinam. testi</t>
  </si>
  <si>
    <t xml:space="preserve">Ehokardiogarfija s farmakodinamskimi testi obsega ehokardiografsko preiskavo s farmakodinamskimi testi, je ponovitev dela ehokardiografske preiskave, vendar pod posebnimi pogoji - to je po aplikaciji farmakodinamskega sredstva. Taka preiskava da bodisi nove kvalitativne podatke, bodisi zanesljiveje potrdi informacije, dobljene z običajno 1 D in 2 D ehokardiografijo. </t>
  </si>
  <si>
    <t>14,05</t>
  </si>
  <si>
    <t>36125</t>
  </si>
  <si>
    <t>Merjenje segmentalnih sistoličnih pritiskov s pomočjo ultrazvočnega Dopplerjevega detektorja. Je samostojna preiskava v angiološki diagnostiki. Možna je dodatna registracija ultrazvočnega signala s pomočjo elektronskega pisala. Opis storitve: sistolični pritiski se merijo na štirih segmentih spodnjih udov in dveh segmentih zgornjih udov. Obe meritvi se izvajata simetrično s pomočjo ultrazvočne sonde in živosrebrnega manometra</t>
  </si>
  <si>
    <t>36126</t>
  </si>
  <si>
    <t>Merjenje gleženjskih sistol. pritiskov</t>
  </si>
  <si>
    <t>Merjenje gleženjskih sistoličnih pritiskov s pomočjo ultrazvočnega detektorja neposredno po obremenitvi s hojo. Sistolični pritiski se merijo s pomočjo ultrazvočnega Dopplerjevega detektorja in živosrebrnega manometra takoj po obremenitvi na tekočem traku, ki traja 5 minut. Merjenja se izvajajo v razmikih 1, 3, 5 in 10 minut. To je dopolnilna preiskava v angiološki diagnostiki</t>
  </si>
  <si>
    <t>8,40</t>
  </si>
  <si>
    <t>UZ preiskava ščitnice</t>
  </si>
  <si>
    <t>Punkcija ščitnice z uporabo UZ</t>
  </si>
  <si>
    <t>36131</t>
  </si>
  <si>
    <t>UZ spremljanje menstruacijskega ciklusa</t>
  </si>
  <si>
    <t>Ultrazvočno spremljanje menstruacijskega ciklusa ali ultrazvočna preiskava ginekoloških tumorjev</t>
  </si>
  <si>
    <t>36132</t>
  </si>
  <si>
    <t>UZ preiskava bolnic z gin. rakom</t>
  </si>
  <si>
    <t>Ultrazvočna preiskava bolnic z ginekološkim rakom. Poleg preiskave genitalnih organov (zajetih pod šifro 36131) obsega preiskavo abdomna z ozirom na ascites, orientacijsko preiskavo jeter, ledvic, paraortalnih in drugih bezgavk ter drugega peritonealnega in retroperitonealnega prostora zaradi ugotavljanja in izključitve metastaz</t>
  </si>
  <si>
    <t>36140</t>
  </si>
  <si>
    <t>Preiskava z UZ (do 14. tedna nosečnosti)</t>
  </si>
  <si>
    <t>Preiskava z ultrazvokom (do 14. tedna nosečnosti)</t>
  </si>
  <si>
    <t>36141</t>
  </si>
  <si>
    <t>Preiskava z UZ (po 14. tednu nosečnosti)</t>
  </si>
  <si>
    <t>Preiskava z ultrazvokom (po 14. tednu nosečnosti)</t>
  </si>
  <si>
    <t>Endo UZ z rigidnim instrumentom</t>
  </si>
  <si>
    <t xml:space="preserve">Endo ultrazvok z rigidnim instrumentom: ultrazvočni pregled danke s pomočjo rigidnega instrumenta. </t>
  </si>
  <si>
    <t>Endo UZ s fleksibilnim instrumentom</t>
  </si>
  <si>
    <t xml:space="preserve">Endo ultrazvok s fleksibilnim instrumentom: kombinirani endoskopski ultrazvočni pregled votlega organa s pomočjo fleksibilnega instrumenta. </t>
  </si>
  <si>
    <t>36180</t>
  </si>
  <si>
    <t>Diagnost./terapevt. punkcija organa z UZ</t>
  </si>
  <si>
    <t>Diagnostična ali terapevtska punkcija organa z ultrazvočno tehnologijo</t>
  </si>
  <si>
    <t>20,76</t>
  </si>
  <si>
    <t>Okuloehografija obsega ultrazvočni pregled odboja iz zrkla in očnice v eni dimenziji za diferenciacijo tkiv in biometrijo</t>
  </si>
  <si>
    <t xml:space="preserve">36182 </t>
  </si>
  <si>
    <t>Stereookuloehografija obsega ultrazvočni pregled odbojev iz zrkla in očnice v dveh dimenzijah za diferenciacijo tkiv in topografijo</t>
  </si>
  <si>
    <t>36190</t>
  </si>
  <si>
    <t>Ehoskopija</t>
  </si>
  <si>
    <t>4,03</t>
  </si>
  <si>
    <t>Denzitometrija</t>
  </si>
  <si>
    <t>Denzitometrija – merjenje mineralne gostote kosti nad lumbalnimi vretenci</t>
  </si>
  <si>
    <t>Dod. mer. miner. gost. kosti nad kolkom</t>
  </si>
  <si>
    <t>Dodatno merjenje mineralne gostote kosti nad kolkom</t>
  </si>
  <si>
    <t>3620(0)</t>
  </si>
  <si>
    <t>Termografija</t>
  </si>
  <si>
    <t>36201</t>
  </si>
  <si>
    <t>Tele ali kontaktna termografija</t>
  </si>
  <si>
    <t>Teletermografija ali kontaktna termografija</t>
  </si>
  <si>
    <t>3800(0)</t>
  </si>
  <si>
    <t>Interna metabolična terapija</t>
  </si>
  <si>
    <t>38001</t>
  </si>
  <si>
    <t>Terapija ščitnice z radiojodom</t>
  </si>
  <si>
    <t>38010</t>
  </si>
  <si>
    <t>Iradiacija tumorjev ščitnice in metastaz</t>
  </si>
  <si>
    <t>Iradiacija tumorjev ščitnice in metastaze</t>
  </si>
  <si>
    <t>24,39</t>
  </si>
  <si>
    <t>38032</t>
  </si>
  <si>
    <t>Iradiacija za policitemijo</t>
  </si>
  <si>
    <t>12,40</t>
  </si>
  <si>
    <t>38046</t>
  </si>
  <si>
    <t>Iradiacija kostnih tumorjev in metastaz</t>
  </si>
  <si>
    <t>25,58</t>
  </si>
  <si>
    <t>38050</t>
  </si>
  <si>
    <t>Iradiacija z drugimi radioizotopi</t>
  </si>
  <si>
    <t>38,99</t>
  </si>
  <si>
    <t>38087</t>
  </si>
  <si>
    <t>Iradiacija benignih kostnih bolezni</t>
  </si>
  <si>
    <t>6,04</t>
  </si>
  <si>
    <t>38120</t>
  </si>
  <si>
    <t>Instilacija Au-198 v plev. per. votlino</t>
  </si>
  <si>
    <t>Instilacija koloidnega zlata (Au-198 ) v plevralno peritonealno votlino</t>
  </si>
  <si>
    <t>38221</t>
  </si>
  <si>
    <t>Trajni implantat z zlatimi zrni</t>
  </si>
  <si>
    <t>Trajni implantat z zlatimi zrni (Au-198)</t>
  </si>
  <si>
    <t>47,10</t>
  </si>
  <si>
    <t>38313</t>
  </si>
  <si>
    <t>Zač. impl. Ir-192 v ustni votlini/žrelu</t>
  </si>
  <si>
    <t>Začasna implantacija radioaktivnega Ir-192 v ustni votlini in žrelu</t>
  </si>
  <si>
    <t>69,90</t>
  </si>
  <si>
    <t>38333</t>
  </si>
  <si>
    <t xml:space="preserve">Zač. impl. Ir-192 v zunanje ž. genit. </t>
  </si>
  <si>
    <t>Začasna implantacija Ir-192 v zunanje ženske genitalije</t>
  </si>
  <si>
    <t>58,50</t>
  </si>
  <si>
    <t>38410</t>
  </si>
  <si>
    <t>Intrakavitarna terapija epifarinksa z Ra</t>
  </si>
  <si>
    <t>38440</t>
  </si>
  <si>
    <t>Intrakavitarna terapija uterusa z Ra</t>
  </si>
  <si>
    <t>16,70</t>
  </si>
  <si>
    <t>38441</t>
  </si>
  <si>
    <t>Aplikacije Ra v vagino</t>
  </si>
  <si>
    <t>38532</t>
  </si>
  <si>
    <t>Aplikacija Ce-137 v uterus in vagino</t>
  </si>
  <si>
    <t>Aplikacija Ce-137 z ročnim naknadnim polnjenjem v uterus in vagino</t>
  </si>
  <si>
    <t>20,45</t>
  </si>
  <si>
    <t>PDR frakcionirana brahiterapija</t>
  </si>
  <si>
    <t>PDR frakcionirana brahiterapija - ena aplikacija</t>
  </si>
  <si>
    <t>HDR frakcionirana brahiterapija</t>
  </si>
  <si>
    <t>HDR frakcionirana brahiterapija - ena aplikacija</t>
  </si>
  <si>
    <t>3990(0)</t>
  </si>
  <si>
    <t>Instrum. terap. posegi v rentgenologiji</t>
  </si>
  <si>
    <t>Instrumentalni terapevtski posegi v rentgenologiji</t>
  </si>
  <si>
    <t>39910</t>
  </si>
  <si>
    <t>Perikardiocenteza z iglo</t>
  </si>
  <si>
    <t>39911</t>
  </si>
  <si>
    <t>Perikardiocenteza s katetrom</t>
  </si>
  <si>
    <t>65,34</t>
  </si>
  <si>
    <t>39920</t>
  </si>
  <si>
    <t>Perkutana punkcija/aspiracija led. ciste</t>
  </si>
  <si>
    <t>Perkutana punkcija in aspiracija ledvične ciste</t>
  </si>
  <si>
    <t>39930</t>
  </si>
  <si>
    <t>Embolizacija arterije, vene</t>
  </si>
  <si>
    <t>105,12</t>
  </si>
  <si>
    <t>39931</t>
  </si>
  <si>
    <t>Selektivni odvzem krvi za biokem. preis.</t>
  </si>
  <si>
    <t>Selektivni odvzem krvi za biokemične preiskave</t>
  </si>
  <si>
    <t>44,64</t>
  </si>
  <si>
    <t>39932</t>
  </si>
  <si>
    <t>Farmakoterapija krvavitve</t>
  </si>
  <si>
    <t>Farmakoterapija krvavitve (s katetrsko tehnologijo)</t>
  </si>
  <si>
    <t>130,68</t>
  </si>
  <si>
    <t>39933</t>
  </si>
  <si>
    <t>Zapora vene kave s filtrom</t>
  </si>
  <si>
    <t>87,12</t>
  </si>
  <si>
    <t>39934</t>
  </si>
  <si>
    <t>Perkutana transheptalna emboliz. varic</t>
  </si>
  <si>
    <t>Perkutana transheptalna embolizacija varic</t>
  </si>
  <si>
    <t>39935</t>
  </si>
  <si>
    <t>Perkutana drenaža abcesov</t>
  </si>
  <si>
    <t>39936</t>
  </si>
  <si>
    <t xml:space="preserve">Odstranjevanje tujkov s kat. teh. </t>
  </si>
  <si>
    <t>Odstranjevanje tujkov s katetrsko tehnologijo</t>
  </si>
  <si>
    <t>39937</t>
  </si>
  <si>
    <t>Perkutana translum. dilatacija arterije</t>
  </si>
  <si>
    <t>Perkutana transluminalna dilatacija arterije</t>
  </si>
  <si>
    <t>114,96</t>
  </si>
  <si>
    <t>39938</t>
  </si>
  <si>
    <t>Endosk. retrogr. holangio-pankreatograf.</t>
  </si>
  <si>
    <t>Endoskopska retrogradna holangio-pankreatografija</t>
  </si>
  <si>
    <t>39939</t>
  </si>
  <si>
    <t>Uvajanje elektrode v spinalni kanal</t>
  </si>
  <si>
    <t>36,72</t>
  </si>
  <si>
    <t>39941</t>
  </si>
  <si>
    <t>Zunanja/notranja perkutana dren. žolčil</t>
  </si>
  <si>
    <t>Zunanja ali notranja perkutana drenaža žolčil</t>
  </si>
  <si>
    <t>39943</t>
  </si>
  <si>
    <t>Dilatacija struktur na žolčnih vodih</t>
  </si>
  <si>
    <t>39944</t>
  </si>
  <si>
    <t>Sprostitev zamašenega T drena</t>
  </si>
  <si>
    <t>Sprostitev zamašenega T drena s katetrsko tehnologijo</t>
  </si>
  <si>
    <t>43,56</t>
  </si>
  <si>
    <t>39945</t>
  </si>
  <si>
    <t>Odstranjevanje zaostalih konkrementov</t>
  </si>
  <si>
    <t>Odstranjevanje zaostalih konkrementov s katetrsko tehnologijo</t>
  </si>
  <si>
    <t>39946</t>
  </si>
  <si>
    <t>Uvajanje T drena v biliarni sistem</t>
  </si>
  <si>
    <t>39950</t>
  </si>
  <si>
    <t>Perkutana anterogr. pieloureterografija</t>
  </si>
  <si>
    <t>Perkutana anterogradna pieloureterografija</t>
  </si>
  <si>
    <t>39951</t>
  </si>
  <si>
    <t>Perkutana nefrostomija</t>
  </si>
  <si>
    <t>39952</t>
  </si>
  <si>
    <t>Nefrektomija s katetrsko tehnologijo</t>
  </si>
  <si>
    <t>39953</t>
  </si>
  <si>
    <t>Ektomija organov s katetrsko tehnologijo</t>
  </si>
  <si>
    <t>4100(0)</t>
  </si>
  <si>
    <t>Sistem. in prevent. pregledi in posegi</t>
  </si>
  <si>
    <t>Sistematični in preventivni pregledi in posegi</t>
  </si>
  <si>
    <t xml:space="preserve">41201 </t>
  </si>
  <si>
    <t xml:space="preserve">Predhodni zdravstveni pregled </t>
  </si>
  <si>
    <t xml:space="preserve">Predhodni zdravstveni pregled obsega pregled podatkov iz delovne organizacije (posebnost dela in delovnega procesa, zahteve, obremenitve), delovno socialno, družinsko in osebno anamnezo, klinični pregled vseh organskih sistemov, biometrijo, laboratorijske analize, rentgenski pregled organov prsne votline, funkcionalno preiskavo vida s pomočjo Suelleuove tablice, preiskavo sluha s šepetom. Izdajo potrdila o delovni sposobnosti. </t>
  </si>
  <si>
    <t>9,92</t>
  </si>
  <si>
    <t>41222</t>
  </si>
  <si>
    <t>Obdobni (usmerjeni, ciljani) pregled I</t>
  </si>
  <si>
    <t>41223</t>
  </si>
  <si>
    <t>Obdobni (usmerjeni, ciljani) pregled II</t>
  </si>
  <si>
    <t xml:space="preserve">Obdobni (usmerjeni, ciljani) pregled II obsega usmerjeno anamnezo, usmerjen klinični pregled v smislu zakona o preprečevanju in zatiranju nalezljivih bolezni, ki ogrožajo vso državo, izpolnjevanje kartona in druge obvezne dokumentacije, evidence izdajo potrdila. </t>
  </si>
  <si>
    <t>41600</t>
  </si>
  <si>
    <t>Pregled športnika, šoferja, nabornika</t>
  </si>
  <si>
    <t>Pregled športnika tekmovalca, šoferja amaterja ter nabornika. Vsebina pregleda smiselno opredeljena pod šifro 41201</t>
  </si>
  <si>
    <t>4200(0)</t>
  </si>
  <si>
    <t>Screening preiskave</t>
  </si>
  <si>
    <t>Screening na gluhost v otroški dobi**</t>
  </si>
  <si>
    <t>Screening na gluhost v otroški dobi. Uporablja se le odkrivanje naglušnosti pri organizirani in dispanzerski obravnavi otrok predšolske in šolske dobe**</t>
  </si>
  <si>
    <t>42591</t>
  </si>
  <si>
    <t>Screening na rakave celice v sputumu</t>
  </si>
  <si>
    <t xml:space="preserve">Screening na rakave celice v sputumu. Vključuje zbiranje, izdelavo preparatov in pregled treh vzorcev izmečka. </t>
  </si>
  <si>
    <t>11,64</t>
  </si>
  <si>
    <t>4310(0)</t>
  </si>
  <si>
    <t>Nadzor in raziskovanje okužbe</t>
  </si>
  <si>
    <t>43110</t>
  </si>
  <si>
    <t>Zdravstveni nadzor nad osebami</t>
  </si>
  <si>
    <t xml:space="preserve">Zdravstveni nadzor nad osebami, ki so obolele ali prebolele bolezen, za katere to določajo zakonski predpisi, zajema zdravstveni pregled osebe, ki je prebolela določeno bolezen, nadzor nad osebo, ki je pripotovala iz karantenskih področij, prijava kliconosca in vso potrebno evidenco. </t>
  </si>
  <si>
    <t>43120</t>
  </si>
  <si>
    <t>Epidemiološko anketiranje</t>
  </si>
  <si>
    <t xml:space="preserve">Epidemiološko anketiranje zajema zbiranje in evidentiranje splošnih, medicinskih in epidemioloških podatkov na terenu. Se uporablja skladno z zakonskimi predpisi. </t>
  </si>
  <si>
    <t>43130</t>
  </si>
  <si>
    <t>Obdelava obvezne prijave obolenja/smrti</t>
  </si>
  <si>
    <t xml:space="preserve">Obdelava obvezne prijave obolenja - smrti za nalezljivo bolezen služi kot osnova za spremljanje, preučevanje zdravstvenega stanja za programiranje in podvzemanje potrebnih ukrepov. Zajema evidenco priprav, obdelavo in opisna poročila o gibanju nalezljivih bolezni. </t>
  </si>
  <si>
    <t>43133</t>
  </si>
  <si>
    <t>Izdelava poročil o cepljenju (osnovna)</t>
  </si>
  <si>
    <t xml:space="preserve">Izdelava poročil o cepljenju za območje osnovne epidemiološke dejavnosti. </t>
  </si>
  <si>
    <t>Izdelava poročil o cepljenju (regional.)</t>
  </si>
  <si>
    <t>Izdelava poročil o cepljenju za območje regionalne epidemiološke dejavnosti, ki obsega najmanj 90. 000 prebivalcev,</t>
  </si>
  <si>
    <t>4330(0)</t>
  </si>
  <si>
    <t>Imunizacija</t>
  </si>
  <si>
    <t>43390</t>
  </si>
  <si>
    <t>Cepljenje - posamična aplik. vakcine***</t>
  </si>
  <si>
    <t>1,98</t>
  </si>
  <si>
    <t>43580</t>
  </si>
  <si>
    <t>Imunizacija proti Papova virusu**</t>
  </si>
  <si>
    <t>Imunizacija proti Papova virusu pri papilomih grla v otroški dobi**</t>
  </si>
  <si>
    <t>4400(0)</t>
  </si>
  <si>
    <t>Spreminjanje imunološkega statusa</t>
  </si>
  <si>
    <t>44001</t>
  </si>
  <si>
    <t>Dajanje gamaglobulina***</t>
  </si>
  <si>
    <t>44091</t>
  </si>
  <si>
    <t>Specifična desenzibilizacija**</t>
  </si>
  <si>
    <t xml:space="preserve">Specifična desenzibilizacija (hišni prah, itd.)** Pomeni izpostavljanje bolnika vse večjim količinam antigena. </t>
  </si>
  <si>
    <t>25,80</t>
  </si>
  <si>
    <t>4520(0)</t>
  </si>
  <si>
    <t>Zobna profilaksa</t>
  </si>
  <si>
    <t>2,21</t>
  </si>
  <si>
    <t>27,72</t>
  </si>
  <si>
    <t>41,58</t>
  </si>
  <si>
    <t>32,34</t>
  </si>
  <si>
    <t>55,44</t>
  </si>
  <si>
    <t>45296</t>
  </si>
  <si>
    <t>Drugi kirur. posegi pri parodontopatijah</t>
  </si>
  <si>
    <t>9,24</t>
  </si>
  <si>
    <t>18,96</t>
  </si>
  <si>
    <t>4550(0)</t>
  </si>
  <si>
    <t>Sanitarno-higienski postopki</t>
  </si>
  <si>
    <t xml:space="preserve">45602 </t>
  </si>
  <si>
    <t>Profesiogram - kompleksno delo</t>
  </si>
  <si>
    <t xml:space="preserve">Prvostopenjska analiza in zdravstvena ocena delovnega mesta - profesiogram. Kompleksno delo na delovnem mestu. </t>
  </si>
  <si>
    <t>537,12</t>
  </si>
  <si>
    <t>45610</t>
  </si>
  <si>
    <t>Ogledi del. mest s poročilom o razmerah</t>
  </si>
  <si>
    <t>Ogledi delovnih mest s poročilom o delovnih razmerah</t>
  </si>
  <si>
    <t>45611</t>
  </si>
  <si>
    <t>Zdravstvena ocena in analiza del. mesta</t>
  </si>
  <si>
    <t>Zdravstvena ocena in analiza delovnega mesta</t>
  </si>
  <si>
    <t>4660(0)</t>
  </si>
  <si>
    <t>Engemični postopki</t>
  </si>
  <si>
    <t>46601</t>
  </si>
  <si>
    <t>Genetično svetovanje</t>
  </si>
  <si>
    <t>Genetično svetovanje za prevencijo specifičnih kongenitalnih obolenj</t>
  </si>
  <si>
    <t>46630</t>
  </si>
  <si>
    <t>(Pt) Diagnostika in genet. nasvet (Kri)</t>
  </si>
  <si>
    <t>(Pt) Diagnostika in genetski nasvet (Kri)</t>
  </si>
  <si>
    <t>137,36</t>
  </si>
  <si>
    <t>46631</t>
  </si>
  <si>
    <t>(K) Kromosomska preiskava limfocitov</t>
  </si>
  <si>
    <t>(K) Limfocit - Število in morfologija kromosomov, kultiviranje … poE (Kromosomska preiskava limfocitov)</t>
  </si>
  <si>
    <t>304,03</t>
  </si>
  <si>
    <t>46632</t>
  </si>
  <si>
    <t xml:space="preserve">(K) Obdelava z BrdU in A. O. </t>
  </si>
  <si>
    <t>(K) Limfocit - Število in morfologija ter aktivnost posameznih kromosomov, kultiviranje ob dodatku BrdU … poE (obdelava kromosomov limfocita z BrdU in A. O.)</t>
  </si>
  <si>
    <t>297,00</t>
  </si>
  <si>
    <t>46633</t>
  </si>
  <si>
    <t>(K) Obdelava z BrdU, timidinom, Giemso</t>
  </si>
  <si>
    <t>(K) Limfocit - Število in morfologija ter aktivnost posameznih kromosomov, kultiviranje ob dodatku BrdU in timidina. Barvanje z Giemso … poE (obdelava kromosomov limfocita z BrdU, timidina in Giemso)</t>
  </si>
  <si>
    <t>53,13</t>
  </si>
  <si>
    <t>46634</t>
  </si>
  <si>
    <t>(K) Obdelava z BrdU, tim., Giemso, A.O.</t>
  </si>
  <si>
    <t>(K) Limfocit - Število in morfologija ter aktivnost posameznih kromosomov, kultiviranje ob dodatku BrdU in timidina. Barvanje z Giemso in A. O. … poE (obdelava kromosomov limfocita z BrdU, timidina, Giemso in A. O.)</t>
  </si>
  <si>
    <t>336,99</t>
  </si>
  <si>
    <t>46635</t>
  </si>
  <si>
    <t>(K) Limfocit - R-proge</t>
  </si>
  <si>
    <t>(K) Limfocit - Število in morfologija kromosomov, kultiviranje, denaturacija kromosomov s toploto; pH 6,5/°C 86 ... poE (R- proge)</t>
  </si>
  <si>
    <t>121,25</t>
  </si>
  <si>
    <t>46636</t>
  </si>
  <si>
    <t>(K) Limfocit - G-proge</t>
  </si>
  <si>
    <t>(K) Limfocit - Število in morfologija kromosomov, kultiviranje, denaturacija s tripsinom … poE (G-proge)</t>
  </si>
  <si>
    <t>105,37</t>
  </si>
  <si>
    <t>46637</t>
  </si>
  <si>
    <t>(K) Limfocit - Q-proge</t>
  </si>
  <si>
    <t>(K) Limfocit - Število in morfologija kromosomov, kultiviranje, barvanje s Quinacrinom … poE (Q-proge)</t>
  </si>
  <si>
    <t>80,77</t>
  </si>
  <si>
    <t>46638</t>
  </si>
  <si>
    <t>(K) Limfocit - C-proge</t>
  </si>
  <si>
    <t>(K) Limfocit -Število in morfologija kromosomov, kultiviranje, denaturacija z Ba(OH)2 … poE (C-proge)</t>
  </si>
  <si>
    <t>67,82</t>
  </si>
  <si>
    <t>46639</t>
  </si>
  <si>
    <t>(K) Limfocit - T-proge</t>
  </si>
  <si>
    <t>(K) Limfocit - Število in orfologija kromosomov, kultiviranje, denaturacija s toploto pH 5,1/°C 86 … poE (T-proge)</t>
  </si>
  <si>
    <t>78,39</t>
  </si>
  <si>
    <t>46641</t>
  </si>
  <si>
    <t>(Pt) Diagnostika - genetski nasvet (PVO)</t>
  </si>
  <si>
    <t>134,70</t>
  </si>
  <si>
    <t>46642</t>
  </si>
  <si>
    <t>(PVO) Kromosomska preiskava celic</t>
  </si>
  <si>
    <t>(PVO) Celice - Število in morfologija kromosomov, kultiviranje … poE (Kromosomska preiskava celic PVO)</t>
  </si>
  <si>
    <t>371,17</t>
  </si>
  <si>
    <t>46643</t>
  </si>
  <si>
    <t xml:space="preserve">(PVO) Obdelava PVO z BrdU in A. O. </t>
  </si>
  <si>
    <t>(PVO) Celice - Število in morfologija ter aktivnost posameznih kromosomov, kultiviranje ob dodatku BrdU … poE (Obdelava kromosomov celic PVO z BrdU in A. O.)</t>
  </si>
  <si>
    <t>46644</t>
  </si>
  <si>
    <t>(PVO) Obdelava z BrdU, timidinom, Giemso</t>
  </si>
  <si>
    <t>(PVO) Celice - Število in morfologija ter aktivnost posameznih kromosomov, kultiviranje od dodatku BrdU in timidina, barvanje z Giemso … poE (Obdelava kromosomov celic PVO z BrdU, timidinom in Giemso)</t>
  </si>
  <si>
    <t>46645</t>
  </si>
  <si>
    <t>(PVO) Obdelava z BrdU, tim., Giem., A.O.</t>
  </si>
  <si>
    <t>(PVO) Celice - Število in morfologija ter aktivnost posameznih kromosomov, kultiviranje od dodatku BrdU in timidina. Barvanje z Giemso in A. O. … poE (Obdelava kromosomov celic PVO z BrdU, timidinom , Giemso in A. O.)</t>
  </si>
  <si>
    <t>46646</t>
  </si>
  <si>
    <t>(PVO) Celice - R-proge</t>
  </si>
  <si>
    <t>(PVO) Celice _ Število in morfologija kromosomov, kultiviranje, denaturacija kromosomov s toploto; pH 6,5/86°C … poE (R-proge, PVO)</t>
  </si>
  <si>
    <t>46647</t>
  </si>
  <si>
    <t>(PVO) Celice - G-proge</t>
  </si>
  <si>
    <t>(PVO) Celice _ Število in morfologija kromosomov, kultiviranje, denaturacija s tripsinom … poE (G-proge, PVO)</t>
  </si>
  <si>
    <t>46648</t>
  </si>
  <si>
    <t>(PVO) Celice - Q-proge</t>
  </si>
  <si>
    <t>(PVO) Celice _ Število in morfologija kromosomov, kultiviranje, barvanje s Quinacrinom … poE (Q-proge , PVO)</t>
  </si>
  <si>
    <t>46649</t>
  </si>
  <si>
    <t>(PVO) Celice - C-proge</t>
  </si>
  <si>
    <t>(PVO) Celice -Število in morfologija kromosomov, kultiviranje, denaturacija z Ba(OH)2 … poE (C-proge, PVO)</t>
  </si>
  <si>
    <t>46651</t>
  </si>
  <si>
    <t>(PVO) Celice - T-proge</t>
  </si>
  <si>
    <t>(PVO) Celice -Število in morfologija kromosomov, kultiviranje, denaturacija s toploto; pH 5,1/86°C … poE (T-proge, PVO)</t>
  </si>
  <si>
    <t>46652</t>
  </si>
  <si>
    <t>(Pt) Diagnostika in gene. nasvet (Tkivo)</t>
  </si>
  <si>
    <t>(Pt) Diagnostika in genetski nasvet (Tkivo)</t>
  </si>
  <si>
    <t>46653</t>
  </si>
  <si>
    <t>(Tkivo) Kromosomska preiskava celic tkiv</t>
  </si>
  <si>
    <t>(Tkivo) Celice - Število in morfologija kromosomov, kultiviranje ... poE (Kromosomska preiskava celic tkiv)</t>
  </si>
  <si>
    <t>356,84</t>
  </si>
  <si>
    <t>46654</t>
  </si>
  <si>
    <t xml:space="preserve">(Tkivo) Obdelava z BrdU in A. O. </t>
  </si>
  <si>
    <t>(Tkivo) Celice - Število in morfologija ter aktivnosti posameznih kromosomov, kultiviranje ob dodatku BrdU … poE (Obdelava kromosomov celic tkiv z BrdU in A. O.)</t>
  </si>
  <si>
    <t>46655</t>
  </si>
  <si>
    <t>(Tkivo) Obdelava z BrdU, timid., Giemso</t>
  </si>
  <si>
    <t>(Tkivo) Celice - Število in morfologija ter aktivnosti posameznih kromosomov, kultiviranje ob dodatku BrdU in timidina. Barvanje z Giemso … poE (Obdelava kromosomov celic tkiv z BrdU, timidinom in Giemso )</t>
  </si>
  <si>
    <t>46656</t>
  </si>
  <si>
    <t>(Tkivo) Obdelava z BrdU, tim., Gi., A.O.</t>
  </si>
  <si>
    <t>(Tkivo) Celice - Število in morfologija ter aktivnosti posameznih kromosomov, kultiviranje ob dodatku BrdU in timidina. Barvanje z Giemso in A. O. … poE (Obdelava kromosomov celic tkiv z BrdU, timidinom , Giemso in A. O.)</t>
  </si>
  <si>
    <t>46657</t>
  </si>
  <si>
    <t>(Tkivo) R-proge</t>
  </si>
  <si>
    <t>(Tkivo) Celice - Število in morfologija kromosomov, kultiviranje, denaturacija kromosomov s toploto; pH 6,5/°C 86 … poE (R-proge, Tkivo)</t>
  </si>
  <si>
    <t>46658</t>
  </si>
  <si>
    <t>(Tkivo) G-proge</t>
  </si>
  <si>
    <t>(Tkivo) Celice - Število in morfologija kromosomov, kultiviranje, denaturacija s tripsinom … poE (G-proge, Tkivo)</t>
  </si>
  <si>
    <t>46659</t>
  </si>
  <si>
    <t>(Tkivo) Q-proge</t>
  </si>
  <si>
    <t>(Tkivo) Celice - Število in morfologija kromosomov, kultiviranje, barvanje s Quinacrinom … poE (Q-proge, tkivo)</t>
  </si>
  <si>
    <t>46661</t>
  </si>
  <si>
    <t>(Tkivo) C-proge</t>
  </si>
  <si>
    <t>(Tkivo) Celice - Število in morfologija kromosomov, kultiviranje, denaturacija z Ba(0H)2 … poE (C-proge)</t>
  </si>
  <si>
    <t>46662</t>
  </si>
  <si>
    <t>(Tkivo) T-proge</t>
  </si>
  <si>
    <t>(Tkivo) Celice - Število in morfologija kromosomov, kultiviranje, denaturacija s toploto; pH 5,1/°C 86 ... poE (T-proge, Tkivo)</t>
  </si>
  <si>
    <t>46663</t>
  </si>
  <si>
    <t>(Tkivo) Kultura za biokemijske preiskave</t>
  </si>
  <si>
    <t>(Tkivo) Celice le - Kultura za biokemijske preiskave</t>
  </si>
  <si>
    <t>108,52</t>
  </si>
  <si>
    <t>46664</t>
  </si>
  <si>
    <t>Bks - Celice na vrsto spola, F telo</t>
  </si>
  <si>
    <t>Bks - Celice na vrsto spola, F telo, relštdel ... I (Bks - celice na vrsto spola, F telo)</t>
  </si>
  <si>
    <t>85,65</t>
  </si>
  <si>
    <t>46665</t>
  </si>
  <si>
    <t>Dlani - odtisi in analiza</t>
  </si>
  <si>
    <t>Dlani - odtisi in analiza ... poE (Dermatoglifi dlani)</t>
  </si>
  <si>
    <t>24,36</t>
  </si>
  <si>
    <t>4690(0)</t>
  </si>
  <si>
    <t>Dispanzerska zdravstvena vzgoja</t>
  </si>
  <si>
    <t>46950</t>
  </si>
  <si>
    <t>Demonstracija (skupina 6-9 oseb)</t>
  </si>
  <si>
    <t>Demonstracija, aktivna metoda poučevanja, pri kateri se usposablja skupina s praktičnim delovanjem za izboljšanje ali ohranitev zdravja (skupina 6-9 oseb). Obračuna se le v okviru dogovorjenega programa dela v skupnosti. Časovni in toškovni normativ je na osebo v skupini.</t>
  </si>
  <si>
    <t>4700(0)</t>
  </si>
  <si>
    <t>Preventivni pregledi otrok</t>
  </si>
  <si>
    <t>47390</t>
  </si>
  <si>
    <t>Teamska obravnava učenca</t>
  </si>
  <si>
    <t xml:space="preserve">Teamska obravnava učenca. Zajema sodelovanje različnih strokovnjakov, ki pregledajo otrokov razvoj, zmožnosti ali motnje in kompleksen pristop k odločitvi in reševanju dejanskega stanja, razgovor s posameznikom, pregled in analiza zdravstvenega kartona, določitev potrebnih dodatnih pregledov, priprav posebne dokumentacije za teamsko konferenco, določitev termina teamske konference, obravnava učenca z ostalimi strokovnjaki na teamski konferenci, zaključki, evidenca obravnave in zaključkov v zdravstveni karton. </t>
  </si>
  <si>
    <t>6,96</t>
  </si>
  <si>
    <t>47391</t>
  </si>
  <si>
    <t>Teamska obravnava prizadetega otroka</t>
  </si>
  <si>
    <t>Teamska obravnava centralno-motorično prizadetega otroka</t>
  </si>
  <si>
    <t>34,40</t>
  </si>
  <si>
    <t>5010(0)</t>
  </si>
  <si>
    <t>Incizija in ekstrakcija lobanje, možganov in mening</t>
  </si>
  <si>
    <t>Poseg na ekstrakranih strukturah</t>
  </si>
  <si>
    <t>5030(0)</t>
  </si>
  <si>
    <t>Operacije medule spinalis, spin. kanala</t>
  </si>
  <si>
    <t>Operacije medule spinalis in struktur spinalnega kanala</t>
  </si>
  <si>
    <t>Blokada malih sklepov na hrbtenici</t>
  </si>
  <si>
    <t>5040(0)</t>
  </si>
  <si>
    <t>Operacije kranialnih in perifer. živcev</t>
  </si>
  <si>
    <t>Operacije kranialnih in perifernih živcev</t>
  </si>
  <si>
    <t>Spinalna rizotomija</t>
  </si>
  <si>
    <t>Transtemporalna rizotomija trigeminusa</t>
  </si>
  <si>
    <t>Ostale destrukcije živcev</t>
  </si>
  <si>
    <t>Šiv digitalnega živca - direktni</t>
  </si>
  <si>
    <t>Ostali kompres. sindromi perifer. živcev</t>
  </si>
  <si>
    <t>Ostali kompresijski sindromi perifernih živcev</t>
  </si>
  <si>
    <t>Blokada I. veje trigeminusa</t>
  </si>
  <si>
    <t>Blokada Gasserijevega ganglija</t>
  </si>
  <si>
    <t xml:space="preserve">Selektivna blokada Gasserijevega gang. </t>
  </si>
  <si>
    <t>Selektivna blokada Gasserijevega ganglija</t>
  </si>
  <si>
    <t>Blokada interkostalnega živca</t>
  </si>
  <si>
    <t>5080(0)</t>
  </si>
  <si>
    <t>Operacije solznega aparata</t>
  </si>
  <si>
    <t>Incizija solzne žleze**</t>
  </si>
  <si>
    <t>Odstranitev tujkov</t>
  </si>
  <si>
    <t>Ekscizija solzne žleze / Dakrioadenekto.</t>
  </si>
  <si>
    <t>Ekscizija solzne žleze ali lezije Dakrioadenektomija</t>
  </si>
  <si>
    <t>Druge operacije solzne žleze</t>
  </si>
  <si>
    <t>Odstranitev lezije solzevoda</t>
  </si>
  <si>
    <t>Odstranitev lezije solzevoda. Odstranitev kamenčka</t>
  </si>
  <si>
    <t>Incizija solznega mešička in solzevodov</t>
  </si>
  <si>
    <t>Incizija solznega mešička in solzevodov. Drenaža, Spliting solzne papile</t>
  </si>
  <si>
    <t>Ekscizija solznega mešička ali lezije</t>
  </si>
  <si>
    <t>Ekscizija solznega mešička ali lezije. Dakriocistektomija. Destrukcija mešička</t>
  </si>
  <si>
    <t>Reparacija kanalikulusa in punktuma</t>
  </si>
  <si>
    <t xml:space="preserve">Reparacija kanalikulusa in punktuma. Korelacija evertiranega punkturna. Plastična operacija . Reparacija punktuma. Šiv kanalikulusa </t>
  </si>
  <si>
    <t>5090(0)</t>
  </si>
  <si>
    <t>Operacije vek</t>
  </si>
  <si>
    <t>Incizija veke, blefarotomija, drenaža…</t>
  </si>
  <si>
    <t xml:space="preserve">Ekscizija ali destrukcija veke idr. </t>
  </si>
  <si>
    <t>Depilacija vraščenih trepalnic</t>
  </si>
  <si>
    <t>Druge reparacije vek</t>
  </si>
  <si>
    <t>Druge reparacije vek. Reponiranje trepalničnega roba. Transplantacija lasnih mešičkov</t>
  </si>
  <si>
    <t>5110(0)</t>
  </si>
  <si>
    <t>Operacije veznice</t>
  </si>
  <si>
    <t>Odstranitev tujka iz veznice z incizijo**</t>
  </si>
  <si>
    <t>Druge incizije veznice</t>
  </si>
  <si>
    <t>5120(0)</t>
  </si>
  <si>
    <t>Operacije roženice</t>
  </si>
  <si>
    <t>Odstranitev tujka iz rožen. z magnetom**</t>
  </si>
  <si>
    <t>5180(0)</t>
  </si>
  <si>
    <t>Operacije zunanjega ušesa</t>
  </si>
  <si>
    <t>Incizija v področju zunanjega ušesa**</t>
  </si>
  <si>
    <t>Ekscizija patološ. aberacij v zun. ušesu</t>
  </si>
  <si>
    <t>Ekscizija pataloških aberacij v področju zunanjega ušesa</t>
  </si>
  <si>
    <t>Druge ekscizije v področju zun. ušesa</t>
  </si>
  <si>
    <t>Druge ekscizije v področju zunanjega ušesa</t>
  </si>
  <si>
    <t>Oskrba poškodbe zunanjega ušesa</t>
  </si>
  <si>
    <t>Drugi operativni plast. posegi zun. ušesa</t>
  </si>
  <si>
    <t>Drugi operativni plastični posegi v področju zunanjega ušesa</t>
  </si>
  <si>
    <t>5190(0)</t>
  </si>
  <si>
    <t>Rekonstruktivne operacije srednjega ušesa</t>
  </si>
  <si>
    <t xml:space="preserve">Miringoplastika. Tip I </t>
  </si>
  <si>
    <t>Miringoplastika. Tip I mikrokirurška oskrba, rupture bobniča</t>
  </si>
  <si>
    <t>5200(0)</t>
  </si>
  <si>
    <t>Ostale operacije sred. in not. ušesa</t>
  </si>
  <si>
    <t>Ostale operacije srednjega in notranjega ušesa</t>
  </si>
  <si>
    <t>52001</t>
  </si>
  <si>
    <t>Miringotomija**</t>
  </si>
  <si>
    <t>Miringotomija . Vstavitev timpanalne cevke**</t>
  </si>
  <si>
    <t>52010</t>
  </si>
  <si>
    <t>Odstranitev timpanalne cevke ***</t>
  </si>
  <si>
    <t>5210(0)</t>
  </si>
  <si>
    <t>Operacije v področju nosu</t>
  </si>
  <si>
    <t>52101</t>
  </si>
  <si>
    <t>Zaustavljanje krvavitve iz nosu***</t>
  </si>
  <si>
    <t>52110</t>
  </si>
  <si>
    <t>Incizija kože nosu ali nosne sluznice</t>
  </si>
  <si>
    <t>Incizija kože nosu ali nosne sluznice zaradi vnetja ali tujka z drenažo oziroma odstranitvijo tujka</t>
  </si>
  <si>
    <t>52120</t>
  </si>
  <si>
    <t>Odstranitev nosnih polipov</t>
  </si>
  <si>
    <t>Submukozna parc. resekcija nos. pretina</t>
  </si>
  <si>
    <t>Submukozna parcialna resekcija nosnega pretina</t>
  </si>
  <si>
    <t>52190</t>
  </si>
  <si>
    <t>Razrešitev sinehij v nosu</t>
  </si>
  <si>
    <t>5220(0)</t>
  </si>
  <si>
    <t>Operacije obnosnih votlin</t>
  </si>
  <si>
    <t>Punkcija čelj. votline z izpiranjem**</t>
  </si>
  <si>
    <t>Punkcija čeljustne votline z izpiranjem**</t>
  </si>
  <si>
    <t>Transnazalna trepanacija čelj. votline</t>
  </si>
  <si>
    <t>Trepanacija čelj. votl. skozi pr. steno</t>
  </si>
  <si>
    <t>Operacije front. sinusa - radialna</t>
  </si>
  <si>
    <t>Operacije front. sinusa - osteoplastična</t>
  </si>
  <si>
    <t>Operacija front. sinusa zaradi razbreme.</t>
  </si>
  <si>
    <t>Plastika antrooralne komunikacije</t>
  </si>
  <si>
    <t>Plastika antrooralne komunikacije, brez operacije po Caldwell-Lucu</t>
  </si>
  <si>
    <t>Plastika antrooralne kom. z Caldwell-Loc</t>
  </si>
  <si>
    <t>Zapora antrooralne komunikacije</t>
  </si>
  <si>
    <t>5230(0)</t>
  </si>
  <si>
    <t>Odstranitev in restavriranje zob</t>
  </si>
  <si>
    <t>52301</t>
  </si>
  <si>
    <t>52302</t>
  </si>
  <si>
    <t>52303</t>
  </si>
  <si>
    <t>Komplicirana ekstrakcija zoba</t>
  </si>
  <si>
    <t>9,48</t>
  </si>
  <si>
    <t>52304</t>
  </si>
  <si>
    <t>Mali pooperativni posegi po ekstrakciji</t>
  </si>
  <si>
    <t>Mali pooperativni posegi po ekstrakciji. Pooperativno zdravljenje, odstranitev šivov, toaleta rane itd. Tudi po drugih kirurških posegih</t>
  </si>
  <si>
    <t>52310</t>
  </si>
  <si>
    <t>52311</t>
  </si>
  <si>
    <t>23,10</t>
  </si>
  <si>
    <t>52320</t>
  </si>
  <si>
    <t xml:space="preserve">Zalivka na 1 ploskvi. Izključuje provizorično zaporo ali provizorično zalivko. </t>
  </si>
  <si>
    <t>52321</t>
  </si>
  <si>
    <t xml:space="preserve">Zalivka na 2 ploskvah. Izključuje provizorično zaporo ali provizorično zalivko. </t>
  </si>
  <si>
    <t>52322</t>
  </si>
  <si>
    <t xml:space="preserve">Zalivka na 3 ali več ploskvah ali dograjevanje zobne krone z obročkom oziroma nadzidkom, dentinskim vijakom. Izključuje provizorično zaporo ali provizorično zalivko. </t>
  </si>
  <si>
    <t>12,64</t>
  </si>
  <si>
    <t>52323</t>
  </si>
  <si>
    <t>52324</t>
  </si>
  <si>
    <t xml:space="preserve">Zalivka na 2 ploskvah pri šolarjih do 15. leta starosti. Izključuje provizorično zaporo ali provizorično zalivko. </t>
  </si>
  <si>
    <t>7,90</t>
  </si>
  <si>
    <t>52325</t>
  </si>
  <si>
    <t xml:space="preserve">Zalivka na 3 ali več ploskvah ali dograjevaje zobne krone z obročkom ali nadzidkom oziroma dentinskim vijakom pri šolarjih do 15. leta starosti. Izključuje provizorično zaporo ali provizorično zalivko. </t>
  </si>
  <si>
    <t>15,80</t>
  </si>
  <si>
    <t>52326</t>
  </si>
  <si>
    <t>Zalivka na 1 plosk. pri predšol. otrocih</t>
  </si>
  <si>
    <t xml:space="preserve">Zalivka na 1 ploskvi pri predšolskih otrocih. Izključuje provizorično zaporo ali provizorično zalivko. </t>
  </si>
  <si>
    <t>52327</t>
  </si>
  <si>
    <t>Zalivka na 2 plosk. pri predšol. otrocih</t>
  </si>
  <si>
    <t xml:space="preserve">Zalivka na 2 ploskvah pri predšolskih otrocih. Izključuje provizorično zaporo ali provizorično zalivko. </t>
  </si>
  <si>
    <t>11,06</t>
  </si>
  <si>
    <t>52328</t>
  </si>
  <si>
    <t>Dograditev zobne krone pri predšol. otr.</t>
  </si>
  <si>
    <t xml:space="preserve">Dograditev zobne krone z obročkom pri predšolskih otrocih. Izključuje provizorično zaporo ali provizorično zalivko. </t>
  </si>
  <si>
    <t>17,38</t>
  </si>
  <si>
    <t>52329</t>
  </si>
  <si>
    <t>52330</t>
  </si>
  <si>
    <t>52331</t>
  </si>
  <si>
    <t>29,30</t>
  </si>
  <si>
    <t>52332</t>
  </si>
  <si>
    <t>71,52</t>
  </si>
  <si>
    <t>52333</t>
  </si>
  <si>
    <t>Inlay na 1 ploskvi, fiks. prot. nadzidek</t>
  </si>
  <si>
    <t>Inlay na 1 ploskvi, fiksno protetični nadzidek, delna (tričetrtinska, štiripetinska) - direktna metoda</t>
  </si>
  <si>
    <t>25,60</t>
  </si>
  <si>
    <t>52334</t>
  </si>
  <si>
    <t xml:space="preserve">52336 </t>
  </si>
  <si>
    <t>53,32</t>
  </si>
  <si>
    <t>52339</t>
  </si>
  <si>
    <t>Začasni mostiček ali prevleka, po členu s polfabrikati oziroma prefabriciranimi prevlekami</t>
  </si>
  <si>
    <t>5,32</t>
  </si>
  <si>
    <t>52340</t>
  </si>
  <si>
    <t>40,36</t>
  </si>
  <si>
    <t>52341</t>
  </si>
  <si>
    <t>43,52</t>
  </si>
  <si>
    <t>52342</t>
  </si>
  <si>
    <t>Delna prevleka ali inlay na 2-3 ploskvah</t>
  </si>
  <si>
    <t>Delna prevleka ali inlay na 2 - 3 ploskvah (indirektna metoda)</t>
  </si>
  <si>
    <t>52343</t>
  </si>
  <si>
    <t>54,80</t>
  </si>
  <si>
    <t>52344</t>
  </si>
  <si>
    <t>67,60</t>
  </si>
  <si>
    <t>52345</t>
  </si>
  <si>
    <t>43,84</t>
  </si>
  <si>
    <t>52346</t>
  </si>
  <si>
    <t>39,20</t>
  </si>
  <si>
    <t>52347</t>
  </si>
  <si>
    <t>19,50</t>
  </si>
  <si>
    <t>52348</t>
  </si>
  <si>
    <t>27,62</t>
  </si>
  <si>
    <t>52349</t>
  </si>
  <si>
    <t>Vezava solitarnih prevlek</t>
  </si>
  <si>
    <t>52350</t>
  </si>
  <si>
    <t>52351</t>
  </si>
  <si>
    <t>52352</t>
  </si>
  <si>
    <t>52353</t>
  </si>
  <si>
    <t>13,86</t>
  </si>
  <si>
    <t>52354</t>
  </si>
  <si>
    <t>Osvoboditev retinir. zoba z osteotomijo</t>
  </si>
  <si>
    <t>52355</t>
  </si>
  <si>
    <t>Osvoboditev retinir. zoba in zanka</t>
  </si>
  <si>
    <t>52356</t>
  </si>
  <si>
    <t>Jedkanje zobne površine brez zaščite</t>
  </si>
  <si>
    <t>52360</t>
  </si>
  <si>
    <t>52361</t>
  </si>
  <si>
    <t>52362</t>
  </si>
  <si>
    <t>52363</t>
  </si>
  <si>
    <t>52364</t>
  </si>
  <si>
    <t>52371</t>
  </si>
  <si>
    <t>Mortalna amputacija na mlečnih zobeh</t>
  </si>
  <si>
    <t>52372</t>
  </si>
  <si>
    <t>Vitalna ekstirpacija do 15 let</t>
  </si>
  <si>
    <t>52373</t>
  </si>
  <si>
    <t>Vitalna ekstirpacija, nad 15 let</t>
  </si>
  <si>
    <t>52374</t>
  </si>
  <si>
    <t>Zdravljenje gangrene, do 15 let</t>
  </si>
  <si>
    <t xml:space="preserve">Zdravljenje gangrene in polnitev kanala pri mladini (do 15. starosti). Vključuje tudi odstranitev neustrezne polnitve in ponovno polnitev, odstranitev zalomljenih instrumentov ali zatička. </t>
  </si>
  <si>
    <t>52375</t>
  </si>
  <si>
    <t>Zdravljenje gangrene, nad 15 let</t>
  </si>
  <si>
    <t xml:space="preserve">Zdravljenje gangrene in polnitev kanala pri osebah, starih nad 15 let starosti. Vključuje tudi odstranitev neustrezne polnitve in ponovno polnitev, odstranitev zalomljenih instrumentov ali zatička. </t>
  </si>
  <si>
    <t>52378</t>
  </si>
  <si>
    <t>Apikotomija enokoreninskega zoba</t>
  </si>
  <si>
    <t>52379</t>
  </si>
  <si>
    <t>Apikotomija večkoreninskega zoba</t>
  </si>
  <si>
    <t>50,82</t>
  </si>
  <si>
    <t>52380</t>
  </si>
  <si>
    <t>20,79</t>
  </si>
  <si>
    <t>52381</t>
  </si>
  <si>
    <t>Cementiranje stare prevleke ali fasete, poševne ravnine ali demontaža prevleke, krone, oddelitev člena ali gredi po členu</t>
  </si>
  <si>
    <t>52382</t>
  </si>
  <si>
    <t>Izdelava nove fasete/nadom. izpadle</t>
  </si>
  <si>
    <t>52383</t>
  </si>
  <si>
    <t>33,22</t>
  </si>
  <si>
    <t>52384</t>
  </si>
  <si>
    <t xml:space="preserve">Poskusna protetska in funkc. rehab. </t>
  </si>
  <si>
    <t>52386</t>
  </si>
  <si>
    <t>Vgraditev polzila sklepa</t>
  </si>
  <si>
    <t>52387</t>
  </si>
  <si>
    <t>Registracija griza v fiksni protetiki</t>
  </si>
  <si>
    <t>Registracija griza v fiksni protetiki. Izvaja se pri reokluzijah in rekonstrukcijah griza (nestabilne okluzije, abrazije, disgnate okluzije)</t>
  </si>
  <si>
    <t>52388</t>
  </si>
  <si>
    <t>52391</t>
  </si>
  <si>
    <t>47,06</t>
  </si>
  <si>
    <t>5240(0)</t>
  </si>
  <si>
    <t>Ostale operacije na dlesnih in alveolah</t>
  </si>
  <si>
    <t>52401</t>
  </si>
  <si>
    <t>Incizija submuk. absc. v ustni votlini**</t>
  </si>
  <si>
    <t>Incizija submukoznih abscesov v ustni votlini **</t>
  </si>
  <si>
    <t>52402</t>
  </si>
  <si>
    <t>Trepanacija pulpalnega kanala **</t>
  </si>
  <si>
    <t>52403</t>
  </si>
  <si>
    <t>52420</t>
  </si>
  <si>
    <t>Ekscizija brazg., kiretaža kož. fistul</t>
  </si>
  <si>
    <t>52421</t>
  </si>
  <si>
    <t>Dekapsulacija pri dentitio difficilis**</t>
  </si>
  <si>
    <t>52422</t>
  </si>
  <si>
    <t>Oskrba manjše rane s primarnim šivom</t>
  </si>
  <si>
    <t>52423</t>
  </si>
  <si>
    <t>52424</t>
  </si>
  <si>
    <t>21,84</t>
  </si>
  <si>
    <t>52430</t>
  </si>
  <si>
    <t>Ekstirpacija ali marsupializacija ciste</t>
  </si>
  <si>
    <t xml:space="preserve">41,58 </t>
  </si>
  <si>
    <t>52440</t>
  </si>
  <si>
    <t>Redukcija alveolarnih grebenov/turberov</t>
  </si>
  <si>
    <t>52441</t>
  </si>
  <si>
    <t>18,48</t>
  </si>
  <si>
    <t>52443</t>
  </si>
  <si>
    <t>52444</t>
  </si>
  <si>
    <t>52445</t>
  </si>
  <si>
    <t>Vestibulum plastika po Čelesniku</t>
  </si>
  <si>
    <t>Vestibulum plastika s plastiko tuberjev po Čelesniku, skupaj s transplantatom (plošče in fiksacija posebej)</t>
  </si>
  <si>
    <t>52446</t>
  </si>
  <si>
    <t>52447</t>
  </si>
  <si>
    <t>52448</t>
  </si>
  <si>
    <t>52449</t>
  </si>
  <si>
    <t>52469</t>
  </si>
  <si>
    <t>Obročki za fiksacijo ali rotacijo</t>
  </si>
  <si>
    <t>Obročki za fiksacijo ali rotacijo - po obročku</t>
  </si>
  <si>
    <t>11,88</t>
  </si>
  <si>
    <t>52470</t>
  </si>
  <si>
    <t xml:space="preserve">Ling./lab. lok v fiksnih ortod. konst. </t>
  </si>
  <si>
    <t>Lingvalni ali labialni lok v fiksnih ortodontskih konstrukcijah</t>
  </si>
  <si>
    <t>31,14</t>
  </si>
  <si>
    <t>52473</t>
  </si>
  <si>
    <t>Fiksacija nosilca z jedkanjem ali brez</t>
  </si>
  <si>
    <t>52480</t>
  </si>
  <si>
    <t>Vitalitetna kontrola, po zobu</t>
  </si>
  <si>
    <t xml:space="preserve">Vitalitetna kontrola, po zobu. Storitve ni mogoče zaračunati dodatno k pregledu. </t>
  </si>
  <si>
    <t>52484</t>
  </si>
  <si>
    <t>5250(0)</t>
  </si>
  <si>
    <t>Operacija jezika</t>
  </si>
  <si>
    <t>Pull-through operacija</t>
  </si>
  <si>
    <t>Pull-through operacija. Hemiglosektomija ustnega dna z ohranitvijo kontinuitete mandibule</t>
  </si>
  <si>
    <t>Hemiglosektomija s parc. mandibulekt.</t>
  </si>
  <si>
    <t>Korekcija jezika - glasoplastika</t>
  </si>
  <si>
    <t>Incizija abscesa na gibljiv. delu jezika</t>
  </si>
  <si>
    <t>Incizija na korenu jezika**</t>
  </si>
  <si>
    <t>5260(0)</t>
  </si>
  <si>
    <t>Operacije žlez slinavk in izvodil</t>
  </si>
  <si>
    <t>Ekstirpacija salivarnega kalkulusa</t>
  </si>
  <si>
    <t>Ekstirpacija benig. tum. žleze slinavke</t>
  </si>
  <si>
    <t>Ekstirpacija slinavke - malig. tum.</t>
  </si>
  <si>
    <t>Ekstirpacija submandib. žleze slinavke</t>
  </si>
  <si>
    <t>Parotidekt. s prep. obr. živca - totalna</t>
  </si>
  <si>
    <t>Parotidekt. s prep. obr. živca - delna</t>
  </si>
  <si>
    <t>Dr. op. žlez slinavk in njihovih izvodil</t>
  </si>
  <si>
    <t>5270(0)</t>
  </si>
  <si>
    <t>Druge operacije v ustih in na obrazu</t>
  </si>
  <si>
    <t>52701</t>
  </si>
  <si>
    <t>Incizija in drenaža abscesa na obrazu**</t>
  </si>
  <si>
    <t>52705</t>
  </si>
  <si>
    <t>Incizija abscesa ustnega dna**</t>
  </si>
  <si>
    <t>10,92</t>
  </si>
  <si>
    <t>52710</t>
  </si>
  <si>
    <t>Incizija na področju neba**</t>
  </si>
  <si>
    <t>52711</t>
  </si>
  <si>
    <t>39,72</t>
  </si>
  <si>
    <t>Parc. res. ustnega dna z intraoral. pr.</t>
  </si>
  <si>
    <t>Parc. res. ustnega dna z mandibulotomijo</t>
  </si>
  <si>
    <t>Parc. res. ustnega dna s parc. mandibul.</t>
  </si>
  <si>
    <t>Rekon. mehkega neba - dvofaz. zapiranje</t>
  </si>
  <si>
    <t>Rekon. trdega neba - dvofazno zapiranjo</t>
  </si>
  <si>
    <t>Rekon. trdega neba/gnatosh. pri otrocih</t>
  </si>
  <si>
    <t xml:space="preserve">Palatoplastika pri izolir. palatoshizah </t>
  </si>
  <si>
    <t>Kor. pareze fac. - suspenz. ustnega kota</t>
  </si>
  <si>
    <t>Korekcija pareze facialisa - suspenzija ustnega kota s fascijo lato ali tetivnim transplantatom</t>
  </si>
  <si>
    <t>Kor. pareze fac. s trans. mišič. režnja</t>
  </si>
  <si>
    <t>Kor. pareze fac. s trans. režnja masetra</t>
  </si>
  <si>
    <t>Kor. pareze fac. - 1. faza</t>
  </si>
  <si>
    <t>Korekcija pareze facialisa - Thompsonova operacija - 1. faza</t>
  </si>
  <si>
    <t>Kor. pareze fac. - priprava ležišča</t>
  </si>
  <si>
    <t>Kor. pareze fac. - II. faza</t>
  </si>
  <si>
    <t>5280(0)</t>
  </si>
  <si>
    <t>Operacije tonzil in adenoidnih vegetacij</t>
  </si>
  <si>
    <t>Oralna drenaža faringealnega abscesa**</t>
  </si>
  <si>
    <t>52811</t>
  </si>
  <si>
    <t>Tonzilektomija pri otrocih</t>
  </si>
  <si>
    <t>52812</t>
  </si>
  <si>
    <t>Tonzilektomija pri odraslih</t>
  </si>
  <si>
    <t>52821</t>
  </si>
  <si>
    <t>Tonzilektomija in adenoidek. pri otrocih</t>
  </si>
  <si>
    <t>52822</t>
  </si>
  <si>
    <t>Tonzilektomija in adenoid. pri odraslih</t>
  </si>
  <si>
    <t>52830</t>
  </si>
  <si>
    <t>Ekscizija tonzilar. priveska - papilom**</t>
  </si>
  <si>
    <t>Ekscizija tonzilarnega priveska - papilom**</t>
  </si>
  <si>
    <t>52840</t>
  </si>
  <si>
    <t>Ekscizija lingualne tonzile</t>
  </si>
  <si>
    <t>32,76</t>
  </si>
  <si>
    <t>52851</t>
  </si>
  <si>
    <t>Adenoidektomija pri otrocih</t>
  </si>
  <si>
    <t>52852</t>
  </si>
  <si>
    <t>Adenoidektomija pri odraslih**</t>
  </si>
  <si>
    <t>52890</t>
  </si>
  <si>
    <t>Druge operacije v področju tonzil</t>
  </si>
  <si>
    <t>Druge operacije v področju tonzil ali adenoidnih vegetacij</t>
  </si>
  <si>
    <t>5290(0)</t>
  </si>
  <si>
    <t>Operacija žrela</t>
  </si>
  <si>
    <t>52901</t>
  </si>
  <si>
    <t>Faringotomija</t>
  </si>
  <si>
    <t>80,28</t>
  </si>
  <si>
    <t>52920</t>
  </si>
  <si>
    <t>Ekscizija benig. pat. sprememb v žrelu**</t>
  </si>
  <si>
    <t>Ekscizija benignih patoloških sprememb v žrelu**</t>
  </si>
  <si>
    <t>5300(0)</t>
  </si>
  <si>
    <t>Operacija grla</t>
  </si>
  <si>
    <t>Kirurška endosk.odstranitev-sluznica grla</t>
  </si>
  <si>
    <t>Kirurška (endoskopska) odstranitev benignih, zamenjenih in dif. sprememb na sluznici grla</t>
  </si>
  <si>
    <t>5310(0)</t>
  </si>
  <si>
    <t>Operacije na grlu in sapniku</t>
  </si>
  <si>
    <t>53101</t>
  </si>
  <si>
    <t>Injiciranje v glasilke</t>
  </si>
  <si>
    <t>53110</t>
  </si>
  <si>
    <t>Traheotomija</t>
  </si>
  <si>
    <t>24,57</t>
  </si>
  <si>
    <t>53131</t>
  </si>
  <si>
    <t>Tireotomija</t>
  </si>
  <si>
    <t>5320(0)</t>
  </si>
  <si>
    <t>Ekscizija pljuč in bronhijev</t>
  </si>
  <si>
    <t>53201</t>
  </si>
  <si>
    <t xml:space="preserve">Ekscizija lezije bronhija z bronhoskop. </t>
  </si>
  <si>
    <t>Ekscizija lezije bronhija z bronhoskopijo</t>
  </si>
  <si>
    <t>5340(0)</t>
  </si>
  <si>
    <t>Operacije torakalne stene</t>
  </si>
  <si>
    <t>53490</t>
  </si>
  <si>
    <t xml:space="preserve">Odstranitev opor. mat. po plast. korek. </t>
  </si>
  <si>
    <t>Odstranitev opornega materiala po plastični korekciji torakalne stene</t>
  </si>
  <si>
    <t>19,86</t>
  </si>
  <si>
    <t>5380(0)</t>
  </si>
  <si>
    <t>Incizija, ekscizija in okluzija žil</t>
  </si>
  <si>
    <t>Stripping varikoznih ven</t>
  </si>
  <si>
    <t>Ligatura ven, lokalna ekstirpacija</t>
  </si>
  <si>
    <t>Ligatura ven, lokalna ekstirpacija varikoznih konvolutov</t>
  </si>
  <si>
    <t>Ekscizija vene za transplantate</t>
  </si>
  <si>
    <t>Ligatura perif. arterij - zg., sp. okonč.</t>
  </si>
  <si>
    <t>Ligatura perifernih arterij na zgornjih in spodnjih okončinah</t>
  </si>
  <si>
    <t>5400(0)</t>
  </si>
  <si>
    <t>Operacije limfnega sistema</t>
  </si>
  <si>
    <t>54020</t>
  </si>
  <si>
    <t>Ekscizija regionalne bezgavke z biopsijo</t>
  </si>
  <si>
    <t>5420(0)</t>
  </si>
  <si>
    <t>Operacije požiralnika</t>
  </si>
  <si>
    <t>54280</t>
  </si>
  <si>
    <t>Endoskopski posegi na požiralniku</t>
  </si>
  <si>
    <t>Endoskopski posegi na požiralniku, bužiranje, odstranitev tujka, odščip lezije</t>
  </si>
  <si>
    <t xml:space="preserve"> 31,14</t>
  </si>
  <si>
    <t>5480(0)</t>
  </si>
  <si>
    <t>Operacije na rektumu</t>
  </si>
  <si>
    <t>54870</t>
  </si>
  <si>
    <t>Pelvirektalna drenaža</t>
  </si>
  <si>
    <t xml:space="preserve"> 39,72</t>
  </si>
  <si>
    <t>54871</t>
  </si>
  <si>
    <t>Ekscizija perinealne fistule</t>
  </si>
  <si>
    <t xml:space="preserve"> 59,58</t>
  </si>
  <si>
    <t>54890</t>
  </si>
  <si>
    <t>Dilatacija rektuma**</t>
  </si>
  <si>
    <t xml:space="preserve"> 6,92 </t>
  </si>
  <si>
    <t>5490(0)</t>
  </si>
  <si>
    <t>Operacije anusa</t>
  </si>
  <si>
    <t>Drenaža perianalnega abscesa</t>
  </si>
  <si>
    <t xml:space="preserve"> 10,38</t>
  </si>
  <si>
    <t>54910</t>
  </si>
  <si>
    <t>Incizija analne fistule</t>
  </si>
  <si>
    <t>54920</t>
  </si>
  <si>
    <t>Fisurektomija</t>
  </si>
  <si>
    <t xml:space="preserve"> 19,86</t>
  </si>
  <si>
    <t>54930</t>
  </si>
  <si>
    <t>Hemoroidektomija</t>
  </si>
  <si>
    <t>54960</t>
  </si>
  <si>
    <t>Cerklaža anusa</t>
  </si>
  <si>
    <t>5570(0)</t>
  </si>
  <si>
    <t>Operacija mehurja</t>
  </si>
  <si>
    <t>Transuretralno očiščenje mehurja</t>
  </si>
  <si>
    <t>Transuretralno očiščenje mehurja (evakuacija krvnih strdkov, odstranitev kamnov ali tujkov), hemostaza</t>
  </si>
  <si>
    <t>Transuretralna litotripsija</t>
  </si>
  <si>
    <t>Transuretralna litotripsija (z Uratom ali ultrazvokom ali mehanično)</t>
  </si>
  <si>
    <t xml:space="preserve"> 41,52</t>
  </si>
  <si>
    <t>Suprapubična kateterizacija s troakarom</t>
  </si>
  <si>
    <t xml:space="preserve"> 17,30</t>
  </si>
  <si>
    <t>Cistostomija (kot samostojen poseg)</t>
  </si>
  <si>
    <t>Cistotomija - odstranitev kamna, tujka…</t>
  </si>
  <si>
    <t>Cistotomija - odstranitev kamna, tujka, ekscizija ali koagulacija manjših tumorjev, brez oskrbe izhoda mehurja</t>
  </si>
  <si>
    <t xml:space="preserve"> 71,36</t>
  </si>
  <si>
    <t>Transuretralna resek. majhnega papiloma</t>
  </si>
  <si>
    <t>Transuretralna resekcija majhnega papiloma v mehurju</t>
  </si>
  <si>
    <t>Transuretralna resek. velikega papiloma</t>
  </si>
  <si>
    <t>Transuretralna resekcija velikega papiloma v mehurju ali velikega solitarnega papiloma</t>
  </si>
  <si>
    <t>Transuretralno tretiranje ureterokele…</t>
  </si>
  <si>
    <t>Transuretralno tretiranje ureterokele, vnetih sprememb, ulkusov in transuretralna biopsija, ostiotomija</t>
  </si>
  <si>
    <t xml:space="preserve"> 20,76</t>
  </si>
  <si>
    <t>5580(0)</t>
  </si>
  <si>
    <t>Operacije uretre</t>
  </si>
  <si>
    <t>55810</t>
  </si>
  <si>
    <t>Uretralna meatotomija</t>
  </si>
  <si>
    <t>55840</t>
  </si>
  <si>
    <t>Notranja uretrotomija</t>
  </si>
  <si>
    <t>Notranja uretrotomija (discizija valvul,striktur)</t>
  </si>
  <si>
    <t xml:space="preserve"> 27,72</t>
  </si>
  <si>
    <t>55841</t>
  </si>
  <si>
    <t>Sfinkterektomija</t>
  </si>
  <si>
    <t>55850</t>
  </si>
  <si>
    <t>Dilatacija uretre pri moškem</t>
  </si>
  <si>
    <t>55851</t>
  </si>
  <si>
    <t>Dilatacija uretre pri ženski</t>
  </si>
  <si>
    <t>55890</t>
  </si>
  <si>
    <t>Ekstirpacija bulbokavernozne žleze…</t>
  </si>
  <si>
    <t>Ekstirpacija bulbokavernozne žleze, incizija in ekscizija periuretralnega tkiva</t>
  </si>
  <si>
    <t xml:space="preserve"> 32,76</t>
  </si>
  <si>
    <t>55892</t>
  </si>
  <si>
    <t>Ostale operacije na uretri (karunkula)</t>
  </si>
  <si>
    <t xml:space="preserve"> 27,30</t>
  </si>
  <si>
    <t>5600(0)</t>
  </si>
  <si>
    <t>Operacija prostate in semenskih mešičkov</t>
  </si>
  <si>
    <t>56001</t>
  </si>
  <si>
    <t>Incizija prostate</t>
  </si>
  <si>
    <t>Incizija prostate (za drenažo abscesa, odstranitev kalkulusa transrektalno ali perinealno), incizija periprostatičnega tkiva</t>
  </si>
  <si>
    <t xml:space="preserve"> 51,72</t>
  </si>
  <si>
    <t>56081</t>
  </si>
  <si>
    <t>Transuretr. hemostaza po prostatektomiji</t>
  </si>
  <si>
    <t>Transuretralna hemostaza po prostatektomiji</t>
  </si>
  <si>
    <t>5610(0)</t>
  </si>
  <si>
    <t>Operacije skrotuma in tunike vaginalis</t>
  </si>
  <si>
    <t>56130</t>
  </si>
  <si>
    <t>Reparacija skrotuma</t>
  </si>
  <si>
    <t>Reparacija skrotuma (šiv po poškodbi, rekonstrukcija skrotuma, odstranitev tujka)</t>
  </si>
  <si>
    <t>46,34</t>
  </si>
  <si>
    <t>5620(0)</t>
  </si>
  <si>
    <t>Operacije testisa</t>
  </si>
  <si>
    <t>56201</t>
  </si>
  <si>
    <t>Incizija testisa (drenaža, tujek)</t>
  </si>
  <si>
    <t>56210</t>
  </si>
  <si>
    <t>Ekscizija lezije testitisa</t>
  </si>
  <si>
    <t>Ekscizija lezije testitisa (tudi kirurška biopsija)</t>
  </si>
  <si>
    <t xml:space="preserve"> 46,34</t>
  </si>
  <si>
    <t>5630(0)</t>
  </si>
  <si>
    <t>Operacija funikulusa, epididimisa…</t>
  </si>
  <si>
    <t>Operacija funikulusa, epididimisa in vas deferensa</t>
  </si>
  <si>
    <t>56360</t>
  </si>
  <si>
    <t>Vazektomija in vazotomija**</t>
  </si>
  <si>
    <t>Vazektomija in vazotomija (kot preventivna operacija proti infektu za sterilnost)**</t>
  </si>
  <si>
    <t xml:space="preserve"> 8,64</t>
  </si>
  <si>
    <t xml:space="preserve">5640(0) </t>
  </si>
  <si>
    <t>Operacije penisa</t>
  </si>
  <si>
    <t>56401</t>
  </si>
  <si>
    <t>Operacija fimoze</t>
  </si>
  <si>
    <t>Operacija fimoze (cirkumcizija in druge metode)</t>
  </si>
  <si>
    <t>56402</t>
  </si>
  <si>
    <t>Oskrba parafimoze</t>
  </si>
  <si>
    <t>Oskrba parafimoze (repozicija ali incizija)</t>
  </si>
  <si>
    <t>56403</t>
  </si>
  <si>
    <t>Frenulotomija**</t>
  </si>
  <si>
    <t xml:space="preserve"> 6,92</t>
  </si>
  <si>
    <t>56404</t>
  </si>
  <si>
    <t>Razrešitev sinehij prepucija***</t>
  </si>
  <si>
    <t xml:space="preserve"> 3,16</t>
  </si>
  <si>
    <t>56410</t>
  </si>
  <si>
    <t>Lokalna eksc. povrnjenih lezij na penisu</t>
  </si>
  <si>
    <t>Lokalna ekscizija povrnjenih lezij na penisu (ciste, fibromi, ateromi, rane, kondilomi)</t>
  </si>
  <si>
    <t>5660(0)</t>
  </si>
  <si>
    <t>Operacije Fallopijeve tube</t>
  </si>
  <si>
    <t>56630</t>
  </si>
  <si>
    <t>Obojestranska enodoskopska destrukcija</t>
  </si>
  <si>
    <t xml:space="preserve">Obojestranska enodoskopska destrukcija ali okluzija tub s kuldoskopijo, laparoskopijo; tudi preostale tube </t>
  </si>
  <si>
    <t>56670</t>
  </si>
  <si>
    <t>Insuflacija tube z zrakom, plinom…</t>
  </si>
  <si>
    <t>Insuflacija tube z zrakom, plinom, raztopino soli ali barvilom</t>
  </si>
  <si>
    <t>5670(0)</t>
  </si>
  <si>
    <t>Operacije materničnega vratu</t>
  </si>
  <si>
    <t>56701</t>
  </si>
  <si>
    <t>Razširitev cervikalnega kanala</t>
  </si>
  <si>
    <t>Razširitev cervikalnega kanala. Izključuje: dilatacijo in abrazijo (56900), prekinitev nosečnosti (57520)</t>
  </si>
  <si>
    <t>56710</t>
  </si>
  <si>
    <t>Konizacija cerviksa, ekscizija cerviksa…</t>
  </si>
  <si>
    <t>Konizacija cerviksa, ekscizija cerviksa, rekonizacija cerviksa, kriokonizacija in elktrokonizacija</t>
  </si>
  <si>
    <t xml:space="preserve"> 33,57</t>
  </si>
  <si>
    <t>56720</t>
  </si>
  <si>
    <t>Druge ekscizije, kavterizacija…</t>
  </si>
  <si>
    <t>Druge ekscizije, kavterizacija ali elektrokavterizacija cerviksa ablatio polipi cervicis</t>
  </si>
  <si>
    <t>56740</t>
  </si>
  <si>
    <t>Cerklaža, klinasta ekscizija s šivom…</t>
  </si>
  <si>
    <t>Cerklaža, klinasta ekscizija s šivom, operacija po Emmetu</t>
  </si>
  <si>
    <t>5690(0)</t>
  </si>
  <si>
    <t xml:space="preserve">Druge op. maternice in suspen. struktur </t>
  </si>
  <si>
    <t>Druge operacije maternice in suspenzornih struktur</t>
  </si>
  <si>
    <t>56901</t>
  </si>
  <si>
    <t>Dilatacija in kiretaža**</t>
  </si>
  <si>
    <t>Dilatacija in kiretaža:** odstranitev mole, mrtvega ploda (missed abortion), retiniranih produktov koncepcije po porodu ali splava. Izključuje: prekinitev nosečnosti (57520)</t>
  </si>
  <si>
    <t>56910</t>
  </si>
  <si>
    <t>Vaginalna odstranitev tujka iz maternice</t>
  </si>
  <si>
    <t>Vaginalna odstranitev tujka iz maternice, odstranitev IUV (s histeroskopijo)</t>
  </si>
  <si>
    <t>5700(0)</t>
  </si>
  <si>
    <t>Operacije vagine</t>
  </si>
  <si>
    <t xml:space="preserve">57001 </t>
  </si>
  <si>
    <t>Kuldocenteza, punkcija c. Douglasi. **</t>
  </si>
  <si>
    <t>57010</t>
  </si>
  <si>
    <t>Incizija vagine</t>
  </si>
  <si>
    <t>Incizija vagine (kolpotomija, kuldotomija, drenaža pelvičnega abscesa, eksploracija, himenotomija, vaginoperineotomija (Schuchard)</t>
  </si>
  <si>
    <t xml:space="preserve"> 21,84</t>
  </si>
  <si>
    <t>57020</t>
  </si>
  <si>
    <t>Lokalna ekscizija ali ekstirpacija</t>
  </si>
  <si>
    <t>Lokalna ekscizija ali ekstirpacija (delna kolpektomija, ciste)</t>
  </si>
  <si>
    <t>57080</t>
  </si>
  <si>
    <t>Odstranitev septuma vagine</t>
  </si>
  <si>
    <t xml:space="preserve"> 24,57</t>
  </si>
  <si>
    <t>57090</t>
  </si>
  <si>
    <t>Druge operacije vagine</t>
  </si>
  <si>
    <t>Druge operacije vagine; odstranitev tujka z incizijo</t>
  </si>
  <si>
    <t xml:space="preserve"> 16,38</t>
  </si>
  <si>
    <t>5710(0)</t>
  </si>
  <si>
    <t>Operacije vulve in perineja</t>
  </si>
  <si>
    <t>57101</t>
  </si>
  <si>
    <t>Incizija vulve in perineja</t>
  </si>
  <si>
    <t>Incizija vulve in perineja zaradi eksploracije, drenaže, razširitev introitusa, odstranitev tujka z incizijo</t>
  </si>
  <si>
    <t>57110</t>
  </si>
  <si>
    <t>Operacije Bartholinijeve žleze,</t>
  </si>
  <si>
    <t>Operacije Bartholinijeve žleze, drenaža, marsupializacija</t>
  </si>
  <si>
    <t>57120</t>
  </si>
  <si>
    <t>Druge lok. ekscizije preobilne sluznice</t>
  </si>
  <si>
    <t>Druge lokalne ekscizije preobilne sluznice</t>
  </si>
  <si>
    <t>57130</t>
  </si>
  <si>
    <t>Operacija/amputacija klitorisa</t>
  </si>
  <si>
    <t>Operacija klitorisa, amputacija klitorisa</t>
  </si>
  <si>
    <t xml:space="preserve"> 44,76</t>
  </si>
  <si>
    <t>5720(0)</t>
  </si>
  <si>
    <t>Instrum. ekstrak. ploda in zadnj. vstava</t>
  </si>
  <si>
    <t>Instrumentalna ekstrakcija ploda in zadnjična vstava</t>
  </si>
  <si>
    <t>57272</t>
  </si>
  <si>
    <t>Ostali načini vodenja ploda</t>
  </si>
  <si>
    <t>Ostali načini vodenja ploda, vaginalno pri medenični vstavi</t>
  </si>
  <si>
    <t xml:space="preserve"> 13,84</t>
  </si>
  <si>
    <t>57273</t>
  </si>
  <si>
    <t>Vnanji obrat</t>
  </si>
  <si>
    <t>57290</t>
  </si>
  <si>
    <t>Drugi način poroda</t>
  </si>
  <si>
    <t>5730(0)</t>
  </si>
  <si>
    <t>Druge operacije za indukacijo poroda</t>
  </si>
  <si>
    <t>Druge operacije za indukacijo ali pospešitev poroda</t>
  </si>
  <si>
    <t>57301</t>
  </si>
  <si>
    <t>Umetno predrtje jajčnega mehurja**</t>
  </si>
  <si>
    <t xml:space="preserve"> 2,30</t>
  </si>
  <si>
    <t>57320</t>
  </si>
  <si>
    <t>Notranji obrat z ekstrakc. ali brez nje</t>
  </si>
  <si>
    <t>Notranji obrat z ekstrakcijo ali brez nje</t>
  </si>
  <si>
    <t>57330</t>
  </si>
  <si>
    <t>Neuspeli, poskusni forceps/vaku. ekstra.</t>
  </si>
  <si>
    <t>Neuspeli, poskusni forceps, neuspela vakumska ekstrakcija</t>
  </si>
  <si>
    <t>57380</t>
  </si>
  <si>
    <t>Epiziotomija z reparacijo</t>
  </si>
  <si>
    <t>57390</t>
  </si>
  <si>
    <t>Druge operacije za omogočanje poroda</t>
  </si>
  <si>
    <t>Druge operacije za omogočanje poroda, incizija cerviksa. Izključuje: odstranitev cerklažnega šiva</t>
  </si>
  <si>
    <t>5750(0)</t>
  </si>
  <si>
    <t>Drugi posegi v porodništvu</t>
  </si>
  <si>
    <t>57501</t>
  </si>
  <si>
    <t>Injekc. v amnijsko votlino za prek. nos.</t>
  </si>
  <si>
    <t xml:space="preserve">Injekcija v amnijsko votlino za prekinitev nosečnosti, injekcija prostaglandina, raztopine soli. Izključuje: indukcijo popadkov (92601) </t>
  </si>
  <si>
    <t xml:space="preserve"> 10,38 </t>
  </si>
  <si>
    <t xml:space="preserve">57510 </t>
  </si>
  <si>
    <t xml:space="preserve">Vakumska aspiracija za prek. nos. </t>
  </si>
  <si>
    <t>Vakumska aspiracija za prekinitev nosečnosti</t>
  </si>
  <si>
    <t xml:space="preserve"> 3,46</t>
  </si>
  <si>
    <t>57520</t>
  </si>
  <si>
    <t>Drugačna prekinitev nosečnosti**</t>
  </si>
  <si>
    <t>Drugačna prekinitev nosečnosti. Izključuje: s histerektomijo 57440**</t>
  </si>
  <si>
    <t>57530</t>
  </si>
  <si>
    <t>Amniocenteza. Izključuje: umetno predrtje mehurja 57301, amnioskopija 16661</t>
  </si>
  <si>
    <t>57550</t>
  </si>
  <si>
    <t>Druge intrauterine operacije fetusa</t>
  </si>
  <si>
    <t>Druge intrauterine operacije fetusa (biopsija in krvni vzorec za Hp, korekcija napak fetusa, nastavitev skalp elektrode</t>
  </si>
  <si>
    <t>57560</t>
  </si>
  <si>
    <t>Odstranitev retinirane placente</t>
  </si>
  <si>
    <t>Odstranitev retinirane placente. Odstranitev placente in jajčnih ovojev</t>
  </si>
  <si>
    <t>57570</t>
  </si>
  <si>
    <t>Reparacija porodniških laceracij</t>
  </si>
  <si>
    <t>Reparacija porodniških laceracij (perineografija, sekundarna reparacija laceracij)</t>
  </si>
  <si>
    <t>5760(0)</t>
  </si>
  <si>
    <t>Repozicija prelomov obraza</t>
  </si>
  <si>
    <t>Zaprta repoz. ličnice brez ekstenzije</t>
  </si>
  <si>
    <t>Odprta repoz. lič. s tamp., revi. sinusa</t>
  </si>
  <si>
    <t>Odprta repozicija ličnice transkutano</t>
  </si>
  <si>
    <t>Zaprta repozicija maksile</t>
  </si>
  <si>
    <t>Posttravmatske rekonst. z osteotomijo</t>
  </si>
  <si>
    <t>Komb. odprta repoz. ličnice in maksile</t>
  </si>
  <si>
    <t xml:space="preserve">5770(0) </t>
  </si>
  <si>
    <t>Druge op. na obraznih kosteh in sklepih</t>
  </si>
  <si>
    <t>Druge operacije na obraznih kosteh in sklepih</t>
  </si>
  <si>
    <t>Totalna resek. maksile z egzenteracijo</t>
  </si>
  <si>
    <t>Korekcija odprtega griza po Schuchardtu</t>
  </si>
  <si>
    <t>Korekcija progenije - po Obwegeserju</t>
  </si>
  <si>
    <t>Korekcija progenije - po Dal Pontu</t>
  </si>
  <si>
    <t>Osteot. v hor.delu mand. z eksp., osteo.</t>
  </si>
  <si>
    <t>Osteotomija v horizontalnem delu mandibule z ekspozicijo mandibularnega živca in ostensintezo, intraoralno</t>
  </si>
  <si>
    <t>Korekcija progenije - ost. v ram. asc.</t>
  </si>
  <si>
    <t>Korekcija progenije - ost. v hor. delu</t>
  </si>
  <si>
    <t>Kor. odp. griza z ost. v ram. asc. mand.</t>
  </si>
  <si>
    <t>Kor. odp. griza z ost. v hor. delu mand.</t>
  </si>
  <si>
    <t>Korekcija odprtega griza z osteotomijo v horizontalnem delu mandibule in osteosintezo, z osteotomijo in osteosintezo v sprednjem delu ter osteoavtoplastiko (poseg na enem mestu) (za vse osteoplastike odvzem posebej)</t>
  </si>
  <si>
    <t>Op. tretiranje temporomandib. ankiloze</t>
  </si>
  <si>
    <t>Korekcija prognatije z ekstrakcijo zob</t>
  </si>
  <si>
    <t>Korekcija prognatije z osteotomijo</t>
  </si>
  <si>
    <t>Korekcija prognatije z osteotomijo v sprednjem delu maksile</t>
  </si>
  <si>
    <t>5780(0)</t>
  </si>
  <si>
    <t>Operacije na drugih kosteh</t>
  </si>
  <si>
    <t>57801</t>
  </si>
  <si>
    <t>57802</t>
  </si>
  <si>
    <t>57803</t>
  </si>
  <si>
    <t>57804</t>
  </si>
  <si>
    <t xml:space="preserve">Trepanacija kosti s sekvestrek./perfuz. </t>
  </si>
  <si>
    <t>Trep. kosti s sekvest./perfuz., dekort…</t>
  </si>
  <si>
    <t xml:space="preserve">Trepanacija kosti s sekvestrektomijo in perfuzijo ter dekortikacijo in spongioplastiko ali zunanjo fiksacijo. </t>
  </si>
  <si>
    <t>57812</t>
  </si>
  <si>
    <t xml:space="preserve"> 46,68</t>
  </si>
  <si>
    <t>57814</t>
  </si>
  <si>
    <t>Osteotomija/osteosinteza na malih kosteh</t>
  </si>
  <si>
    <t xml:space="preserve"> 70,02</t>
  </si>
  <si>
    <t>57831</t>
  </si>
  <si>
    <t>Ekskohleacija tumorjev brez kost. trans.</t>
  </si>
  <si>
    <t>35,01</t>
  </si>
  <si>
    <t>57832</t>
  </si>
  <si>
    <t xml:space="preserve">Ekskohleacija tumorjev s kost. transpl. </t>
  </si>
  <si>
    <t>73,35</t>
  </si>
  <si>
    <t>57833</t>
  </si>
  <si>
    <t>Ekskohl. tum. s kost. transpl. in osteo.</t>
  </si>
  <si>
    <t>57834</t>
  </si>
  <si>
    <t>Ekskohl. tum. z izpolnitvijo kost. defe.</t>
  </si>
  <si>
    <t>Ekskohleacija tumorjev, odstranitev kostne ciste, z izpolnitvijo kostnega defekta s kostnim cementom in osteosintezo.</t>
  </si>
  <si>
    <t>57835</t>
  </si>
  <si>
    <t>Ablacija eksostoze na velikih kosteh</t>
  </si>
  <si>
    <t>57836</t>
  </si>
  <si>
    <t>Ekskohl. tum. z izp. kost. defe. z radi.</t>
  </si>
  <si>
    <t xml:space="preserve">Ekskohleacija tumorjev, odstranitev kostne ciste, z izpolnitvijo kostnega defekta s kostnim cementom in osteosintezo, z aplikacijo radioaktivne substance. </t>
  </si>
  <si>
    <t>57841</t>
  </si>
  <si>
    <t>Delna ostektomija - odvzem kosti</t>
  </si>
  <si>
    <t>57852</t>
  </si>
  <si>
    <t>88,02</t>
  </si>
  <si>
    <t>57860</t>
  </si>
  <si>
    <t>57881</t>
  </si>
  <si>
    <t>Odstranitev osteosi. mat. - velike kosti</t>
  </si>
  <si>
    <t>Odstranitev osteosintetičnega materiala na velikih kosteh</t>
  </si>
  <si>
    <t>51,72</t>
  </si>
  <si>
    <t>57882</t>
  </si>
  <si>
    <t>Odstranitev osteosint. mat. - male kosti</t>
  </si>
  <si>
    <t>5790(0)</t>
  </si>
  <si>
    <t>Prelomi in luksakcije</t>
  </si>
  <si>
    <t>Prelomi in luksacije. Zaprta repozicija preloma z notranjo fiksacijo, tudi zaprta repozicija epifiziolize</t>
  </si>
  <si>
    <t>Epifiz.,metafizar. prelomov-odprta repoz.</t>
  </si>
  <si>
    <t>Epifizarnih in metafizarnih prelomov (nabodne žice). Odprta repozicija preloma (brez notranje fiksacije), tudi odprta repozicija epifiziolize</t>
  </si>
  <si>
    <t>Prelom - falange ali metakarpusa</t>
  </si>
  <si>
    <t>Epifizarnih in metafizarnih prelomov (nabodne žice). Odprta repozicija preloma (brez notranje fiksacije), tudi odprta repozicija epifiziolize - falange ali metakarpusa</t>
  </si>
  <si>
    <t>Prelom - ene kosti podlakti</t>
  </si>
  <si>
    <t>Epifizarnih in metafizarnih prelomov (nabodne žice). Odprta repozicija preloma (brez notranje fiksacije), tudi odprta repozicija epifiziolize - ene kosti podlakti</t>
  </si>
  <si>
    <t>Toalete odprtega preloma - manjše rane**</t>
  </si>
  <si>
    <t>5800(0)</t>
  </si>
  <si>
    <t>Operativni posegi na sklepih</t>
  </si>
  <si>
    <t>Artrotomija</t>
  </si>
  <si>
    <t>58011</t>
  </si>
  <si>
    <t>Artroliza sklepa - za vsak sklep **</t>
  </si>
  <si>
    <t>Artroliza interfalangealnega in metakarpofalangealnega sklepa - za vsak sklep **</t>
  </si>
  <si>
    <t>26,76</t>
  </si>
  <si>
    <t>58020</t>
  </si>
  <si>
    <t>Odstranitev prostega telesa... **</t>
  </si>
  <si>
    <t>Odstranitev prostega telesa iz kolena, komolca ali skočnega sklepa **</t>
  </si>
  <si>
    <t>5810(0)</t>
  </si>
  <si>
    <t>Reparacije/plast. op. sklepnih struktur</t>
  </si>
  <si>
    <t>Reparacije in plastične operacije sklepnih struktur</t>
  </si>
  <si>
    <t>58114</t>
  </si>
  <si>
    <t>Korekcija digitus malleus</t>
  </si>
  <si>
    <t>58115</t>
  </si>
  <si>
    <t>Druge artrodeze na kosteh stopala/roke</t>
  </si>
  <si>
    <t>Druge artrodeze na kosteh stopala ali roke</t>
  </si>
  <si>
    <t>5820(0)</t>
  </si>
  <si>
    <t>Operacije mišic, tetiv in fascije roke</t>
  </si>
  <si>
    <t>58210</t>
  </si>
  <si>
    <t>Operacija stenozantnega peritendinitisa</t>
  </si>
  <si>
    <t>Operacija stenozantnega peritendinitisa (za 1 tetivo)</t>
  </si>
  <si>
    <t>58211</t>
  </si>
  <si>
    <t>Ekscizija ekstenzorne aponevroze</t>
  </si>
  <si>
    <t>58220</t>
  </si>
  <si>
    <t>Ekscizija gangliona**</t>
  </si>
  <si>
    <t>58230</t>
  </si>
  <si>
    <t>Odvzem tetiv./fasc. transpl. - 1 tetiva</t>
  </si>
  <si>
    <t>Odvzem tetivnega ali fascialnega transplantata - prva tetiva</t>
  </si>
  <si>
    <t>58231</t>
  </si>
  <si>
    <t>Odvzem tet./fasc. trans. - nadal. tetiva</t>
  </si>
  <si>
    <t>Odvzem tetivnega ali fascialnega transplantata - vsaka nadaljnja tetiva</t>
  </si>
  <si>
    <t>58232</t>
  </si>
  <si>
    <t>Sinovektomija fleksornih tetiv na prstu</t>
  </si>
  <si>
    <t>41,52</t>
  </si>
  <si>
    <t>Sinovektomija ekstenzornih tetiv</t>
  </si>
  <si>
    <t>Dupuyt. kontraktura - selek. aponevrektomija</t>
  </si>
  <si>
    <t>Dupuytrenova kontraktura - selektivna aponevrektomija</t>
  </si>
  <si>
    <t>Dupuyt.kontrakt.-razš.aponevrekt., Z plastika</t>
  </si>
  <si>
    <t>Dupuytrenova kontraktura, razširjena aponevrektomija na dlani in prstih z “Z” plastiko</t>
  </si>
  <si>
    <t>58240</t>
  </si>
  <si>
    <t>Primarni šiv fleksorne tetive na prstu</t>
  </si>
  <si>
    <t>Primarni šiv fleksorne tetive na prstu, v dlani - za vsako tetivo</t>
  </si>
  <si>
    <t>58241</t>
  </si>
  <si>
    <t>Šiv ekstenzorne aponevroze na prstu</t>
  </si>
  <si>
    <t>58242</t>
  </si>
  <si>
    <t>Šiv ene ekstenzorne tetive</t>
  </si>
  <si>
    <t>Šiv ekstenzorne tetive na hrbtišču roke, nad zapestjem ali na podlahti - prva tetiva</t>
  </si>
  <si>
    <t>58243</t>
  </si>
  <si>
    <t>Šiv nadaljnjih ekstenzornih tetiv</t>
  </si>
  <si>
    <t>Šiv ekstenzorne tetive na hrbtišču roke, nad zapestjem ali na podlahti - vsaka nadaljnja tetiva</t>
  </si>
  <si>
    <t>58244</t>
  </si>
  <si>
    <t>Šiv ene tetive z mostnim transplantatom</t>
  </si>
  <si>
    <t>Šiv fleksorne ali ekstenzorne tetive z mostnim transplantatom - prva tetiva (odvzem transplantata posebej)</t>
  </si>
  <si>
    <t>62,28</t>
  </si>
  <si>
    <t>58245</t>
  </si>
  <si>
    <t>Šiv nadaljnje tetive z mostnim transpla.</t>
  </si>
  <si>
    <t>Šiv fleksorne ali ekstenzorne tetive z mostnim transplantatom - vsaka nadaljnja tetiva (odvzem transplantata posebej)</t>
  </si>
  <si>
    <t>58246</t>
  </si>
  <si>
    <t>Tenodeza na prstu (za prvo tetivo)</t>
  </si>
  <si>
    <t>58247</t>
  </si>
  <si>
    <t>Tenodeza vsake nadaljnje tetive</t>
  </si>
  <si>
    <t>Tendoplast. fleks. tetive - prst, dlan, zapestje</t>
  </si>
  <si>
    <t>Tendoplastika fleksorne tetive - prst, dlan in zapestje</t>
  </si>
  <si>
    <t>Tendoplast. ekstenz. tetiv - ena tetiva</t>
  </si>
  <si>
    <t>Tendoplastika ekstenzornih tetiv - ena tetiva</t>
  </si>
  <si>
    <t>58290</t>
  </si>
  <si>
    <t>Tendoliza ekstenzorne aponevroze</t>
  </si>
  <si>
    <t>58291</t>
  </si>
  <si>
    <t>Tendoliza ekst. tet. na hrbtišču roke</t>
  </si>
  <si>
    <t>Tendoliza ekstenzorne tetive na hrbtišču roke in v zapestju</t>
  </si>
  <si>
    <t>58292</t>
  </si>
  <si>
    <t>Tendoliza fleks. tet. na 1 prstu</t>
  </si>
  <si>
    <t>Tendoliza fleksorne tetive na prstu in v dlani - za 1 prst</t>
  </si>
  <si>
    <t>59,58</t>
  </si>
  <si>
    <t>58293</t>
  </si>
  <si>
    <t>Isto kot 58292 za vsak nadaljnji prst</t>
  </si>
  <si>
    <t>58294</t>
  </si>
  <si>
    <t>Isto kot 58292 za 1 kito</t>
  </si>
  <si>
    <t>Isto kot 58292 v zapestju in podlahti - za eno kito</t>
  </si>
  <si>
    <t>58295</t>
  </si>
  <si>
    <t>Isto kot 58292 za vsako nadaljnjo kito</t>
  </si>
  <si>
    <t>5830(0)</t>
  </si>
  <si>
    <t>Operacije na drugih mišicah, kitah…</t>
  </si>
  <si>
    <t>Sternokleidotomija, tenotomija…</t>
  </si>
  <si>
    <t>5840(0)</t>
  </si>
  <si>
    <t>Amputacije in dezartikulacije okončin</t>
  </si>
  <si>
    <t>58401</t>
  </si>
  <si>
    <t>Amputacija falange</t>
  </si>
  <si>
    <t>58402</t>
  </si>
  <si>
    <t>Amputacija prsta v metakarpofal. sklepu</t>
  </si>
  <si>
    <t>Amputacija prsta v metakarpofalangealnem sklepu</t>
  </si>
  <si>
    <t>58410</t>
  </si>
  <si>
    <t>Amputacija palca roke</t>
  </si>
  <si>
    <t>Amputacija in dezartikul. nožnih prstov</t>
  </si>
  <si>
    <t>Amputacija in dezartikulacija nožnih prstov</t>
  </si>
  <si>
    <t>5860(0)</t>
  </si>
  <si>
    <t>Ekscizija dojke</t>
  </si>
  <si>
    <t>Lokalna ekscizija lezije dojke</t>
  </si>
  <si>
    <t>Lokalna ekscizija lezije dojke. Izključuje: ekscizijo bradavice (58720)</t>
  </si>
  <si>
    <t>5870(0)</t>
  </si>
  <si>
    <t>Druge operacije dojke</t>
  </si>
  <si>
    <t>58720</t>
  </si>
  <si>
    <t>Operacija bradavice - enostransko</t>
  </si>
  <si>
    <t>58721</t>
  </si>
  <si>
    <t>Operacija bradavice - obojestransko</t>
  </si>
  <si>
    <t>49,65</t>
  </si>
  <si>
    <t>5880(0)</t>
  </si>
  <si>
    <t>Incizija in ekscizija kože in podkožja</t>
  </si>
  <si>
    <t>58810</t>
  </si>
  <si>
    <t>53,52</t>
  </si>
  <si>
    <t>58820</t>
  </si>
  <si>
    <t>Incizija kože in podkožja ***</t>
  </si>
  <si>
    <t>58830</t>
  </si>
  <si>
    <t>Kirurška oskrba rane na prstu</t>
  </si>
  <si>
    <t>Oskrba kožne rane ali flegmone v dlani</t>
  </si>
  <si>
    <t>Revizija in oskrba kožne rane ali globoke flegmone v dlani ali obsežne flegmone v dlani</t>
  </si>
  <si>
    <t>Oskrba kožne rane…(ne odprt prelom)</t>
  </si>
  <si>
    <t>Revizija in oskrba kožne rane na podlahti in zapestju ali kirurška oskrba velike rane na drugih delih telesa (izključuje: mesto odprtega preloma)</t>
  </si>
  <si>
    <t>58834</t>
  </si>
  <si>
    <t>Kirurška oskrba ostalih majhnih ran</t>
  </si>
  <si>
    <t>58835</t>
  </si>
  <si>
    <t>Nekretomija do 10 % opečne površine</t>
  </si>
  <si>
    <t>Nekretomija in revizija globjih struktur</t>
  </si>
  <si>
    <t xml:space="preserve">Nekretomija in revizija globjih struktur (za eno ekstremiteto) </t>
  </si>
  <si>
    <t>58840</t>
  </si>
  <si>
    <t xml:space="preserve">58841 </t>
  </si>
  <si>
    <t>Ekscizija kapilarnega hemangioma</t>
  </si>
  <si>
    <t>Ekscizija kapilarnega hemangioma in prost kožni transplantat (odvzem posebej)</t>
  </si>
  <si>
    <t>93,42</t>
  </si>
  <si>
    <t>58850</t>
  </si>
  <si>
    <t>79,44</t>
  </si>
  <si>
    <t>58851</t>
  </si>
  <si>
    <t>83,04</t>
  </si>
  <si>
    <t>5890(0)</t>
  </si>
  <si>
    <t>Reparacija in rekonstr. kože in podkožja</t>
  </si>
  <si>
    <t>58940</t>
  </si>
  <si>
    <t>Rotacijski kožni reženj…</t>
  </si>
  <si>
    <t>103,80</t>
  </si>
  <si>
    <t>58941</t>
  </si>
  <si>
    <t>Dermoepidermalni transplan. do 10 cm2**</t>
  </si>
  <si>
    <t>Dermoepidermalni transplantat do 10 cm2 **</t>
  </si>
  <si>
    <t>58942</t>
  </si>
  <si>
    <t>Dermoepidermalni transplan. od 10-50 cm2</t>
  </si>
  <si>
    <t>Dermoepidermalni transplantat od 10-50 cm2</t>
  </si>
  <si>
    <t>58980</t>
  </si>
  <si>
    <t>58981</t>
  </si>
  <si>
    <t>58982</t>
  </si>
  <si>
    <t>58983</t>
  </si>
  <si>
    <t>71,36</t>
  </si>
  <si>
    <t>58984</t>
  </si>
  <si>
    <t>Korekcija ustničnega rdečila…</t>
  </si>
  <si>
    <t>58985</t>
  </si>
  <si>
    <t>Rek. ustnice pri enostr. heiloshizi</t>
  </si>
  <si>
    <t>133,80</t>
  </si>
  <si>
    <t>58986</t>
  </si>
  <si>
    <t>Rek. ustnice pri enostr. heilognatoshizi</t>
  </si>
  <si>
    <t>160,56</t>
  </si>
  <si>
    <t>58987</t>
  </si>
  <si>
    <t xml:space="preserve">Rek. ustnice pri obojestr. heilognatop. </t>
  </si>
  <si>
    <t>5900(0)</t>
  </si>
  <si>
    <t>Druge operacije kože in podkožja</t>
  </si>
  <si>
    <t>59001</t>
  </si>
  <si>
    <t>59002</t>
  </si>
  <si>
    <t>124,56</t>
  </si>
  <si>
    <t>59003</t>
  </si>
  <si>
    <t>Lipektomija na nadlahti - ena stran</t>
  </si>
  <si>
    <t>Lipektomija stegno, glutealno - ena stran</t>
  </si>
  <si>
    <t>Lipektomija na stegnu in glutealno - ena stran</t>
  </si>
  <si>
    <t>59091</t>
  </si>
  <si>
    <t>40,14</t>
  </si>
  <si>
    <t>59092</t>
  </si>
  <si>
    <t>Korekcija obraznih kontur z avtoplastiko</t>
  </si>
  <si>
    <t>Elektrokoagulacija ekskohleacija***</t>
  </si>
  <si>
    <t>Elektrokoagulacija ekskohleacija kožnih tumorjev, bradavic***</t>
  </si>
  <si>
    <t>59330</t>
  </si>
  <si>
    <t>Jontoforeza kože z medikamenti***</t>
  </si>
  <si>
    <t xml:space="preserve"> Jontoforeza kože z medikamenti v fizio.</t>
  </si>
  <si>
    <t xml:space="preserve"> Jontoforeza kože z medikamenti v fizioterapiji</t>
  </si>
  <si>
    <t>5940(0)</t>
  </si>
  <si>
    <t>Kriokirurgija</t>
  </si>
  <si>
    <t>59401</t>
  </si>
  <si>
    <t>Kriokirurški poseg pri tumorju…</t>
  </si>
  <si>
    <t>72,60</t>
  </si>
  <si>
    <t>Kriokauterizacija***</t>
  </si>
  <si>
    <t xml:space="preserve">59450 </t>
  </si>
  <si>
    <t>5960(0)</t>
  </si>
  <si>
    <t>Arterielna kemoterapija</t>
  </si>
  <si>
    <t>59610</t>
  </si>
  <si>
    <t>Aplikacija citostatikov</t>
  </si>
  <si>
    <t>6,24</t>
  </si>
  <si>
    <t xml:space="preserve">Elektrokemoterapija - specialistična ambulantna storitev, ki izkorišča uporabo elektroporacije v tumorske celice. Kombinirana je uporaba citostatikov kot sta bleomcin in cisplatin z elektroporacijo, kjer se z dovajanjem električnih pulzov na tumor poveča lokalna citotoksičnost citostatikov. Metoda je enostavna in učinkovita, z minimalnimi stranskimi pojavi. Prednosti elektrokemoterapije so učinkovita kontrola lokalno napredovale bolezni v koži in podkožju, ambulantno izvajanje in povečanje zadovoljstva bolnikov nad kvaliteto življenja zaradi majhne invazivnosti. </t>
  </si>
  <si>
    <t xml:space="preserve">5970(0) </t>
  </si>
  <si>
    <t>Sklerozantna injekcija</t>
  </si>
  <si>
    <t>59710</t>
  </si>
  <si>
    <t>Sklerozacija varic (air block)**</t>
  </si>
  <si>
    <t>Sklerozacija varic (v air block tehniki)**</t>
  </si>
  <si>
    <t>2,66</t>
  </si>
  <si>
    <t>59790</t>
  </si>
  <si>
    <t>Sklerozacija tireoidne ciste</t>
  </si>
  <si>
    <t>8100(0)</t>
  </si>
  <si>
    <t xml:space="preserve">Ostranitev tujka </t>
  </si>
  <si>
    <t>81035</t>
  </si>
  <si>
    <t>Odstranjevanje tujka iz ušesa/nosu***</t>
  </si>
  <si>
    <t>Odstranjevanje tujka iz ušesa ali nosu***</t>
  </si>
  <si>
    <t>81070</t>
  </si>
  <si>
    <t>Odstranjevanje tujka z rigidno bronhosk.</t>
  </si>
  <si>
    <t>Odstranjevanje tujka z rigidno bronhoskopijo. Bronhoskopija je vključena v storitev in se ne zaračunava posebej</t>
  </si>
  <si>
    <t>18,20</t>
  </si>
  <si>
    <t>81071</t>
  </si>
  <si>
    <t>Odstranitev tujka z upogljivim bronhosk.</t>
  </si>
  <si>
    <t xml:space="preserve">Odstranitev tujka z upogljivim bronhoskopom. Bronhoskopija je vključena v storitev </t>
  </si>
  <si>
    <t>81111</t>
  </si>
  <si>
    <t>Endosk. ekstrak. tujka iz zg. preb. tra.</t>
  </si>
  <si>
    <t xml:space="preserve">Endosk. ekstrak. tujka v spl. anest. </t>
  </si>
  <si>
    <t xml:space="preserve">Endoskopska ekstrakcija tujka iz zgornjega prebavnega trakta - poseg v splošni anesteziji. </t>
  </si>
  <si>
    <t xml:space="preserve">Endosk. ekstrak. tujka v urgent. pog. </t>
  </si>
  <si>
    <t xml:space="preserve">Endoskopska ekstrakcija tujka iz zgornjega prebavnega trakta - poseg v urgentnih razmerah. </t>
  </si>
  <si>
    <t>81191</t>
  </si>
  <si>
    <t>Odstranitev površno ležečih tujkov***</t>
  </si>
  <si>
    <t>Odstranitev tujka globoko v mehkih delih</t>
  </si>
  <si>
    <t>Odstranitev globoko ležečega tujka v mehkih delih</t>
  </si>
  <si>
    <t>81193</t>
  </si>
  <si>
    <t>Odstranitev tujka iz ust/nazofarinksa…</t>
  </si>
  <si>
    <t>8120(0)</t>
  </si>
  <si>
    <t>Evakuacija vsebine alimentarnega trakta</t>
  </si>
  <si>
    <t>Odstranitev inpakt. fekalne vsebine***</t>
  </si>
  <si>
    <t>Odstranitev inpaktirane fekalne vsebine*** Tudi enostavna enema (klistirna tekočina)</t>
  </si>
  <si>
    <t>8130(0)</t>
  </si>
  <si>
    <t>Evakuacija vsebine sečnega mehurja</t>
  </si>
  <si>
    <t>Kateterizacija mehurja/vstav. kat. ***</t>
  </si>
  <si>
    <t>8150(0)</t>
  </si>
  <si>
    <t>Terapevt. aspiracija/punkcija/evakuacija</t>
  </si>
  <si>
    <t>Terapevtična aspiracija, punkcija in evakuacija</t>
  </si>
  <si>
    <t>81550</t>
  </si>
  <si>
    <t>Aspiracija plevralne votline**</t>
  </si>
  <si>
    <t>11,00</t>
  </si>
  <si>
    <t>81560</t>
  </si>
  <si>
    <t>Aspiracija pljuč**</t>
  </si>
  <si>
    <t>81561</t>
  </si>
  <si>
    <t>Aspiracija ciste v mediastinumu**</t>
  </si>
  <si>
    <t>81570</t>
  </si>
  <si>
    <t>Aspiracija peritonealne votline**</t>
  </si>
  <si>
    <t>81671</t>
  </si>
  <si>
    <t>Terapevt. aspiracije sklepa, burze...**</t>
  </si>
  <si>
    <t>Terapevtične aspiracije sklepa, burze, muskokuloskeletalnih struktur** intraartikularna aplikacija zdravil in podobno</t>
  </si>
  <si>
    <t>81691</t>
  </si>
  <si>
    <t>Druge izpraznitvene punkcije**</t>
  </si>
  <si>
    <t>Druge izpraznitvene punkcije ali aspiracije tekočine s punkcijo**</t>
  </si>
  <si>
    <t>8170(0)</t>
  </si>
  <si>
    <t>Evakuacija z brizgalko ali irigacija</t>
  </si>
  <si>
    <t>81710</t>
  </si>
  <si>
    <t>Odstranitev cerumna***</t>
  </si>
  <si>
    <t>81731</t>
  </si>
  <si>
    <t>Pnevmo masaža bobničev (Politzer)***</t>
  </si>
  <si>
    <t>Pnevmo masaža bobničev (Politzer) oziroma insuflacija Evstahijeve tube***</t>
  </si>
  <si>
    <t>81750</t>
  </si>
  <si>
    <t>Lavaža sapnika ali bronhijev**</t>
  </si>
  <si>
    <t>81790</t>
  </si>
  <si>
    <t>Kontinuirana sukc. dren. plev. votline**</t>
  </si>
  <si>
    <t>Kontinuirana sukcijska drenaža plevralne votline**</t>
  </si>
  <si>
    <t>11,25</t>
  </si>
  <si>
    <t>8180(0)</t>
  </si>
  <si>
    <t>Odstranitev kožnih adneksov</t>
  </si>
  <si>
    <t>81810</t>
  </si>
  <si>
    <t>Elektrolitična epilacija***</t>
  </si>
  <si>
    <t>81820</t>
  </si>
  <si>
    <t>Dermoabrazija (delna) **</t>
  </si>
  <si>
    <t>81821</t>
  </si>
  <si>
    <t>Dermoabrazija (totalna)</t>
  </si>
  <si>
    <t>81860</t>
  </si>
  <si>
    <t>Odstranitev nohta***</t>
  </si>
  <si>
    <t>Odstranitev nohta (vključuje lokalno anestezijo in prevezo)***</t>
  </si>
  <si>
    <t>Ekspresija komedonov**</t>
  </si>
  <si>
    <t>8190(0)</t>
  </si>
  <si>
    <t>Čiščenje in povoj rane</t>
  </si>
  <si>
    <t>Toaleta in čiščenje rane***</t>
  </si>
  <si>
    <t>8202(0)</t>
  </si>
  <si>
    <t>Korekcija dislokacije</t>
  </si>
  <si>
    <t>82020</t>
  </si>
  <si>
    <t>Zap. repoz. preloma zg. dela zg. okon.**</t>
  </si>
  <si>
    <t>Zaprta repozicija preloma (brez anestezije in mavčenja) zgornjega dela zgornje okončine, klavikule in humerusa**</t>
  </si>
  <si>
    <t>82030</t>
  </si>
  <si>
    <t>Zap. repoz. preloma podlahti Benett**</t>
  </si>
  <si>
    <t>Zaprta repozicija preloma (brez anestezije in mavčenja) podlahti Benett prelom**</t>
  </si>
  <si>
    <t>82031</t>
  </si>
  <si>
    <t>Zap. repoz. preloma Radii l.t. in roke**</t>
  </si>
  <si>
    <t>Zaprta repozicija preloma (brez anestezije in mavčenja) Radii l. t. in roke**</t>
  </si>
  <si>
    <t>82040</t>
  </si>
  <si>
    <t xml:space="preserve">Zap. repoz. preloma zg. dela sp. okonč. </t>
  </si>
  <si>
    <t>Zaprta repozicija preloma (brez anestezije in mavčenja) zgornjega dela spodnje okončine, stegnenice, kolka, kolena</t>
  </si>
  <si>
    <t>82050</t>
  </si>
  <si>
    <t>Zap. repoz. preloma goleni, gležnja...**</t>
  </si>
  <si>
    <t>Zaprta repozicija preloma (brez anestezije in mavčenja) goleni, gležnja, stopala**</t>
  </si>
  <si>
    <t>82051</t>
  </si>
  <si>
    <t>Zap. repoz. preloma prstov na nogi**</t>
  </si>
  <si>
    <t>Zaprta repozicija preloma (brez anestezije in mavčenja) prstov na nogi**</t>
  </si>
  <si>
    <t>82055</t>
  </si>
  <si>
    <t>Zap. repoz. prelomljenih nosnih kosti</t>
  </si>
  <si>
    <t>82061</t>
  </si>
  <si>
    <t>Zap. repoz. izpahov prstov**</t>
  </si>
  <si>
    <t>Zaprte repozicije izpahov (brez anestezije in mavčenja) prstov na roki, nogi**</t>
  </si>
  <si>
    <t>82062</t>
  </si>
  <si>
    <t>Zap. repoz. izpahov ramena, komolca...**</t>
  </si>
  <si>
    <t>Zaprte repozicije izpahov (brez anestezije in mavčenja) ramena, komolca, interkarpalnih in karpometa-karpalnih kosti, patele, kolena, meniskusa, stopala**</t>
  </si>
  <si>
    <t>82063</t>
  </si>
  <si>
    <t>Zaprte repozicije izpahov kolka</t>
  </si>
  <si>
    <t>Zaprte repozicije izpahov (brez anestezije in mavčenja) kolka</t>
  </si>
  <si>
    <t>82064</t>
  </si>
  <si>
    <t>Zaprte repozicije izpahov hrbtenice</t>
  </si>
  <si>
    <t>Zaprte repozicije izpahov (brez anestezije in mavčenja) hrbtenice</t>
  </si>
  <si>
    <t>82170</t>
  </si>
  <si>
    <t>Manipulacija kolena, ramena, komolca...*</t>
  </si>
  <si>
    <t>Manipulacija kolena, ramena, komolca, kolena v ekstenziji *</t>
  </si>
  <si>
    <t>8230(0)</t>
  </si>
  <si>
    <t>Mavčenje</t>
  </si>
  <si>
    <t>82301</t>
  </si>
  <si>
    <t>Mavec na roko, zapestje, stopalo**</t>
  </si>
  <si>
    <t>3,48</t>
  </si>
  <si>
    <t>82302</t>
  </si>
  <si>
    <t>Podlaht, koleno, golen**</t>
  </si>
  <si>
    <t>5,80</t>
  </si>
  <si>
    <t>82303</t>
  </si>
  <si>
    <t>Torakobrahialni mavec</t>
  </si>
  <si>
    <t>12,18</t>
  </si>
  <si>
    <t>82304</t>
  </si>
  <si>
    <t>Mavčene hlače</t>
  </si>
  <si>
    <t>20,88</t>
  </si>
  <si>
    <t>82305</t>
  </si>
  <si>
    <t>M. cingulum, oprt, specialna mitela**</t>
  </si>
  <si>
    <t>82306</t>
  </si>
  <si>
    <t>Odstranitev ali popravilo mavca**</t>
  </si>
  <si>
    <t>Odstranitev ali popravilo mavca ali kompletiranje mavca, pritrditev pete za hojo, samostojen dodatni poseg**</t>
  </si>
  <si>
    <t>2,32</t>
  </si>
  <si>
    <t>82308</t>
  </si>
  <si>
    <t>Redresija sklepov z mavčenjem</t>
  </si>
  <si>
    <t>8290(0)</t>
  </si>
  <si>
    <t>Manipulacija hrbtenice</t>
  </si>
  <si>
    <t>82990</t>
  </si>
  <si>
    <t>8330(0)</t>
  </si>
  <si>
    <t>Imobilizacija in oprt</t>
  </si>
  <si>
    <t>83350</t>
  </si>
  <si>
    <t>Imobilizacija zob z akrilno opornico</t>
  </si>
  <si>
    <t>83351</t>
  </si>
  <si>
    <t>Imobilizacija zob/čeljusti s kambo</t>
  </si>
  <si>
    <t>83352</t>
  </si>
  <si>
    <t xml:space="preserve">Izd./fiksac. retenc. plošče - postop. </t>
  </si>
  <si>
    <t>83353</t>
  </si>
  <si>
    <t>Izd./fiksac. retenc. plošče - jelen</t>
  </si>
  <si>
    <t>Izdelava in fiksacija retencijske plošče z jelenovim rogovjem</t>
  </si>
  <si>
    <t>56,76</t>
  </si>
  <si>
    <t>83810</t>
  </si>
  <si>
    <t>Odstranitev zobne ligature, kambe... **</t>
  </si>
  <si>
    <t>8400(0)</t>
  </si>
  <si>
    <t>Skeletne in druge trakcije</t>
  </si>
  <si>
    <t>Skeletna trakcija - kostni vijak**</t>
  </si>
  <si>
    <t>Skeletna trakcija s pomočjo kostnega vijaka**</t>
  </si>
  <si>
    <t>84010</t>
  </si>
  <si>
    <t>Skeletna trakcija - žica ali žebelj**</t>
  </si>
  <si>
    <t>Skeletna trakcija s pomočjo žice ali žeblja**</t>
  </si>
  <si>
    <t>84020</t>
  </si>
  <si>
    <t>Izbalansirana kostna trakcija**</t>
  </si>
  <si>
    <t>84200</t>
  </si>
  <si>
    <t>Skeletna trakcija z obližem**</t>
  </si>
  <si>
    <t>3,99</t>
  </si>
  <si>
    <t>84210</t>
  </si>
  <si>
    <t>Trakcije z gamašo**</t>
  </si>
  <si>
    <t>1,16</t>
  </si>
  <si>
    <t>84211</t>
  </si>
  <si>
    <t>Kožna trakcija pri L. c. e. **</t>
  </si>
  <si>
    <t>84240</t>
  </si>
  <si>
    <t>Trakcije z mavcem**</t>
  </si>
  <si>
    <t>84760</t>
  </si>
  <si>
    <t>Odstranitev skeletne trakcije**</t>
  </si>
  <si>
    <t xml:space="preserve">84761 </t>
  </si>
  <si>
    <t>Abdukcijska trakcija</t>
  </si>
  <si>
    <t>Abdukcijska trakcija. Terapevtska metoda za vleko kapsul in tetiv od mediane</t>
  </si>
  <si>
    <t>84770</t>
  </si>
  <si>
    <t>2,19</t>
  </si>
  <si>
    <t xml:space="preserve"> Intermitentna trakcija - FZT</t>
  </si>
  <si>
    <t>Intermitentna trakcija. Terapevtska metoda za intermitirajočo vleko cervikalnih ali lumbalnih vretenc in ligamentov. Izvaja fizioterapevt.</t>
  </si>
  <si>
    <t>84780</t>
  </si>
  <si>
    <t>Trakcija enoosnih sklepov</t>
  </si>
  <si>
    <t>8500(0)</t>
  </si>
  <si>
    <t>Drugi mehanični postopki</t>
  </si>
  <si>
    <t>Ustavljanje nosne krvavitve**</t>
  </si>
  <si>
    <t>Ustavljanje nosne krvavitve; tamponada nosu, lokalna anestezija všteta**</t>
  </si>
  <si>
    <t>85012</t>
  </si>
  <si>
    <t>Tamponada nosu po Belloequu**</t>
  </si>
  <si>
    <t>85350</t>
  </si>
  <si>
    <t>8550(0)</t>
  </si>
  <si>
    <t>Hidroterapija in aeroterapija</t>
  </si>
  <si>
    <t>85501</t>
  </si>
  <si>
    <t>Hidroterapija v bazenu</t>
  </si>
  <si>
    <t>85510</t>
  </si>
  <si>
    <t>Vaja z asistenco v bazenu</t>
  </si>
  <si>
    <t xml:space="preserve">Vaja z asistenco v bazenu. Terapevtska tehnika (individualna) za pridobivanje gibljivosti in/ali mišične moči. Vsebuje tudi ponovno priključitev hoje s pomočjo fizioterapevta. </t>
  </si>
  <si>
    <t>85520</t>
  </si>
  <si>
    <t>Proste vaje v bazenu</t>
  </si>
  <si>
    <t>85531</t>
  </si>
  <si>
    <t>Terapija s podvodno masažo. Fizioterapevtska tehnika, masaže z vodnim curkom pod pritiskom - celega telesa</t>
  </si>
  <si>
    <t>Terapija s podvodno masažo. Fizioterapevtska tehnika, masaže z vodnim curkom pod pritiskom - za posamezne dele telesa</t>
  </si>
  <si>
    <t>Hidroterapija v Hubardovi kadi</t>
  </si>
  <si>
    <t>8560(0)</t>
  </si>
  <si>
    <t>Notranja ali zunanja proteza</t>
  </si>
  <si>
    <t>85610</t>
  </si>
  <si>
    <t>Izd./prilag. zobnega/nebnega obturatorja</t>
  </si>
  <si>
    <t>93,40</t>
  </si>
  <si>
    <t>85625</t>
  </si>
  <si>
    <t>Resekcijska proteza po tot. res. maksile</t>
  </si>
  <si>
    <t>Resekcijska proteza po totalni resekciji maksile - izdelava in vstavitev (za vsak posamezni del proteze)</t>
  </si>
  <si>
    <t>85642</t>
  </si>
  <si>
    <t>Merjenje lesene proteze</t>
  </si>
  <si>
    <t>28,99</t>
  </si>
  <si>
    <t>85643</t>
  </si>
  <si>
    <t>Merjenje proteze za eksartikulacijo</t>
  </si>
  <si>
    <t>35,95</t>
  </si>
  <si>
    <t>85644</t>
  </si>
  <si>
    <t>Prilagajanje proteze za sp. okončino</t>
  </si>
  <si>
    <t>Prilagajanje proteze za spodnjo okončino s poskusno namestitvijo</t>
  </si>
  <si>
    <t>85645</t>
  </si>
  <si>
    <t>Prilagajanje proteze za eksartikulacijo</t>
  </si>
  <si>
    <t>Prilagajanje proteze za eksartikulacijo s poskusno namestitvijo</t>
  </si>
  <si>
    <t>22,38</t>
  </si>
  <si>
    <t>85651</t>
  </si>
  <si>
    <t xml:space="preserve">Namestitev podkol./estet. za zg. okonč. </t>
  </si>
  <si>
    <t>Namestitev podkolenske proteze ali estetske za zgornjo okončino</t>
  </si>
  <si>
    <t>14,24</t>
  </si>
  <si>
    <t>85652</t>
  </si>
  <si>
    <t xml:space="preserve">Namestitev nadkol./funkc. za zg. okonč. </t>
  </si>
  <si>
    <t>Namestitev nadkolenske ali funkcionalne proteze za zgornjo okončino</t>
  </si>
  <si>
    <t>19,46</t>
  </si>
  <si>
    <t>85661</t>
  </si>
  <si>
    <t>Ponovni preizkus proteze za zg. okončino</t>
  </si>
  <si>
    <t>Ponovni preizkus proteze za zgornjo okončino</t>
  </si>
  <si>
    <t>13,92</t>
  </si>
  <si>
    <t>8600(0)</t>
  </si>
  <si>
    <t>Gretje</t>
  </si>
  <si>
    <t>Druga terapija s fizikalnimi agensi - gretje</t>
  </si>
  <si>
    <t>Splošno ogrevanje telesa</t>
  </si>
  <si>
    <t xml:space="preserve">Vroči ovitki, obkladki. Terapevtska tehnika za lokalno ogrevanja telesa z ovitki in obkladki. Naravni faktorji: organski in anorganski peloidi, CO2, kopeli. </t>
  </si>
  <si>
    <t>Diatermija</t>
  </si>
  <si>
    <t>8610(0)</t>
  </si>
  <si>
    <t>Ohlajevanje</t>
  </si>
  <si>
    <t>Druga terapija s fizikalnimi agensi - ohlajevanje</t>
  </si>
  <si>
    <t>Lokalno ohlajevanje</t>
  </si>
  <si>
    <t>8620(0)</t>
  </si>
  <si>
    <t>Obsevanje in fototerapija</t>
  </si>
  <si>
    <t>Terapija z ultravioletno svetlobo</t>
  </si>
  <si>
    <t xml:space="preserve">Terapija z ultravioletno svetlobo. Terapevtska tehnika za obsevanje telesa (celotnega ali posameznih delov) z ultraviol. žarki. Pred začetkom obsevanja je treba določiti biol. dozo. </t>
  </si>
  <si>
    <t>Daljša biostimulacija z laserjem majhne moči (indikacija nadaljnja aplikacija pri zdravljenju rane)</t>
  </si>
  <si>
    <t xml:space="preserve">Magnetoterapija s pulzirajočim magnetnim poljem (FMF). </t>
  </si>
  <si>
    <t>8622(0)</t>
  </si>
  <si>
    <t>Fotokoagulacija</t>
  </si>
  <si>
    <t>86222</t>
  </si>
  <si>
    <t>Xenon - fotokoagul</t>
  </si>
  <si>
    <t>8630(0)</t>
  </si>
  <si>
    <t>Električna stimulacija živčnega sistema</t>
  </si>
  <si>
    <t>86301</t>
  </si>
  <si>
    <t>Elektrokonvulzivna terapija</t>
  </si>
  <si>
    <t>34,68</t>
  </si>
  <si>
    <t>Elektrostimulacija</t>
  </si>
  <si>
    <t>Elektrostimulacija. Terapevtska tehnika za umetno vzbujanje mišične kontrakcije s pomočjo nizko frekvenčnih elek. tokov ene funkcionalne skupine</t>
  </si>
  <si>
    <t>8640(0)</t>
  </si>
  <si>
    <t>Električna konverzija srčnega ritma</t>
  </si>
  <si>
    <t>8650(0)</t>
  </si>
  <si>
    <t>Srčni stimulator</t>
  </si>
  <si>
    <t xml:space="preserve"> </t>
  </si>
  <si>
    <t>86501</t>
  </si>
  <si>
    <t>Uvajanje začasnega endokav. pacemakerja</t>
  </si>
  <si>
    <t>Uvajanje začasnega endokavitarnega pacemakerja</t>
  </si>
  <si>
    <t>86502</t>
  </si>
  <si>
    <t>Uvajanje zač. pacemakerja z atrijsko</t>
  </si>
  <si>
    <t>Uvajanje začasnega pacemakerja z atrijsko programirano stimulacijo</t>
  </si>
  <si>
    <t>16,12</t>
  </si>
  <si>
    <t>8660(0)</t>
  </si>
  <si>
    <t>Druge električne stimulacije</t>
  </si>
  <si>
    <t>86621</t>
  </si>
  <si>
    <t xml:space="preserve">Uporaba funkc. elektr. stim. </t>
  </si>
  <si>
    <t>Uporaba funkcionalne električne stimulacije pri določanju optimalnih parametrov stimulacije uretre (FES)</t>
  </si>
  <si>
    <t>24,40</t>
  </si>
  <si>
    <t>86622</t>
  </si>
  <si>
    <t xml:space="preserve">Akutna maksimalna funkc. elektr. stim. </t>
  </si>
  <si>
    <t>Akutna maksimalna funkcionalna električna stimulacija v urologiji</t>
  </si>
  <si>
    <t>86630</t>
  </si>
  <si>
    <t>Funkc. elektr. stim. skeletnih mišic</t>
  </si>
  <si>
    <t>Funkcionalna električna stimulacija skeletnih mišic. Namestitev, dajanje navodil za uporabo funkcionalne električne opornice</t>
  </si>
  <si>
    <t>Aplikacija raznih FES sistemov</t>
  </si>
  <si>
    <t>Biofeed back terapija</t>
  </si>
  <si>
    <t>Biofeed back terapija - enokanalna s povratno zanko - fiz. tehnika za učenje selektivne hotene kontrole paretične muskulature s pomočjo avdiovizualne povratne zanke</t>
  </si>
  <si>
    <t>86680</t>
  </si>
  <si>
    <t>Drugi specifični stimulatorji</t>
  </si>
  <si>
    <t>Drugi specifični stimulatorji. Določevanje točk vzdržljivosti za funkcionalno električno stimulacijo živcev ali mišic</t>
  </si>
  <si>
    <t>86689</t>
  </si>
  <si>
    <t>Električna stimulacija, nedoločena - VZD</t>
  </si>
  <si>
    <t xml:space="preserve">Električna stimulacija, nedoločena. Terapevtska tehnika za ohranjanje ali pridobivanje funkcionalne gibljivosti sklepov, krepitev mišične moči ali s protibolečinskimi efekti (TENS, FES enokanalna, večkanalna) z električnim tokom. </t>
  </si>
  <si>
    <t>El. stimul., nedoločena - zdrav. in VZD</t>
  </si>
  <si>
    <t>Električna stimulacija, nedoločena. Terapevtska tehnika za ohranjevanje, pridobivanje funkcionalne gibljivosti sklepov, krepitev mišične moči ali s protibolečinskim efektom (FES,enokanalna,večkanalna) z električnim tokom</t>
  </si>
  <si>
    <t>86693</t>
  </si>
  <si>
    <t>Evaluacija funkcije epidur. stimulatorja</t>
  </si>
  <si>
    <t>Evaluacija funkcije epiduralnega sistema</t>
  </si>
  <si>
    <t>8700(0)</t>
  </si>
  <si>
    <t>Respiratorni posegi</t>
  </si>
  <si>
    <t>87100</t>
  </si>
  <si>
    <t>Mehanična ventilacija**</t>
  </si>
  <si>
    <t>Mehanična ventilacija** - za dan ventilacije</t>
  </si>
  <si>
    <t>87101</t>
  </si>
  <si>
    <t>Mehanična ventilacija s PEEP**</t>
  </si>
  <si>
    <t>87420</t>
  </si>
  <si>
    <t>Ublažitev tenzijskega pneumotoraksa**</t>
  </si>
  <si>
    <t>4,62</t>
  </si>
  <si>
    <t>Zdravljenje s kisikom***</t>
  </si>
  <si>
    <t>8800(0)</t>
  </si>
  <si>
    <t>Postopki, ki delujejo na cirkul. sistem</t>
  </si>
  <si>
    <t>Postopki, ki delujejo na cirkulatorni sistem</t>
  </si>
  <si>
    <t>Intravenska infuzija tekočine/plazme***</t>
  </si>
  <si>
    <t>88201</t>
  </si>
  <si>
    <t>Venesekcija***</t>
  </si>
  <si>
    <t>88390</t>
  </si>
  <si>
    <t>Vstavitev peritonealnega katetra**</t>
  </si>
  <si>
    <t>Vstavitev peritonealnega katetra** - perkutana vstavitev plastičnega katetra v peritonealno dializo v Douglasov prostor s fiksacijo in preiskusom polnitve in praznjenja</t>
  </si>
  <si>
    <t>88391</t>
  </si>
  <si>
    <t>Odstranitev peritonealnega katetra**</t>
  </si>
  <si>
    <t xml:space="preserve">Odstranitev peritonealnega katetra** - perkutana odstranitev peritonealnega katetra z zašitjem rane </t>
  </si>
  <si>
    <t>8850(0)</t>
  </si>
  <si>
    <t>Ekstrakor. cirkulacija in zdrav. s krvjo</t>
  </si>
  <si>
    <t>Ekstrakorporealna cirkulacija in zdravljenje s krvjo</t>
  </si>
  <si>
    <t>Vstavitev flebokatetra za hemodializo v centr. veno**</t>
  </si>
  <si>
    <t>Vstavitev flebokatetra za hemodializo v centralno veno po Seldingerju. Perkutana vstavitev flebokatetra s fiksacijo v femoralno, jugularno ali subklavija veno**</t>
  </si>
  <si>
    <t>Odstranitev flebokatetra za hemodializo**</t>
  </si>
  <si>
    <t>Odstranitev flebokatetra za hemodializo. Perkutana odstranitev flebokatetra iz femoralne, juguralne ali vene subklavije s kompresijo in šivom**</t>
  </si>
  <si>
    <t xml:space="preserve">Operativna kostrukcija tipične A-V fistule </t>
  </si>
  <si>
    <t>Operativna kostrukcija tipične A-V fistule. Izprepariranje arterije in vene na podlakti ter anastomoziranje praviloma konca vene s stranjo arterije. V posebnih primerih se anastomozira konec vene s koncem arterije po predhodni transpoziciji žil, predvsem vene</t>
  </si>
  <si>
    <t>8860(0)</t>
  </si>
  <si>
    <t>Indirektna krvna izmenjava</t>
  </si>
  <si>
    <t>88601</t>
  </si>
  <si>
    <t>Peritonealna dializa</t>
  </si>
  <si>
    <t>163,20</t>
  </si>
  <si>
    <t>8890(0)</t>
  </si>
  <si>
    <t>Pre- in postoperativni posegi</t>
  </si>
  <si>
    <t>Lokalna infiltra. oz. prevodna anest.***</t>
  </si>
  <si>
    <t>Epiduralna ali druge regionalne blokade</t>
  </si>
  <si>
    <t>88922</t>
  </si>
  <si>
    <t>Neposredni pooperativni nadzor</t>
  </si>
  <si>
    <t xml:space="preserve">Vsakih nadaljnjih 5 minut spl. anest. </t>
  </si>
  <si>
    <t>88941</t>
  </si>
  <si>
    <t>Zaustavljanje krvavitve po ekstr. zoba**</t>
  </si>
  <si>
    <t>Zaustavljanje krvavitve po ekstrakciji zobo ali po operaciji v orofacialnem kompleksu**</t>
  </si>
  <si>
    <t>88942</t>
  </si>
  <si>
    <t>Zaus. krv. po ekstr. zoba z dod. šivom**</t>
  </si>
  <si>
    <t>Zaustavljanje krvavitve po ekstrakciji zoba ali po operaciji v orofacialnem kompleksu z dodatnim šivom**</t>
  </si>
  <si>
    <t>9100(0)</t>
  </si>
  <si>
    <t>Možni posegi in storitve raznih strok</t>
  </si>
  <si>
    <t>91311</t>
  </si>
  <si>
    <t>Kontrola po opravljeni najzaht. rehab.**</t>
  </si>
  <si>
    <t>Kontrola po opravljeni najzahtevnejši rehabilitaciji (protetika max. fac. kirurgija - največ 2x)**</t>
  </si>
  <si>
    <t>91312</t>
  </si>
  <si>
    <t>Kontrola in uravna. Milwaukee steznika**</t>
  </si>
  <si>
    <t>Kontrola in uravnavanje Milwaukee steznika oziroma kontrola bolnika z mavčnim steznikom pri skoliozi in kifozi**</t>
  </si>
  <si>
    <t>15,24</t>
  </si>
  <si>
    <t>9140(0)</t>
  </si>
  <si>
    <t>Dietoterapija v osnovnem zdrav. varstvu</t>
  </si>
  <si>
    <t>Dietoterapija v osnovnem zdravstvenem varstvu</t>
  </si>
  <si>
    <t>Komb.obrav.individ.dietne prob. in terapije</t>
  </si>
  <si>
    <t>Kombinirano obravnavanje individualne dietne problematike in dietoterapije. Obsega določanje primarne diete, registracijo učinka določene diete ter prirejanje te diete zdravstvenemu stanju in poteku terapije v sodelovanju z lečečim zdravnikom</t>
  </si>
  <si>
    <t>Program. dietoterapije za specif. obolenja</t>
  </si>
  <si>
    <t>Programiranje dietoterapije za specifična obolenja. Obsega sestavo in določanje limitirajočih hranilnih vrednosti za specifična obolenja (motnje metabolizma aminokiselin, obolenja z limitirajočimi vsebnostmi - mikroelementov ipd.).</t>
  </si>
  <si>
    <t>91412</t>
  </si>
  <si>
    <t>9150(0)</t>
  </si>
  <si>
    <t>Klinična prehrana v onkologiji</t>
  </si>
  <si>
    <t>Klinična prehrana - specialistična ambulantna storitev, ki sestoji iz prehranske obravnave in terapije ter obsega (1) ugotavljanje prehranskega statusa in prehranskih navad bolnika, določanje prehranskih potreb in pripravo načrta prehranske obravnave potrebne za vzdrževanje, okrevanje in izboljšanje zdravja (prehransko podporo in terapijo), (2) prehransko (dietno) svetovanje in vzgojo kot sestavni del preventivnega in kurativnega zdravljenja, (3) pripravo in evaluacijo prehranskih navodil za posameznega bolnika in vzgojnih pripomočkov, (4) sodelovanje z lečečim zdravnikom in drugimi člani zdravstvenega tima in (5) spremljanje, preverjanje in morebitno spreminjanje prehranskih navodil oziroma prilagajanje prehranske terapije med postopki zdravljenja. Prehranska podpora bolnika je integralni del zdravljenja, ki izboljša učinek zdravljenja bolezni, izboljša kvaliteto zdravljenja ter zmanjša stroške zdravljenja - začetna obravnava</t>
  </si>
  <si>
    <t>Klinična prehrana -specialistična ambulantna storitev, ki sestoji iz prehranske obravnave in terapije ter obsega (1) ugotavljanje prehranskega statusa in prehranskih navad bolnika, določanje prehranskih potreb in pripravo načrta prehranske obravnave potrebne za vzdrževanje, okrevanje in izboljšanje zdravja (prehransko podporo in terapijo), (2) prehransko (dietno) svetovanje in vzgojo kot sestavni del preventivnega in kurativnega zdravljenja, (3) pripravo in evaluacijo prehranskih navodil za posameznega bolnika in vzgojnih pripomočkov, (4) sodelovanje z lečečim zdravnikom in drugimi člani zdravstvenega tima in (5) spremljanje, preverjanje in morebitno spreminjanje prehranskih navodil oziroma prilagajanje prehranske terapije med postopki zdravljenja. Prehranska podpora bolnika je integralni del zdravljenja, ki izboljša učinek zdravljenja bolezni, izboljša kvaliteto zdravljenja ter zmanjša stroške zdravljenja - nadaljnja obravnava</t>
  </si>
  <si>
    <t>9170(0)</t>
  </si>
  <si>
    <t>Drugi sprejemi in neopredeljena terapija</t>
  </si>
  <si>
    <t>91730</t>
  </si>
  <si>
    <t xml:space="preserve">Oskrba psihiatričnega bolnika v tuji družini predstavlja nadaljevanje zdravljenja v smislu medikamentozne in socioterapevtske dejavnosti pri psihiatričnem bolniku, ki je nameščen v tuji družini. </t>
  </si>
  <si>
    <t>91735</t>
  </si>
  <si>
    <t>Psihiatrična dnevna oskrba</t>
  </si>
  <si>
    <t xml:space="preserve">Psihiatrična dnevna oskrba obsega kombinacijo bioloških, socioterapevtskih ter enostavnih psihoterapevtskih metod, programiranih na določen del dneva. Pri tem oskrba ni pogojena z bolnišničnim zdravljenjem. </t>
  </si>
  <si>
    <t>91921</t>
  </si>
  <si>
    <t>Šok terapija**</t>
  </si>
  <si>
    <t>91991</t>
  </si>
  <si>
    <t>91992</t>
  </si>
  <si>
    <t>Zdravljenje manično depresivne psihoze**</t>
  </si>
  <si>
    <t>zdravljenje in preprečevanje manično depresivne psihoze z litijevimi solmi**</t>
  </si>
  <si>
    <t>9200(0)</t>
  </si>
  <si>
    <t>Patronažna zdravstvena nega</t>
  </si>
  <si>
    <t>Patronažna obravnava</t>
  </si>
  <si>
    <t>Patronažna zdravstveno socialna obravnava varovanca oziroma družine zajema obravnavo posameznika in družine na domu, delovišču, oddelku bolnišnice ali drugje izven sedeža patronažne dejavnosti. Obravnavan je katerikoli varovanec biološke skupine po starosti, vrsti bolezni ali vrsti zdravstveno socialne ogroženosti. Obravnava vključuje izvajanje splošnih in specialnih nalog in ukrepov medicinskega, socialnega in zdravstveno vzgojnega značaja ter koordinacijo z drugimi zdravstvenimi dejavostmi, organi in organizacijami.</t>
  </si>
  <si>
    <t>9220(0)</t>
  </si>
  <si>
    <t>Imunološka terapija</t>
  </si>
  <si>
    <t>92201</t>
  </si>
  <si>
    <t>Imunoterapija</t>
  </si>
  <si>
    <t>Imunoterapija - intralezialna ali sistemska aplikacija imunostimulatorja (nespecifičen ali specifičen agens)</t>
  </si>
  <si>
    <t>92210</t>
  </si>
  <si>
    <t>Avtogena vakcina**</t>
  </si>
  <si>
    <t>9270(0)</t>
  </si>
  <si>
    <t>Zdravljenje neplodnosti</t>
  </si>
  <si>
    <t>92701</t>
  </si>
  <si>
    <t>Umetna inseminacija**</t>
  </si>
  <si>
    <t xml:space="preserve">9300(0) </t>
  </si>
  <si>
    <t>Zobni pripomoček</t>
  </si>
  <si>
    <t>9310(0)</t>
  </si>
  <si>
    <t>Slušni pripomoček</t>
  </si>
  <si>
    <t>93101</t>
  </si>
  <si>
    <t>Preizkus s slušnim aparatom</t>
  </si>
  <si>
    <t>Preizkus s slušnim aparatom obsega predpis aparata, ki se nosi na glavi, ali žepnega aparata oziroma mikrocelice</t>
  </si>
  <si>
    <t>93102</t>
  </si>
  <si>
    <t>Slušno govorna rehab. z aparaturami</t>
  </si>
  <si>
    <t>Slušno govorna rehabilitacija z aparaturami</t>
  </si>
  <si>
    <t>93103</t>
  </si>
  <si>
    <t>Diagnostika v procesu rehabilitacije</t>
  </si>
  <si>
    <t>Diagnostika v procesu rehabilitacije, ugotavljanje in širjenje optimalnega slušnega polja, slušno govornega statusa-anamneza</t>
  </si>
  <si>
    <t>93140</t>
  </si>
  <si>
    <t>Preverjanje tesnjenja, ušesnega vtiča</t>
  </si>
  <si>
    <t>93150</t>
  </si>
  <si>
    <t>Pregled slušnega aparata v umetnem ušesu</t>
  </si>
  <si>
    <t>9320(0)</t>
  </si>
  <si>
    <t>Očesni pripomoček</t>
  </si>
  <si>
    <t>93260</t>
  </si>
  <si>
    <t>Pomerjanje/predelava očesne proteze</t>
  </si>
  <si>
    <t>Pomerjanje ali vstavitev očesne proteze ali njena predelava</t>
  </si>
  <si>
    <t>9330(0)</t>
  </si>
  <si>
    <t>Lokomotorni pripomoček</t>
  </si>
  <si>
    <t>93303</t>
  </si>
  <si>
    <t>Merjenje/prilag. nadomestila za stopalo</t>
  </si>
  <si>
    <t>Merjenje, prilagajanje ali namestitev nadomestila za stopalo (delna amputacija)</t>
  </si>
  <si>
    <t>5,21</t>
  </si>
  <si>
    <t>93310</t>
  </si>
  <si>
    <t>Merjenje/prilagajanje ortopedske obutve</t>
  </si>
  <si>
    <t>Merjenje, prilagajanje ali nadomestitev ortopedske obutve. Dajanje navodil za uporabo</t>
  </si>
  <si>
    <t>93320</t>
  </si>
  <si>
    <t>Nameščanje ortop. nogavice in navleke</t>
  </si>
  <si>
    <t xml:space="preserve">Nameščanje ortopedske nogavice in navleke. Namestitev in dajanje navodil za uporabo nogavic in navlek. </t>
  </si>
  <si>
    <t>93321</t>
  </si>
  <si>
    <t>Kompr. povijanje ekstremitet ali krna**</t>
  </si>
  <si>
    <t>Kompresijsko povijanje ekstremitet ali krna** Terapevtska tehnika, ki s pravilno doziranim zunanjim pritiskom na ekstremiteto preprečuje zastajanje v venoznem in limfnem obtoku - pravilno oblikovana krna</t>
  </si>
  <si>
    <t>9334(0)</t>
  </si>
  <si>
    <t>Ortoze za spodnje in zgornje okončine</t>
  </si>
  <si>
    <t>93341</t>
  </si>
  <si>
    <t xml:space="preserve">Merjenje ortoze - podkol./podlaht. </t>
  </si>
  <si>
    <t>Merjenje ortoze - podkolenske ali podlahtne</t>
  </si>
  <si>
    <t>8,44</t>
  </si>
  <si>
    <t>93342</t>
  </si>
  <si>
    <t xml:space="preserve">Merjenje ortoze - razbremenilne korekt. </t>
  </si>
  <si>
    <t>Merjenje ortoze - razbremenilne korektivne nadkolenske ali podlahtne</t>
  </si>
  <si>
    <t>12,66</t>
  </si>
  <si>
    <t>93343</t>
  </si>
  <si>
    <t xml:space="preserve">Prilagajanje ortoze - podkol./podlaht. </t>
  </si>
  <si>
    <t>Prilagajanje ortoze - podkolenske ali podlahtne</t>
  </si>
  <si>
    <t>10,44</t>
  </si>
  <si>
    <t>93344</t>
  </si>
  <si>
    <t xml:space="preserve">Prilagajanje ortoze - razbrem./korekt. </t>
  </si>
  <si>
    <t>Prilagajanje ortoze - razbremenilne - korektivne nadkolenske ali nadlahtne</t>
  </si>
  <si>
    <t>19,65</t>
  </si>
  <si>
    <t>93345</t>
  </si>
  <si>
    <t xml:space="preserve">Namestitev ortoze - podkol./podlaht. </t>
  </si>
  <si>
    <t>Namestitev ortoze - podkolenske ali podlahtne</t>
  </si>
  <si>
    <t>9,02</t>
  </si>
  <si>
    <t>93346</t>
  </si>
  <si>
    <t xml:space="preserve">Namestitev ortoze - razbrem./korekti. </t>
  </si>
  <si>
    <t>Namestitev ortoze - razbremenilne korektivne nadkolenske ali nadlahtne</t>
  </si>
  <si>
    <t>14,57</t>
  </si>
  <si>
    <t>93380</t>
  </si>
  <si>
    <t xml:space="preserve">Aplikacija kozm. nadomestila za deform. </t>
  </si>
  <si>
    <t>Aplikacija kozmetičnega nadomestila za deformacijo. Namestitev novih ortopedskih kozmetičnih nadomestkov za deformacijo, dajanje navodil za vzdrževanje</t>
  </si>
  <si>
    <t>8,32</t>
  </si>
  <si>
    <t>9340(0)</t>
  </si>
  <si>
    <t>Drugi ortopedski pripomočki</t>
  </si>
  <si>
    <t xml:space="preserve">93431
</t>
  </si>
  <si>
    <t>Meritev ortoze za hrbtenico</t>
  </si>
  <si>
    <t>Meritev ortoze za hrbtenico (lumbalne, torakalne)</t>
  </si>
  <si>
    <t>18,52</t>
  </si>
  <si>
    <t>93432</t>
  </si>
  <si>
    <t>Meritev križnih, trebušnih, kilnih pasov</t>
  </si>
  <si>
    <t>Meritev križnih, trebušnih in kilnih pasov</t>
  </si>
  <si>
    <t>5,78</t>
  </si>
  <si>
    <t>93433</t>
  </si>
  <si>
    <t>Prilagajanje ortoze za hrbtenico</t>
  </si>
  <si>
    <t>12,71</t>
  </si>
  <si>
    <t>93434</t>
  </si>
  <si>
    <t>Prilagajanje ali namestitev pasov</t>
  </si>
  <si>
    <t>Prilagajanje ali namestitev križnih in trebušnih pasov</t>
  </si>
  <si>
    <t>93435</t>
  </si>
  <si>
    <t>Namestitev ortoze za hrbtenico</t>
  </si>
  <si>
    <t>13,06</t>
  </si>
  <si>
    <t>93440</t>
  </si>
  <si>
    <t>Aplikacija opor. aparata za vratno hrbt.</t>
  </si>
  <si>
    <t>Aplikacija opornega aparata za vratno hrbtenico. Namestitev in morebitna adaptacija opornega aparata za korekcijo in stabilizacijo vratnega dela hrbtenice</t>
  </si>
  <si>
    <t>93451</t>
  </si>
  <si>
    <t>Opornica za zg. ekst. (nizkotemp. mat.)</t>
  </si>
  <si>
    <t>Opornica za zg. ekstremitete iz nizkotemperaturnega materiala. Izdelava, aplikacija in morebitna adaptacija terapevtskih opornic</t>
  </si>
  <si>
    <t>22,60</t>
  </si>
  <si>
    <t>93452</t>
  </si>
  <si>
    <t>Opornica za zg. ekst. (visokotemp. mat.)</t>
  </si>
  <si>
    <t>Opornica za zg. ekstremitete iz visoko temperaturnega materiala. Izdelava, aplikacija in morebitna adaptacija terapevtskih opornic</t>
  </si>
  <si>
    <t>40,60</t>
  </si>
  <si>
    <t>93453</t>
  </si>
  <si>
    <t>Izdelava ortopedskih pripomočkov</t>
  </si>
  <si>
    <t>Izdelava ortopedskih pripomočkov (za pisanje, hranjenje, samostojno vožnjo z invalidskim vozičkom)</t>
  </si>
  <si>
    <t>9349(0)</t>
  </si>
  <si>
    <t>Testiranje ustreznosti invalid. vozička</t>
  </si>
  <si>
    <t>93491</t>
  </si>
  <si>
    <t>Test inval. vozička - standardne izvedbe</t>
  </si>
  <si>
    <t>8,89</t>
  </si>
  <si>
    <t>93492</t>
  </si>
  <si>
    <t>Test invalid. vozička - posebne izvedbe</t>
  </si>
  <si>
    <t>15,99</t>
  </si>
  <si>
    <t>9350(0)</t>
  </si>
  <si>
    <t>Celovita obravnava pacienta za pod. teh.</t>
  </si>
  <si>
    <t xml:space="preserve">Celovita obravnava pacienta glede potrebe po podporni tehnologiji </t>
  </si>
  <si>
    <t>Celovita obravnava pacienta glede potrebe po podporni tehnologiji - Klinični pregled pacienta: anamneza, ocena vitalnih, motoričnih, senzoričnih in kognitivnih funkcij ter ocena prognoze stanja. Podrobna funkcijska ocena: ocena gibalnih sposobnosti po specifičnih lestvicah glede na diagnozo oziroma vrsto okvare ali poškodbe; ocena funkcionalne neodvisnosti (FIM); ocena sposobnosti izvedbe ožjih in širših dnevnih aktivnosti (COPM). Najprej se omenjena testiranja izvedejo brez tehnološke podpore. Proučitev dobljenih rezultatov in okvirni izbor za pacienta primerne tehnološke podpore. Predstavitev primerne tehnološke podpore (podporne tehnologije, informacijske tehnologije in tehnologije za obvladovanje okolja) pacientu. Podrobna anamneza glede bivalnih razmer pacienta. Eventualni ogled pacientovega stanovanja. Proučitev tehnične dokumentacije stanovanja. Izbor za pacienta primerne tehnološke podpore glede na rezultate funkcijske ocene, pacientovih potreb in želja, tehnoloških danosti in možnosti v pacientovem širšem in ožjem bivalnem okolju. Ponovna podrobna funkcijska ocena (zgoraj navedena) z izbrano tehnološko podporo. Analiza in vrednotenje rezultatov funkcijskega ocenjevanja brez in z ustrezno tehnološko podporo. Dokončen izbor za pacienta primerne tehnološke podpore. Učenje uporabe izbrane tehnološke podpore (podporne tehnologije, informacijske tehnologije in tehnologije za obvladovanje okolja). Svetovanje glede nabave izbrane tehnološke podpore. Aplikacija izbrane tehnološke podpore v pacientovo bivalno okolje. Ustrezno vodenje dokumentacije o obravnavanih pacientih. Večina obravnave se odvija v posebej urejenem demonstracijskem okolju - demonstracijskem stanovanju.</t>
  </si>
  <si>
    <t>9400(0)</t>
  </si>
  <si>
    <t>Terapija vidnih napak in gluhosti</t>
  </si>
  <si>
    <t>9410(0)</t>
  </si>
  <si>
    <t>Logopedske storitve</t>
  </si>
  <si>
    <t>94101</t>
  </si>
  <si>
    <t>Preverjanje branja in pisanja</t>
  </si>
  <si>
    <t>Preverjanje branja in pisanja (preizkusni narek, test MBP, preizkus vidnega zaznavanja vizualne motorične koordinacije ter vrednotenje dobljenih rezultatov)</t>
  </si>
  <si>
    <t>94102</t>
  </si>
  <si>
    <t>Defektološko diagn. postopki pri afaziji</t>
  </si>
  <si>
    <t>Defektološko diagnostični postopki in metode pri afaziji in disfaziji ter dif. diagnostika</t>
  </si>
  <si>
    <t>12,00</t>
  </si>
  <si>
    <t>94103</t>
  </si>
  <si>
    <t>94104</t>
  </si>
  <si>
    <t>Ocena sposobnosti sluš. diskrim. glasov</t>
  </si>
  <si>
    <t>Ocena sposobnosti slušnega diskriminiranja glasov</t>
  </si>
  <si>
    <t>94105</t>
  </si>
  <si>
    <t>Govorni trening z aparaturami</t>
  </si>
  <si>
    <t>Govorni trening z aparaturami, vaje s transferjem, z Leejevo aparaturo oziroma z avdiotrenerjem</t>
  </si>
  <si>
    <t>94106</t>
  </si>
  <si>
    <t xml:space="preserve">Vaje avditivne percepcije in diskrim. </t>
  </si>
  <si>
    <t>Vaje avditivne percepcije in diskriminacije. Vaja za slušno pozornost</t>
  </si>
  <si>
    <t>94107</t>
  </si>
  <si>
    <t>Govorna terap. tahifemikov in jecljavih</t>
  </si>
  <si>
    <t>Govorna terapija oziroma govorne vaje pri tahifemikih in jecljavih</t>
  </si>
  <si>
    <t>94108</t>
  </si>
  <si>
    <t>Govorne vaje pri dislaliji</t>
  </si>
  <si>
    <t>Govorne vaje pri dislaliji, otogeni dislaliji</t>
  </si>
  <si>
    <t>94109</t>
  </si>
  <si>
    <t>Obravnava oseb s pat. nerazvitim govorom</t>
  </si>
  <si>
    <t>Obravnava oseb s patološko nerazvitim govorom</t>
  </si>
  <si>
    <t>94110</t>
  </si>
  <si>
    <t>Obravnava oseb z afazijo</t>
  </si>
  <si>
    <t>Obravnava oseb z afazijo, ezofogealnim govorom, dizartrijo, disfonijo (vsestranska terapija motnje)</t>
  </si>
  <si>
    <t>Klinična ocena spontanega izražanja</t>
  </si>
  <si>
    <t>Klinična ocena izražanja – spontano izražanje</t>
  </si>
  <si>
    <t>Klinična ocena – ponavljanje</t>
  </si>
  <si>
    <t xml:space="preserve">Klinična ocena – poimenovanje </t>
  </si>
  <si>
    <t>Klinična ocena besednega zaklada</t>
  </si>
  <si>
    <t>Klinična ocena sintakse</t>
  </si>
  <si>
    <t>Klinična ocena gramatike</t>
  </si>
  <si>
    <t>Klinična ocena bralnih veščin</t>
  </si>
  <si>
    <t>Klinična ocena razumevanja prebranega</t>
  </si>
  <si>
    <t>Klinična ocena prepisa</t>
  </si>
  <si>
    <t xml:space="preserve">Klinična ocena pisanja in računanja ob motnjah GJK – prepis </t>
  </si>
  <si>
    <t>Klinična ocena nareka</t>
  </si>
  <si>
    <t>Klinična ocena pisanja in računanja ob motnjah GJK – narek</t>
  </si>
  <si>
    <t>Klinična ocena samostojnega zapisa</t>
  </si>
  <si>
    <t>Klinična ocena pisanja in računanja ob motnjah GJK – samostojni zapis</t>
  </si>
  <si>
    <t>Klinična ocena računanje</t>
  </si>
  <si>
    <t>Klinična ocena pisanja in računanja ob motnjah GJK – računanje</t>
  </si>
  <si>
    <t>Klinična ocena hranjenja in požiranja</t>
  </si>
  <si>
    <t>Kl. oc. gl. – viš/glasn/kval/reson/dih</t>
  </si>
  <si>
    <t xml:space="preserve">Kl. oc. gl. – višina, glasnost, kval. </t>
  </si>
  <si>
    <t>Kl. oc. gl. – resonanca</t>
  </si>
  <si>
    <t>Kl. oc. gl. – opazovanje govor. dihanja</t>
  </si>
  <si>
    <t>Oc. za uvaj. nadom. načina glas. govora</t>
  </si>
  <si>
    <t>Ocena možnosti za uvajanje NDK</t>
  </si>
  <si>
    <t xml:space="preserve">Ocena možnosti za uvajanje nadomestne in dopolnilne komunikacije (v nadaljnjem besedilu NDK) </t>
  </si>
  <si>
    <t>NDK – trenutne funkc. kom. sposobnosti</t>
  </si>
  <si>
    <t>NDK – sposobnosti soc. interak. vedenja</t>
  </si>
  <si>
    <t>Klinični pregled sposobnosti, ki so potrebne pri uvajanju NDK – sposobnosti socialnega interakcijskega vedenja</t>
  </si>
  <si>
    <t>NDK – lingvistične sposobnosti</t>
  </si>
  <si>
    <t xml:space="preserve">I. NDK – motor. spos. in primerni pol. </t>
  </si>
  <si>
    <t xml:space="preserve">II. NDK – motor. spos. in primerni pol. </t>
  </si>
  <si>
    <t xml:space="preserve">III. NDK – motor. spos. in prim. pol. </t>
  </si>
  <si>
    <t xml:space="preserve">IV. NDK – motor. spos. in primerni pol. </t>
  </si>
  <si>
    <t xml:space="preserve">NDK – senz. obdelava viz./aud. stimul. </t>
  </si>
  <si>
    <t>NDK – vizualno in koncept. enkodiranje</t>
  </si>
  <si>
    <t xml:space="preserve">I. NDK – spos. izbire/uporabe stikal </t>
  </si>
  <si>
    <t>II. NDK – spos. izbire/uporabe stikal</t>
  </si>
  <si>
    <t>III. NDK – spos. izbire/uporabe stikal</t>
  </si>
  <si>
    <t>IV. NDK – spos. izbire/uporabe stikal</t>
  </si>
  <si>
    <t>NDK – branje</t>
  </si>
  <si>
    <t xml:space="preserve">I. NDK – pisanje </t>
  </si>
  <si>
    <t xml:space="preserve">II. NDK – pisanje </t>
  </si>
  <si>
    <t xml:space="preserve">III. NDK – pisanje </t>
  </si>
  <si>
    <t xml:space="preserve">IV. NDK – pisanje </t>
  </si>
  <si>
    <t>Ocena kom. potreb v vsaj 2 okoljih</t>
  </si>
  <si>
    <t xml:space="preserve">Klin. pregled kom. z uporabo kom. prip. </t>
  </si>
  <si>
    <t>Sist. logop. pregled GJK pri 5 letniku</t>
  </si>
  <si>
    <t>Razvijanje avdit. percept./kines. zaznav</t>
  </si>
  <si>
    <t>Vaje gluhih oseb v komunikaciji</t>
  </si>
  <si>
    <t>Vaje gluhih oseb vkomunikaciji, ogledovanje</t>
  </si>
  <si>
    <t>Vaje za sporazumevanje s prstno abecedo</t>
  </si>
  <si>
    <t>Vaje za sporazumevanje s pomočjo prstne abecede - polisenzorna rehabilitacija</t>
  </si>
  <si>
    <t>Terapija artikulacijske motnje 1 glasu</t>
  </si>
  <si>
    <t>Terapija artikulac. motnje več glasov</t>
  </si>
  <si>
    <t xml:space="preserve">Terapija pri razvojnih motnjah fluent. </t>
  </si>
  <si>
    <t>Sprem. rizičnega razvoja GJK pri otrocih</t>
  </si>
  <si>
    <t>Terapija pri zakasnelem razvoju GJK</t>
  </si>
  <si>
    <t xml:space="preserve">Terapija specif. motenj jezikovne funk. </t>
  </si>
  <si>
    <t>Senzomotorna stim. orofac. področja</t>
  </si>
  <si>
    <t>Vzpostavljanje nadomestnega glasu</t>
  </si>
  <si>
    <t>Vaje z govornim aparatom</t>
  </si>
  <si>
    <t>Terapija GJK pri motnjah v duš. razvoju</t>
  </si>
  <si>
    <t>Terapija GJK pri osebah z več motnjami</t>
  </si>
  <si>
    <t xml:space="preserve">Terapija GJK po okvarah CŽS – otroci </t>
  </si>
  <si>
    <t xml:space="preserve">Terapija GJK po okvarah CŽS – odrasli </t>
  </si>
  <si>
    <t xml:space="preserve">Terap. odraslih - psih. pat. verb. kom. </t>
  </si>
  <si>
    <t>Terapija pri verb. disfunk. pri starost.</t>
  </si>
  <si>
    <t>Trening – izbira in uvajanje simbolov</t>
  </si>
  <si>
    <t xml:space="preserve">I. Trening – kontrola izbranih stikal </t>
  </si>
  <si>
    <t xml:space="preserve">II. Trening – kontrola izbranih stikal </t>
  </si>
  <si>
    <t xml:space="preserve">III. Trening – kontrola izbranih stikal </t>
  </si>
  <si>
    <t xml:space="preserve">IV. Trening– kontrola izbranih stikal </t>
  </si>
  <si>
    <t>Trening – komunikacijske veščine</t>
  </si>
  <si>
    <t>Trening – socialne interakcije</t>
  </si>
  <si>
    <t>Trening – lingvistične veščine</t>
  </si>
  <si>
    <t>Trening – bralne veščine</t>
  </si>
  <si>
    <t xml:space="preserve">I. Trening– pisne veščine </t>
  </si>
  <si>
    <t xml:space="preserve">II. Trening – pisne veščine </t>
  </si>
  <si>
    <t xml:space="preserve">III. Trening – pisne veščine </t>
  </si>
  <si>
    <t>IV. Trening – pisne veščine</t>
  </si>
  <si>
    <t xml:space="preserve">Terapija GJK ob aparaturah </t>
  </si>
  <si>
    <t>Terapija ob računalniku</t>
  </si>
  <si>
    <t xml:space="preserve">Terapija GJK ob aparaturah – prilag. </t>
  </si>
  <si>
    <t>94201</t>
  </si>
  <si>
    <t>Skupinska logop. obravnava 3 – 6 oseb</t>
  </si>
  <si>
    <t>Logopedska intervencija na terenu</t>
  </si>
  <si>
    <t xml:space="preserve">Logopedska intervencija na terenu. Obsega opazovanje, pridobivanje in izmenjavo informaciji o osebi z motnjo v GJK. </t>
  </si>
  <si>
    <t>Zahtevnejša logopedska interv. na terenu</t>
  </si>
  <si>
    <t xml:space="preserve">Zahtevnejša logopedska intervencija na terenu. Obsega opazovanje, pridobivanje in izmenjavo informacij o osebi z motnjo v GJK, prenos programa in/ali demonstracijo dela z osebo ter strokovno svetovanje za doseganje ustreznejšega funkcioniranja. </t>
  </si>
  <si>
    <t>9430(0)</t>
  </si>
  <si>
    <t>Muskularna reedukacija</t>
  </si>
  <si>
    <t>Reedukacija nevromuskularnega sistema, fizioterapevtska metoda proprioceptivne in mišične facilitacije - celotna</t>
  </si>
  <si>
    <t>Reedukacija nevromuskularnega sistema, fizioterapevtska metoda proprioceptivne in mišične facilitacije - delna</t>
  </si>
  <si>
    <t>94320</t>
  </si>
  <si>
    <t>Trening koordinacije</t>
  </si>
  <si>
    <t xml:space="preserve">Trening koordinacije. Terapevtska tehnika za vzpostavitev usklajenih gibov </t>
  </si>
  <si>
    <t>9440(0)</t>
  </si>
  <si>
    <t>Lokomotorni trening</t>
  </si>
  <si>
    <t>94401</t>
  </si>
  <si>
    <t>Trening hoje za protezo</t>
  </si>
  <si>
    <t>Trening hoje za protezo (navodilo, trening)</t>
  </si>
  <si>
    <t>94402</t>
  </si>
  <si>
    <t>Trening hoje za ortezo</t>
  </si>
  <si>
    <t>Trening hoje za ortezo (navodilo, trening)</t>
  </si>
  <si>
    <t>94403</t>
  </si>
  <si>
    <t>Trening up. prip. za zg. okon. s protezo</t>
  </si>
  <si>
    <t>Trening uporabe pripomočkov za zgornjo okončino. Navodila za uporabo in trening z različnimi tehnikami - s protezo</t>
  </si>
  <si>
    <t>94404</t>
  </si>
  <si>
    <t>Trening up. prip. za zg. okon. z ortozo</t>
  </si>
  <si>
    <t>Trening uporabe pripomočkov za zgornjo okončino. Navodila za uporabo in trening z različnimi tehnikami - z ortozo</t>
  </si>
  <si>
    <t>94405</t>
  </si>
  <si>
    <t>Trening up. prip. pri težje telesnopriz.</t>
  </si>
  <si>
    <t>Trening uporabe pripomočkov in tehničnih sredstev za gibanje in komunikacije pri težje telesnoprizadetih</t>
  </si>
  <si>
    <t>94420</t>
  </si>
  <si>
    <t>Naravnanje in prilagajanje bergle</t>
  </si>
  <si>
    <t>Naravnanje in prilagajanje bergle. Določevanje ter prilagajanje višine podkomol. (Bohlerjevih) ali podpornih bergel</t>
  </si>
  <si>
    <t>Učenje stoje</t>
  </si>
  <si>
    <t>Učenje stoje. Postavljanje na noge in stoja, samostojna in /ali z oporo (bradlja,ipd)</t>
  </si>
  <si>
    <t>Trening hoje po stopnicah</t>
  </si>
  <si>
    <t>Trening hoje po stopnicah. Učenje stoje ali hoje čez ovire. Navodila za hojo in trening po stopnicah z držanjem ali brez njega ob ali brez pomoči fizioterapevta</t>
  </si>
  <si>
    <t>Učenje vsedanja in vstajanja</t>
  </si>
  <si>
    <t>94460</t>
  </si>
  <si>
    <t>Učenje padanja in vstajanja</t>
  </si>
  <si>
    <t>Učenje padanja in vstajanja. Navodilo za varen padec in trening varnega padca in vstajanja s protezo in ortozo</t>
  </si>
  <si>
    <t>9450(0)</t>
  </si>
  <si>
    <t>Telesne vaje</t>
  </si>
  <si>
    <t xml:space="preserve">Telesne vaje. Terapevtske vaje. Terapevtska tehnika za izpopolnitev ali izboljšanje gibljivosti, mišične moči ali/in opravljanje mišičnih korektur - skupinske (8-12 bolnikov). Časovni, kadrovski in točkovni normativ velja na osebo. </t>
  </si>
  <si>
    <t>Telesne vaje. Terapevtske vaje. Terapevtska tehnika za izpopolnitev ali izboljšanje gibljivosti, mišične moči ali/in opravljanje mišičnih korektur - individualne</t>
  </si>
  <si>
    <t>Aktivne vaje - individualne</t>
  </si>
  <si>
    <t>Asistirane vaje</t>
  </si>
  <si>
    <t>Asistirane vaje Fizioterapevtska metoda, pri kateri na različne načine bolniku omogočamo, da izvede aktivni gib</t>
  </si>
  <si>
    <t>Vaje za krepitev muskulature mišic</t>
  </si>
  <si>
    <t>Vaje za krepitev muskulature mišic. Fizioterapevtska tehnika za pridobivanje mišične moči s pomočjo raznih mehaničnih priprav (uteži, ekspanderji)</t>
  </si>
  <si>
    <t>Vaje za vzdržljivost</t>
  </si>
  <si>
    <t>Vaje za vzdržljivost. Fizioterapevtska tehnika za pridobivanje in krepitev vzdržljivosti mišic z uporabo različnih pripomočkov</t>
  </si>
  <si>
    <t xml:space="preserve">Vaje za sprostitev (celega telesa). </t>
  </si>
  <si>
    <t xml:space="preserve">Vaje za sprostitev. Fizioterapevtska tehnika za dosego sprostitve celega telesa. </t>
  </si>
  <si>
    <t>Vaje za sprostitev (posam. delov telesa)</t>
  </si>
  <si>
    <t xml:space="preserve">Vaje za sprostitev. Fizioterapevtska tehnika za dosego sprostitve posameznih delov telesa. </t>
  </si>
  <si>
    <t>Pasivne vaje (za sklep)</t>
  </si>
  <si>
    <t>Razgibavanje sklepa in vaje</t>
  </si>
  <si>
    <t>Vaje sklepnih gibov</t>
  </si>
  <si>
    <t>Mobilizacija skelpa (manipulacija)</t>
  </si>
  <si>
    <t>Mobilizacija skelpa (manipulacija). Terapevtska tehnika mišičnega pasivnega premikanja sklepa do dopustne meje gibljivosti</t>
  </si>
  <si>
    <t>94641</t>
  </si>
  <si>
    <t>Manipulacija sklepa v narkozi</t>
  </si>
  <si>
    <t>94650</t>
  </si>
  <si>
    <t>Mobiliziranje hrbtenice</t>
  </si>
  <si>
    <t>Mobiliziranje hrbtenice. Terapevtska metoda enkratnega močnega pasivnega premikanja sklepov hrbtenice</t>
  </si>
  <si>
    <t>9470(0)</t>
  </si>
  <si>
    <t>Fizikalna terapija drugih organov</t>
  </si>
  <si>
    <t>Masaža - delna ročna (terapevtska)</t>
  </si>
  <si>
    <t>Masaža. Fizioterapevtska metoda, pri kateri z manualnim pritiskom, ki ga izvajamo na različne načine, vplivamo na delovanje organskih sistemov - delna ročna</t>
  </si>
  <si>
    <t>Dihalne vaje</t>
  </si>
  <si>
    <t xml:space="preserve">Dihalne vaje. Terapevtska metoda, s katero dosežemo boljšo ventilacijo, enakomerno porazdelitev vdihanih plinov, ekonomičnost in sproščenost dihanja. </t>
  </si>
  <si>
    <t>Fizioterapija za zmanjšanje edema</t>
  </si>
  <si>
    <t xml:space="preserve">Fizioterapija za zmanjšanje edema. Fizioterapevtska metoda, ki z različnimi tehnikami vpliva na zmanjšanje edema (različni položaji, pripomočki). </t>
  </si>
  <si>
    <t>94741</t>
  </si>
  <si>
    <t>Ročna limfna drenaža po amputaciji dojke</t>
  </si>
  <si>
    <t>94760</t>
  </si>
  <si>
    <t>Vaje po porodu</t>
  </si>
  <si>
    <t xml:space="preserve"> Vaje po porodu. Fizioterapevtska tehnika za pridobivanje moči mišic medeničnega dna in za krepitev trebušnih mišic</t>
  </si>
  <si>
    <t>Vibracijska masaža</t>
  </si>
  <si>
    <t>Terapija UZ</t>
  </si>
  <si>
    <t>Intermitentna masaža žil (synkardon)</t>
  </si>
  <si>
    <t>Intermitentna masaža žil (synkardon). Mehanoterapevtska tehnika pomož. srčnega utripa na perifernih arterijah ekstremitet</t>
  </si>
  <si>
    <t>9510(0)</t>
  </si>
  <si>
    <t>Zdravstveno vzgojno delo</t>
  </si>
  <si>
    <t>9520(0)</t>
  </si>
  <si>
    <t xml:space="preserve">Delovna terapija in ostala rehab. </t>
  </si>
  <si>
    <t>Delovna terapija in ostala rehabilitacija</t>
  </si>
  <si>
    <t xml:space="preserve">95201 </t>
  </si>
  <si>
    <t>Okupacijska del. terapija – individualna</t>
  </si>
  <si>
    <t xml:space="preserve">Okupacijska delovna terapija. Metode dela, katerih cilj je izboljševanje kognitivnih sposobnosti, koniativnih lastnosti, socialnih sposobnosti – individualna. </t>
  </si>
  <si>
    <t>95422</t>
  </si>
  <si>
    <t>Okupacijska del. terapija – skupinska</t>
  </si>
  <si>
    <t xml:space="preserve">Okupacijska delovna terapija. Metode dela, katerih cilj je izboljševanje kognitivnih sposobnosti, koniativnih lastnosti, socialnih sposobnosti – skupinska. Časovni, kadrovski in točkovni normativ velja na osebo. </t>
  </si>
  <si>
    <t xml:space="preserve">95990 </t>
  </si>
  <si>
    <t xml:space="preserve">Rehabilitacija ambulantnih koronarnih bolnikov brez monitorske kontrole. ** V poštev prihajajo bolniki, ki nimajo anginoznih napadov in motenj srčnega ritma. Tudi v tem primeru so zapopadeni bolniki po prebolelem srčnem infarktu, kakor tudi bolniki, pri katerih je ugotovljena koronarna bolezen. Program rehabilitacije teh bolnikov je enak programu, ki je opisan pod šifro 95990, vendar ti bolniki niso monitorizirani. Vaje na ergociklometru so prav tako 4-krat prekinjene s preverjanjem srčnega utripa, pri lažjih bolnikih pa so lahko tudi brez prekinitev. </t>
  </si>
  <si>
    <t>Zgodnja rehabilitacija srčnega infarkta. ** Z zgodnjo rehabilitacijo pričnemo takoj prvi dan akutnega srčnega infarkta, kolikor niso opisane kontraindikacije. Vaje so po programu, ki ga je izdala WHO in jih sestavljajo: aktivne vaje zgornjih in spodnjih udov, dihalne vaje, preverjanje srčnega utripa, posedanje, presedanje, vstajanje, hoja po ravnem, hoja po stopnicah</t>
  </si>
  <si>
    <t xml:space="preserve">Rehabilitacija po globoki venski trombozi. ** Rehabilitacijo izvajamo pri bolnikih z globoko stegensko flebotrombozo in to od 6. dne bolezni dalje. V program sodijo statične kontrakcije, aktivne vaje zdrave okončine, delno ali postopoma tudi bolne, posedanje, povijanje z elastičnim povojem, hoja po ravnem, hoja po stopnicah. Cilj je preprečevanje posttrombotičnega sindroma in trombembolij. </t>
  </si>
  <si>
    <t>9600(0)</t>
  </si>
  <si>
    <t>Psihoterapija</t>
  </si>
  <si>
    <t>96101</t>
  </si>
  <si>
    <t>Psihoterapija zakonskih in drugih parov</t>
  </si>
  <si>
    <t>41,40</t>
  </si>
  <si>
    <t>96190</t>
  </si>
  <si>
    <t>13,80</t>
  </si>
  <si>
    <t xml:space="preserve">96400 </t>
  </si>
  <si>
    <t>96401</t>
  </si>
  <si>
    <t>96402</t>
  </si>
  <si>
    <t>96403</t>
  </si>
  <si>
    <t>Skupinska socioterap. (težje tel. priz.)</t>
  </si>
  <si>
    <t xml:space="preserve">Skupinska socioterapija pri težje telesno prizadetih (skupina 8 do 12 oseb). Časovni, kadrovski in točkovni normativ velja na osebo. </t>
  </si>
  <si>
    <t xml:space="preserve">Skupinska psihoterapija v pedopsihiat. </t>
  </si>
  <si>
    <t>96800</t>
  </si>
  <si>
    <t>96801</t>
  </si>
  <si>
    <t>11,50</t>
  </si>
  <si>
    <t>9710(0)</t>
  </si>
  <si>
    <t>Delo na socialnem primeru</t>
  </si>
  <si>
    <t>97101</t>
  </si>
  <si>
    <t>Socialna obravnava psihiatr. bolnika</t>
  </si>
  <si>
    <t xml:space="preserve">Socialna obravnava psihiatričnega bolnika - ambulantna obsega intervju z bolnikom in svojci, posvet z zdravstvenimi sodelavci, dokumentiranje, ukrepanje na podlagi dobljenih podatkov pri socialni službi, delovni organizacijo in podobno. Vključuje tudi socialni posvet. </t>
  </si>
  <si>
    <t>97102</t>
  </si>
  <si>
    <t>Krajša socialna obravnava/intervencija</t>
  </si>
  <si>
    <t>Krajša socialna obravnava ali intervencija</t>
  </si>
  <si>
    <t>97103</t>
  </si>
  <si>
    <t>Krajša socialna obrav./interv. na terenu</t>
  </si>
  <si>
    <t>Krajša socialna obravnava ali intervencija na terenu</t>
  </si>
  <si>
    <t>97105</t>
  </si>
  <si>
    <t>Terenska socialna obrav. psih. bolnika</t>
  </si>
  <si>
    <t xml:space="preserve">Terenska socialna obravnava psihiatričnega bolnika ali težje prizadetega bolnika z motnjami v telesnem razvoju vključuje poleg opravil iz šifre 97101 tudi pot na teren ter intervju z bolnikovim ožjim in širšim okoljem. </t>
  </si>
  <si>
    <t>36,00</t>
  </si>
  <si>
    <t>9730(0)</t>
  </si>
  <si>
    <t>Terapija z vodenjem otroka</t>
  </si>
  <si>
    <t>97390</t>
  </si>
  <si>
    <t>Ortopedagoška obravnava otroka</t>
  </si>
  <si>
    <t>27,00</t>
  </si>
  <si>
    <t>9740(0)</t>
  </si>
  <si>
    <t>Posvetovanje</t>
  </si>
  <si>
    <t>97420</t>
  </si>
  <si>
    <t>Priloga 1.1.: Seznam skupin primerljivih primerov</t>
  </si>
  <si>
    <t>Priloga 1.2.: Seznam transplantacij</t>
  </si>
  <si>
    <t>Priloga 2.3.: Seznam storitev antikoagulantne ambulante</t>
  </si>
  <si>
    <t>Priloga 2.5.: Seznam storitev nujne medicinske pomoči na terenu</t>
  </si>
  <si>
    <t xml:space="preserve">Priloga 3.1.: Seznam storitev specialistične zunajbolnišnične zdravstvene dejavnosti </t>
  </si>
  <si>
    <t>Priloga 2.2.: Seznam storitev dispanzerjev za ženske</t>
  </si>
  <si>
    <t xml:space="preserve">Priloga 3.2.: Seznam dodatnih storitev specialistične zunajbolnišnične zdravstvene dejavnosti </t>
  </si>
  <si>
    <t>Priloga 3.3.: Seznam ambulantnih specialističnih storitev nevrologije</t>
  </si>
  <si>
    <t>Priloga 3.4.: Seznam ambulantnih specialističnih storitev pedopsihiatrije</t>
  </si>
  <si>
    <t>Priloga 3.5.: Seznam storitev radioterapije</t>
  </si>
  <si>
    <t>Priloga 3.6.: Seznam ambulantnih specialističnih storitev okulistike</t>
  </si>
  <si>
    <t>Priloga 3.7.: Seznam storitev računalniške tomografije</t>
  </si>
  <si>
    <t>Priloga 3.8.: Seznam storitev magnetne resonance</t>
  </si>
  <si>
    <t>Priloga 3.10: Seznam dodatnih ambulantnih specialističnih storitev URI - Soča</t>
  </si>
  <si>
    <t>Priloga 3.11: Seznam dodatnih ambulantnih specialističnih storitev onkologije</t>
  </si>
  <si>
    <t>Priloga 5.1.: Seznam storitev fizioterapije</t>
  </si>
  <si>
    <t>Priloga 5.2.: Seznam logopedskih storitev</t>
  </si>
  <si>
    <t>Priloga 5.4.: Seznam storitev programa SVIT in DORA</t>
  </si>
  <si>
    <t>Priloga 6.1.: Seznam storitev zdraviliškega zdravljenja</t>
  </si>
  <si>
    <t>Priloga 7.1.: Seznam storitev lekarniške dejavnosti</t>
  </si>
  <si>
    <t>Priloga 8.1.: Seznam storitev aplikacije medicinskih pripomočkov</t>
  </si>
  <si>
    <t>1.1.</t>
  </si>
  <si>
    <t>1.2.</t>
  </si>
  <si>
    <t>1.3.</t>
  </si>
  <si>
    <t>2.1.</t>
  </si>
  <si>
    <t>2.2.</t>
  </si>
  <si>
    <t>Seznam storitev dispanzerjev za ženske</t>
  </si>
  <si>
    <t>2.3.</t>
  </si>
  <si>
    <t>2.4.</t>
  </si>
  <si>
    <t>2.5.</t>
  </si>
  <si>
    <t>Seznam storitev nujne medicinske pomoči na terenu</t>
  </si>
  <si>
    <t>3.1.</t>
  </si>
  <si>
    <t>Seznam storitev specialistične zunajbolnišnične zdravstvene dejavnosti</t>
  </si>
  <si>
    <t>3.2.</t>
  </si>
  <si>
    <t>Seznam dodatnih storitev specialistične zunajbolnišnične zdravstvene dejavnosti</t>
  </si>
  <si>
    <t>3.3.</t>
  </si>
  <si>
    <t>Seznam ambulantnih specialističnih storitev nevrologije</t>
  </si>
  <si>
    <t>3.4.</t>
  </si>
  <si>
    <t>Seznam ambulantnih specialističnih storitev pedopsihiatrije</t>
  </si>
  <si>
    <t>3.5.</t>
  </si>
  <si>
    <t>3.6.</t>
  </si>
  <si>
    <t>Seznam ambulantnih specialističnih storitev okulistike</t>
  </si>
  <si>
    <t>3.7.</t>
  </si>
  <si>
    <t>Seznam dodatnih ambulantnih specialističnih storitev URI - Soča</t>
  </si>
  <si>
    <t>3.8.</t>
  </si>
  <si>
    <t>3.9.</t>
  </si>
  <si>
    <t>3.10.</t>
  </si>
  <si>
    <t>3.11.</t>
  </si>
  <si>
    <t>Seznam dodatnih ambulantnih specialističnih storitev onkologije</t>
  </si>
  <si>
    <t>4.1.</t>
  </si>
  <si>
    <t>Seznam storitev zobozdravstvene dejavnosti</t>
  </si>
  <si>
    <t>5.1.</t>
  </si>
  <si>
    <t>5.2.</t>
  </si>
  <si>
    <t>5.3.</t>
  </si>
  <si>
    <t>5.4.</t>
  </si>
  <si>
    <t>Seznam storitev programa SVIT in DORA</t>
  </si>
  <si>
    <t>6.1.</t>
  </si>
  <si>
    <t>7.1.</t>
  </si>
  <si>
    <t>Seznam storitev lekarniške dejavnosti</t>
  </si>
  <si>
    <t>8.1.</t>
  </si>
  <si>
    <t>Seznam storitev aplikacije medicinskih pripomočkov</t>
  </si>
  <si>
    <t>Obdelava/analiza zdrav. stanja skupin</t>
  </si>
  <si>
    <t>Obdelava in analiza zdravstvenega stanja skupin na podlagi preventivnih ali sistematičnih zdravstvenih pregledov do 100 oseb</t>
  </si>
  <si>
    <t>Za vsakih nadaljnjih 50 oseb iz 97463</t>
  </si>
  <si>
    <t>Zdrav.-vzgoj. pred. v V skupini - zdrav.</t>
  </si>
  <si>
    <t>Zdravstveno vzgojno predavanje v veliki skupini, ki šteje več kot 30 ljudi. Izvaja ga zdravnik. Obračunava se le v okviru dogovorjenega programa dela v skupnosti.</t>
  </si>
  <si>
    <t>Zdrav. -vzgoj. pred. v V skupini - VZD</t>
  </si>
  <si>
    <t>Zdravstveno vzgojno predavanje v veliki skupini, ki šteje več kot 30 ljudi. Izvaja ga višji zdravstveni delavec. Obračunava se le v okviru dogovorjenega programa dela v skupnosti.</t>
  </si>
  <si>
    <t>Priloga 3.9.: Seznam storitev skupnostne psihiatrične obravnave na domu</t>
  </si>
  <si>
    <t>Vstavitev centralnega venskega katetra</t>
  </si>
  <si>
    <t>Odstranitev centralnega venskega katetra</t>
  </si>
  <si>
    <t>1 zobozdravnik; 1 srednja medicinska sestra</t>
  </si>
  <si>
    <t>1 zobozdravnik specialist; 1 srednja medicinska sestra</t>
  </si>
  <si>
    <t>1 zdravnik specialist; 1,5 srednja medicinska sestra</t>
  </si>
  <si>
    <t>1 zdravnik specialist; 1 višja medicinska sestra; 1 srednja medicinska sestra</t>
  </si>
  <si>
    <t>1 zdravnik; 1 srednja medicinska sestra</t>
  </si>
  <si>
    <t>1 psiholog</t>
  </si>
  <si>
    <t>3 zdravniki specialisti; 1 srednja medicinska sestra</t>
  </si>
  <si>
    <t>1 specialist nevrolog; 1 nevrofiziološki asistent</t>
  </si>
  <si>
    <t>1 specialist nevrolog (s posebnim znanjem); 1 nevrofiziološki asistent</t>
  </si>
  <si>
    <t>1 specialist nevrolog (s posebnim znanjem); 2 nevrofiziološka asistenta</t>
  </si>
  <si>
    <t>1 specialist nevrolog; 1 višji medicinski tehnik</t>
  </si>
  <si>
    <t>1 specialist nevrolog (s posebnim znanjem); 1 višji medicinski tehnik</t>
  </si>
  <si>
    <t>1 zdravnik specialist; 1višji zdravstveni tehnik</t>
  </si>
  <si>
    <t>1 zdravnik specialist; 1 fizioterapevt</t>
  </si>
  <si>
    <t>1 višji zdravstveni tehnik</t>
  </si>
  <si>
    <t>1 zdravnik specialist; 1 višji zdravstveni tehnik</t>
  </si>
  <si>
    <t>1 zdravnik specialist; 1 višji zdravstveni tehnik; 1 srednja medicinska sestra</t>
  </si>
  <si>
    <t>1 zdravnik specialist; 2 višja zdravstvena tehnika</t>
  </si>
  <si>
    <t>1zdravnik specialist; 1srednja medicinska sestra</t>
  </si>
  <si>
    <t>1 specialist nevrolog; 1 višja medicinska sestra</t>
  </si>
  <si>
    <t>1 zdravnik specialist; 1 avdiometrist</t>
  </si>
  <si>
    <t>1zdravnik specialist; 1 avdiometrist</t>
  </si>
  <si>
    <t>1zdravnik specialist</t>
  </si>
  <si>
    <t>1 zobozdravnik; 1 srednja medicinska sestra; 1 zobotehnik</t>
  </si>
  <si>
    <t>1 zdravnik specialist; 1 srednja medicinska sestra; 1 višji zobotehnik</t>
  </si>
  <si>
    <t>1 zdravnik specialist; 2 višji medicinski sestri</t>
  </si>
  <si>
    <t>1 zdravnik specialist; 1 zdravnik; 1 srednja medicinska sestra</t>
  </si>
  <si>
    <t>1 zdravnik specialist; 1 višja medicinska sestra; 1 srednji medicinski tehnik</t>
  </si>
  <si>
    <t>1 zdravnik specialist; 1 višja medicinska sestra; 1 delavec s srednjo izobrazbo</t>
  </si>
  <si>
    <t>1 zdravnik specialist; 1 delavec z visoko izobrazbo; 1 višja medicinska sestra</t>
  </si>
  <si>
    <t>2 zdravnika specialista (urolog in rentgenolog); 1 delavec z visoko izobrazbo; 1 srednja medicinska sestra; 1 višji rentgenski tehnik</t>
  </si>
  <si>
    <t>1 višji zdravstveni delavec</t>
  </si>
  <si>
    <t>2 fizioterapevta</t>
  </si>
  <si>
    <t>1 zdravnik specialist; 1 višji zdravstveni delavec</t>
  </si>
  <si>
    <t>1 zdravnik specialist; 1 višji zdravstveni delavec; 1 višja medicinska sestra</t>
  </si>
  <si>
    <t>1 zdravnik specialist; 1 višja medicinska sestra; 1 višja medicinska sestra</t>
  </si>
  <si>
    <t>2 zdravnika specialista; 1 zdravnik; 2 instrumentarki</t>
  </si>
  <si>
    <t>1 zdravnik specialist; 1 zdravnik; 2 srednji medicinski sestri</t>
  </si>
  <si>
    <t>1 zdravnik specialist; 1 višja medicinska sestra; 1 višji medicinski tehnik</t>
  </si>
  <si>
    <t>1 zdravnik specialist; 2višji medicinski sestri</t>
  </si>
  <si>
    <t>1 zdravnik specialist; 2višj medicinski sestri</t>
  </si>
  <si>
    <t>1 zdravnik specialist; 1 zdravnik; 1višja medicinska sestra</t>
  </si>
  <si>
    <t>1 zdravnik specialist; 1višja medicinska sestra; 1 srednja medicinska sestra</t>
  </si>
  <si>
    <t>2 zdravnika specialista; 1višja medicinska sestra; 1 srednja medicinska sestra</t>
  </si>
  <si>
    <t>1 klinični fiziolog; 1 inženir kemije; 1 višji zdravstveni delavec</t>
  </si>
  <si>
    <t xml:space="preserve">1 klinični fiziolog; 1 inženir kemije; 1 višji zdravstveni delavec </t>
  </si>
  <si>
    <t>1 klinični fiziolog; 1 višja medicinska sestra; 1 višji laboratorijski tehnik</t>
  </si>
  <si>
    <t xml:space="preserve">1 klinični fiziolog; 1 višji zdravstveni delavec </t>
  </si>
  <si>
    <t>1 klinični fiziolog; 1 višja medicinska sestra</t>
  </si>
  <si>
    <t xml:space="preserve">1 klinični fiziolog; 1 inženir kemije; 1 višji zdravstveni delavec; 1 višji laboratorijski tehnik </t>
  </si>
  <si>
    <t>1zdravnik specialist; 1 višji zdravstveni delavec</t>
  </si>
  <si>
    <t>1 zdravnik specialist; 1 zdravnik; 1 višja medicinska sestra</t>
  </si>
  <si>
    <t>1 psiholog specialist</t>
  </si>
  <si>
    <t>1 zdravnik specialist; 1 višji zdravstveni delavec; 1 protetik</t>
  </si>
  <si>
    <t>1 zdravnik specialist; 2 višja zdravstvena delavca; 1 protetik</t>
  </si>
  <si>
    <t>1 zdravnik specialist; 3 višji zdravstveni delavci; 1 psiholog; 1 socialni delavec</t>
  </si>
  <si>
    <t>1 zdravnik specialist; 1 delovni terapevt</t>
  </si>
  <si>
    <t>standardna ekipa</t>
  </si>
  <si>
    <t>1 tehnični risar</t>
  </si>
  <si>
    <t>1 zobotehnik</t>
  </si>
  <si>
    <t>1 zdravnik specialist; 2,5 višja rentgenska tehnika</t>
  </si>
  <si>
    <t>1 zdravnik specialist; 1 višji rentgenski tehnik</t>
  </si>
  <si>
    <t>1 zdravnik; 1 višji rentgenski tehnik</t>
  </si>
  <si>
    <t>1 zdravnik specialist; 1 višji rentgenski; tehnik</t>
  </si>
  <si>
    <t>1 zdravnik specialist; 1 višji rentegenski tehnik</t>
  </si>
  <si>
    <t>1 zdravnik specialist; 1 višji rentgenski tehnik; 1 srednja medicinska sestra</t>
  </si>
  <si>
    <t>1 zdravnik specialist; 1 ing. radiologije; 1 zdravstveni tehnik</t>
  </si>
  <si>
    <t>1 zdravnik specialist; 2 višja rentgenska tehnika; 1 srednja medicinska sestra</t>
  </si>
  <si>
    <t>2 zdravnika specialista; 2 višja rentgenska tehnika; 1 srednja medicinska sestra; 1 srednji medicinski tehnik</t>
  </si>
  <si>
    <t>1 zdravnik specialist; 2 višja rentgenska tehnika; 1 srednja medicinska sestra; 1 srednji medicinski tehnik</t>
  </si>
  <si>
    <t>1 zdravnik specialist; 1 višji rentgenski tehnik; 1 višja medicinska sestra</t>
  </si>
  <si>
    <t>2 zdravnika specialista; 1 višji rentgenski tehnik</t>
  </si>
  <si>
    <t>1 radiofarmac.; 1 zdravnik specialist; 1 višji zdravstveni delavec; 1 srednja medicinska sestra</t>
  </si>
  <si>
    <t>1 radiofarmac.; 1 zdravnik specialist; 1 višji zdravstveni delavec</t>
  </si>
  <si>
    <t>1 radiofarmac.; 1 zdravnik specialist; 1 višji zdravst. delavec</t>
  </si>
  <si>
    <t>1 radiofarmac.; 1 zdravnik specialist; 1 višji zdravst delavec</t>
  </si>
  <si>
    <t xml:space="preserve">1 radiofarmac.; 1 zdravnik specialist; 1 višji zdravst. delavec </t>
  </si>
  <si>
    <t>1 radiofarmac.; 1 zdravnik specialist; 1 višji zdravst. delavec; 1 srednja medicinska sestra</t>
  </si>
  <si>
    <t>1 radiofarmac.; 1 zdravnik specialist; 1 višji zdravst delavec; 1 srednja medicinska sestra</t>
  </si>
  <si>
    <t>1 zdravnik specialist; 1 zdravstveni tehnik</t>
  </si>
  <si>
    <t>1 zdravnik specialist; 1 višja medicinska sestra; 1 zdravstveni tehnik</t>
  </si>
  <si>
    <t xml:space="preserve">1 zdravnik specialist; 1 srednja medicinska sestra </t>
  </si>
  <si>
    <t>1 radiofarmacevt; 1 zdravnik specialist; 1 višji zdravstveni delavec</t>
  </si>
  <si>
    <t>1 radiofarmacevt; 1 zdravnik specialist; 1 višji zdravstveni delavec; 1 srednja medicinska sestra</t>
  </si>
  <si>
    <t xml:space="preserve">1 radiofarmacevt; 1 zdravnik specialist; 1 višji zdravstveni delavec; 1 srednja medicinska sestra </t>
  </si>
  <si>
    <t>1 radiofarmacevt; 1 zdravnik specialist; 1 srednja medicinska sestra</t>
  </si>
  <si>
    <t>1 radioterapevt; 1 višja medicinska sestra</t>
  </si>
  <si>
    <t>1 radioterapevt; 1 višja medicinska sestra 1 višji rentgenski tehnik</t>
  </si>
  <si>
    <t>1 radioterapevt; 1 višja medicinska sestra; 1 višji rentgenski tehnik</t>
  </si>
  <si>
    <t>2 zdravnika specialista; 1 višji rentgenski tehnik; 1 srednja medicinska sestra</t>
  </si>
  <si>
    <t>2 zdravnika specialista; 2 višja rentgenska tehnika; 1 srednja medicinska sestra</t>
  </si>
  <si>
    <t>2 zdravnika specialista; 1 višji rentgenski tehnik; 2 srednji medicinski sestri; 1 srednji medicinski tehnik</t>
  </si>
  <si>
    <t>1 zdravnik specialist; 1 višji rentgenski tehnik; 1 srednja medicinska sestra; 1 srednji medicinski tehnik</t>
  </si>
  <si>
    <t>1 zdravnik specialist; 1 surdopedagog</t>
  </si>
  <si>
    <t>1 zdravnik specialist; 1 višji zdravstveni delavec; (na anketni list)</t>
  </si>
  <si>
    <t>2 zdravnik specialist; 1 višji zdravstveni delavec</t>
  </si>
  <si>
    <t>1 zobozdravnik specialist; 2 srednji medicinski sestri</t>
  </si>
  <si>
    <t>1 srednja medicinska sestra</t>
  </si>
  <si>
    <t xml:space="preserve">1 zobozdravnik; 1 srednja medicinska sestra </t>
  </si>
  <si>
    <t>1 zdravnik specialist; 1 diplomirani inženir ekolog; 1 psiholog; 1 tehnični sodelavec</t>
  </si>
  <si>
    <t>1 ekolog višja</t>
  </si>
  <si>
    <t>1 zdravnik specialist; 1 psiholog; 1 ekolog višja</t>
  </si>
  <si>
    <t>1 zdravnik specialist; 2 srednji medicinski sestri</t>
  </si>
  <si>
    <t>1 zdravnik specialist; 1 višji laboratorijski tehnik; 1 srednji laboratorijski tehnik</t>
  </si>
  <si>
    <t>1 zdravnik ali biolog specialist; 1 višji laboratorijski tehnik; 1 srednji laboratorijski tehnik</t>
  </si>
  <si>
    <t>1 zdravnik specialist ; 1 višji laboratorijski tehnik; 1 srednji laboratorijski tehnik</t>
  </si>
  <si>
    <t>1 zdravnik specialist; 1 psiholog; 1 socialni delavec</t>
  </si>
  <si>
    <t>4 zdravniki specialisti (raznih strok); 1 psiholog; 3 delavci z višjo izobrazbo (raznih področij); 1 višja medicinska sestra</t>
  </si>
  <si>
    <t>1 zdravnik specialist; 1 instrumentarka</t>
  </si>
  <si>
    <t>1 zdravnik specialist; 1 zdravnik; 2 instrumentarki</t>
  </si>
  <si>
    <t>1 zdravnik specialist; 1 zdravnik; 1 instrumentarka</t>
  </si>
  <si>
    <t>1 zdravnik specialist 1 instrumentarka</t>
  </si>
  <si>
    <t>1 zdravnik; 1 instrumentarka</t>
  </si>
  <si>
    <t>2 zdravnika specialista; 1 instrumentarka</t>
  </si>
  <si>
    <t xml:space="preserve">1 zdravnik specialist; 1 zdravnik; 2 instrumentarki; </t>
  </si>
  <si>
    <t>2 zdravnika specialista; 2 instrumentarki</t>
  </si>
  <si>
    <t>2 zdravnika specialista; 2 inštrumentarki</t>
  </si>
  <si>
    <t>1 zdravnik specialist;
1 zdravnik;
1 inštrumentarka</t>
  </si>
  <si>
    <t>1 zdravnik specialist; 2 zdravnika; 2 instrumentarki</t>
  </si>
  <si>
    <t>1 zdravnik specialist; 2 instrumentarki</t>
  </si>
  <si>
    <t>1 zobozdravnik - specialist ; 2 srednji medicinski sestri</t>
  </si>
  <si>
    <t>1 zobozdravnik; 1 srednja medicinska sestra; 1 srednji tehnik</t>
  </si>
  <si>
    <t>1 zobozdravnik - specialist; 1 višji zobotehnik; 1 srednja medicinska sestra</t>
  </si>
  <si>
    <t>1 zobozdravnik; 1 višji zobotehnik; 1 srednja medicinska sestra</t>
  </si>
  <si>
    <t>1 zobozdravnik; 1 srednja medicinska sestra; 1 zobotehnik za dokončno izdelavo</t>
  </si>
  <si>
    <t>1 zdravnik specialist; 1 srednja medicinska sestra; 1 zobotehnik</t>
  </si>
  <si>
    <t>1 zobozdravnik; 1srednja medicinska sestra; 1 zobotehnik</t>
  </si>
  <si>
    <t>1 zobozdravnik specialist; 1 srednja medicinska sestra; 1 višji zobotehnik</t>
  </si>
  <si>
    <t>1 zobozdravnik specialist; 1 srednja medicinska sestra; 1 višji zdravstveni tehnik</t>
  </si>
  <si>
    <t xml:space="preserve">1zobozdr. spec.; 1 svis; 1 višji zoboteh. </t>
  </si>
  <si>
    <t>1zobotehnik</t>
  </si>
  <si>
    <t>1 zobozdravnik specialist; 1 zdravnik; 1 srednja medicinska sestra</t>
  </si>
  <si>
    <t>1 zdravnik; specialist; 2 zdravnika; 2 instrumentarki</t>
  </si>
  <si>
    <t>1 zdravnik specialist; 1 zdravnik; instrumentarka</t>
  </si>
  <si>
    <t>1 zdravnik specialist; 1 inštumentarka</t>
  </si>
  <si>
    <t xml:space="preserve">1 zdravnik specialist; 1 zdravnik; 2 instrumentarki </t>
  </si>
  <si>
    <t>1 zdravnik; 2 instrumentarki</t>
  </si>
  <si>
    <t>1 zdravnik specialist; 2 zdravnika; 1 instrumentarka</t>
  </si>
  <si>
    <t xml:space="preserve">1 zdravnik specialist; 1 zdravnik; 1 instrumentarka </t>
  </si>
  <si>
    <t xml:space="preserve">1 zdravnik specialist; 2 zdravnika; 1 instrumentarka </t>
  </si>
  <si>
    <t>2 zdravnika specialista; 1 zdravnik; 1 instrumentarka</t>
  </si>
  <si>
    <t>1 zdravnik specialist; 1 zdravnik; 2 instrumentarki; 1 srednja medicinska sestra</t>
  </si>
  <si>
    <t>1 zdravnik specialist; 2 zdravnika; 2 instrumentarki; 1 srednja medicinska sestra</t>
  </si>
  <si>
    <t>2 zdravnika specialista; 1 zdravnik; 2 instrumentarki; 1 srednja medicinska sestra</t>
  </si>
  <si>
    <t>2 zdravnika specialista; 1 zdravnik; 2 srednji medicinski sestri</t>
  </si>
  <si>
    <t>1 višja medicinska sestra (1fizioterapevt)</t>
  </si>
  <si>
    <t>2 zdravnika specialista; 1 višja medicinska sestra; 1 srednja medicinska sestra</t>
  </si>
  <si>
    <t>1 višja medicinska sestra; 0,5 srednje medicinske sestre</t>
  </si>
  <si>
    <t>1 zdravnik; 2 srednji medicinski sestri</t>
  </si>
  <si>
    <t>2 srednja medicinska tehnika</t>
  </si>
  <si>
    <t>3 srednji medicinski tehniki</t>
  </si>
  <si>
    <t>4 srednji medicinski tehniki</t>
  </si>
  <si>
    <t>1 zdravnik specialist; 1 srednji medicinski tehnik</t>
  </si>
  <si>
    <t>1 zobozdravnik specialist; 1 višji zobotehnik; 1 srednja medicinska sestra</t>
  </si>
  <si>
    <t xml:space="preserve">1 zobozdravnik specialist; 1 višji zobotehnik; 1 srednja medicinska sestra; </t>
  </si>
  <si>
    <t xml:space="preserve">1 višji zdravstveni delavec; 1 srednji medicinski tehnik; </t>
  </si>
  <si>
    <t>1 srednji medicinski tehnik; 1 srednja medicinska sestra</t>
  </si>
  <si>
    <t>1 zdravnik specialist; 1 zdravnik; 1 srednja medicinska sestra; 1 srednji medicinski tehnik</t>
  </si>
  <si>
    <t>1 višji delovni terapevt</t>
  </si>
  <si>
    <t>1 protetik; 1 zdravnik specialist</t>
  </si>
  <si>
    <t>2 protetika; 1 zdravnik specialist</t>
  </si>
  <si>
    <t>1 protetik; 1 višji zdravstveni delavec</t>
  </si>
  <si>
    <t>1 protetik; 1 zdravnik specialist; 1 višji zdravstveni delavec</t>
  </si>
  <si>
    <t>1 protetik</t>
  </si>
  <si>
    <t xml:space="preserve">1 zdravnik specialist 1 fizioterapevt </t>
  </si>
  <si>
    <t>1 zdravnik specialist 1 višja medicinska sestra</t>
  </si>
  <si>
    <t>1 zdravnik specialist 3 srednje medicinske sestre</t>
  </si>
  <si>
    <t>1 zdravnik specialist 1 srednja medicinska sestra</t>
  </si>
  <si>
    <t>2 zdravnika specialista; 1 višji zdravstveni delavec</t>
  </si>
  <si>
    <t>1 zdravnik specialist 1 fizioterapevt</t>
  </si>
  <si>
    <t>2 zdravnika specialista; 2 višji medicinski sestri</t>
  </si>
  <si>
    <t xml:space="preserve">1 zdravnik specialist; 1 srednji medicinski tehnik </t>
  </si>
  <si>
    <t>1 zdravnik specialist; 2 mavčarja; 1 višja medicinska sestra; 1 fizioterapevt</t>
  </si>
  <si>
    <t>1 dietetik</t>
  </si>
  <si>
    <t>1 zdravnik specialist; 1 klinični dietetik; 1 diplomirana medicinska sestra</t>
  </si>
  <si>
    <t>1 zdravnik specialist; 1 VZD</t>
  </si>
  <si>
    <t>1 zdravnik specialist; 1 višja medicinska sestra; 1 srednja medicinska sestra; 1 psiholog; 1 delovni terapevt</t>
  </si>
  <si>
    <t xml:space="preserve">1 zdravnik specialist </t>
  </si>
  <si>
    <t xml:space="preserve">1 zdravnik specialist; 1 defektolog; </t>
  </si>
  <si>
    <t>1 defektolog</t>
  </si>
  <si>
    <t>1surdopedagog</t>
  </si>
  <si>
    <t>1 zdravnik specialist; 1 protetik</t>
  </si>
  <si>
    <t>1 višji zdravstveni delavec; 1 srednja medicinska sestra</t>
  </si>
  <si>
    <t>1 fizioterapevt; 1 delovni terapevt; 1ortopedski tehnik</t>
  </si>
  <si>
    <t>1 zdravnik specialist; 1 delovni terapevt; 1 protetik</t>
  </si>
  <si>
    <t>1 logoped</t>
  </si>
  <si>
    <t>1 surdopedagog</t>
  </si>
  <si>
    <t>1,5 fizioterapevta</t>
  </si>
  <si>
    <t>1 delovni terapevt</t>
  </si>
  <si>
    <t>1,5 fizioterapevt</t>
  </si>
  <si>
    <t>1 zdravnik; 1 fizioterapevt</t>
  </si>
  <si>
    <t>1 zdravnik specialist oz. psiholog specialist</t>
  </si>
  <si>
    <t>2 zdravnika specialista oz. 2 psihologa specialista</t>
  </si>
  <si>
    <t>1 zdravnik specialist oz. psiholog specialist; 1 višji zdravstveni delavec</t>
  </si>
  <si>
    <t>1 delavec z visoko izobrazbo; 1 delavec z višjo izobrazbo</t>
  </si>
  <si>
    <t>1 psiholog; 1 soc. delavec</t>
  </si>
  <si>
    <t>1 socialni delavec</t>
  </si>
  <si>
    <t>1 ortopedagog</t>
  </si>
  <si>
    <t>Rutinska elektromiografija ene mišice. Klinično laboratorijska preiskovalna diagnostična metoda z uporabo igelne koaksialne elektrode in uporabe osciloskopa. Časovni normativ je 30 minut.</t>
  </si>
  <si>
    <t>Določanje latence in drugih parametrov valat** (elektrofiziološko detektiranega kitnega refleksa). Klinično laboratorijska preiskovalna diagnostična metoda z uporabo mehanične stimulacije in detekcije s površinskimi ali igelnimi elektrodami in uporabo osciloskopa. Časovni normativ je 10 minut.</t>
  </si>
  <si>
    <t>Določevanje parametrov evociranih valov** M, H, F. Klinično laboratorijska preiskovalna diagnostična metoda z uporabo električne stimulacije in detekcije s površinskimi ali igelnimi elektrodami in uporabo osciloskopa. Časovni normativ je 10 minut.</t>
  </si>
  <si>
    <t>Elektroneurografija enega živčnega debla. ** Klinično laboratorijska preiskovalna metoda z uporabo električne stimulacije in detekcije s površinskimi ali igelnimi elektrodami, uporabo osciloskopa in fotografsko superpozicijo. Časovni normativ je 15 minut.</t>
  </si>
  <si>
    <t>Testiranje živčne prevodnosti. (Merjenje motorične prevodnosti hitrosti enega živca). Klinično laboratorijska preiskovalna diagnostična metoda z uporabo električne stimulacije in uporabo osciloskopa. Časovni normativ je 10 minut.</t>
  </si>
  <si>
    <t>E0522</t>
  </si>
  <si>
    <t>Podpora pri spoprijemanju z depresijo</t>
  </si>
  <si>
    <t>Skupinsko svetov. za opuščanje kajenja</t>
  </si>
  <si>
    <t>1 magister farmacije; 1 inženir farmacije; 1 farmacevtski tehnik</t>
  </si>
  <si>
    <t>1 magister farmacije; 1 farmacevtski tehnik</t>
  </si>
  <si>
    <t>1 magister farmacije</t>
  </si>
  <si>
    <t>1 farmacevtski tehnik</t>
  </si>
  <si>
    <t>E0524</t>
  </si>
  <si>
    <t>Testiranje HIV, HBV, HCV</t>
  </si>
  <si>
    <t>Anonimno brezplačno testiranje HIV, HBV in HCV ter svetovanje na nacionalni ravni.</t>
  </si>
  <si>
    <t>Individ. svet. za tvegano pitje alkohola</t>
  </si>
  <si>
    <t xml:space="preserve">Skupinska psihoterapija **(izvaja se v skupini, v kateri je najmanj 6 pacientov). Zajema skupinske psiho-terapevtske tehnike za obravnavo psihodinamičnih in sociodinamičnih konfliktov. Časovni (18 min.), kadrovski in točkovni normativ velja na osebo v skupini. </t>
  </si>
  <si>
    <t xml:space="preserve">Skupinska psihoterapija s koterapevtom** (izvaja se v skupini, v kateri je najmanj 6 pacientov). Zajema skupinske psihoterapevtske tehnike, ki zahtevajo sočasno večdimenzionalno konfrontacijo. Časovni (18 min.), kadrovski in točkovni normativ velja na osebo v skupini. </t>
  </si>
  <si>
    <t xml:space="preserve">Skupinska socioterapija pri bolnikih z boleznimi odvisnosti** (izvaja se v skupini, v kateri je najmanj 6 pacientov). Časovni (20 min.), kadrovski in točkovni normativ velja na osebo v skupini. </t>
  </si>
  <si>
    <t>Skupinska psihoterapija v pedopsihiatriji (izvaja se v skupini, v kateri je najmanj 6 pacientov). Časovni (18 min.), kadrovski in točkovni normativ velja na osebo v skupini.</t>
  </si>
  <si>
    <t>E0525</t>
  </si>
  <si>
    <t>Nerazvrščen</t>
  </si>
  <si>
    <t>Skupinska logopedska obravnava št. oseb 3 – 6. Časovni (70 minut), kadrovski in točkovni normativ velja na osebo v skupini.</t>
  </si>
  <si>
    <t>Mastikatorne vaje, miofunkcijske vaje, vaje po Dechaumpsu</t>
  </si>
  <si>
    <t>Površinska, lokalna anestezija ***</t>
  </si>
  <si>
    <t>Lokalna infiltracijska oziroma prevodna anestezija ***</t>
  </si>
  <si>
    <t>Mastikatorne vaje, miofunkcijske vaje</t>
  </si>
  <si>
    <t>ACT</t>
  </si>
  <si>
    <t>vprašalnik o nadzoru nad astmo</t>
  </si>
  <si>
    <t>AH</t>
  </si>
  <si>
    <t>arterijska hipertenzija</t>
  </si>
  <si>
    <t>CAT</t>
  </si>
  <si>
    <t xml:space="preserve">test za ocenitev kronične obstruktivne pljučne bolezni </t>
  </si>
  <si>
    <t>DMS</t>
  </si>
  <si>
    <t>diplomirana medicinska sestra (diplomirani zdravstvenik)</t>
  </si>
  <si>
    <t>DT</t>
  </si>
  <si>
    <t>dejavnik tveganja</t>
  </si>
  <si>
    <t>EKG</t>
  </si>
  <si>
    <t>elektrokardiogram</t>
  </si>
  <si>
    <t>IPPS</t>
  </si>
  <si>
    <t>vprašalnik o motečnosti simptomov povečane prostate</t>
  </si>
  <si>
    <t>ITM</t>
  </si>
  <si>
    <t>indeks telesne mase</t>
  </si>
  <si>
    <t>KNB</t>
  </si>
  <si>
    <t>kronična nenalezljiva bolezen</t>
  </si>
  <si>
    <t>KOPB</t>
  </si>
  <si>
    <t xml:space="preserve">kronična obstruktivna pljučna bolezen </t>
  </si>
  <si>
    <t>KS</t>
  </si>
  <si>
    <t>krvni sladkor</t>
  </si>
  <si>
    <t>KT</t>
  </si>
  <si>
    <t>krvni tlak</t>
  </si>
  <si>
    <t>MKB</t>
  </si>
  <si>
    <t xml:space="preserve">Mednarodna klasifikacija bolezni </t>
  </si>
  <si>
    <t>OGTT</t>
  </si>
  <si>
    <t>oralni glukozni tolerančni test</t>
  </si>
  <si>
    <t>PC</t>
  </si>
  <si>
    <t xml:space="preserve">preventivni center </t>
  </si>
  <si>
    <t>PEF</t>
  </si>
  <si>
    <t xml:space="preserve">maksimalni ekspiratorni volumen </t>
  </si>
  <si>
    <t>PHQ</t>
  </si>
  <si>
    <t>vprašalnik o bolnikovem zdravju - 9</t>
  </si>
  <si>
    <t>PSA</t>
  </si>
  <si>
    <t>prostatični specifični antigen</t>
  </si>
  <si>
    <t>RADM</t>
  </si>
  <si>
    <t xml:space="preserve">referenčna ambulanta družinske medicine </t>
  </si>
  <si>
    <t>ROKVB</t>
  </si>
  <si>
    <t xml:space="preserve">register oseb, ki jih ogrožajo srčno žilne bolezni </t>
  </si>
  <si>
    <t>SpO2</t>
  </si>
  <si>
    <t xml:space="preserve">saturacija kisika v krvi </t>
  </si>
  <si>
    <t>SŽO</t>
  </si>
  <si>
    <t>srčno – žilna ogroženost</t>
  </si>
  <si>
    <t>ZDM</t>
  </si>
  <si>
    <t xml:space="preserve">zdravnik družinske medicine </t>
  </si>
  <si>
    <t>ZV</t>
  </si>
  <si>
    <t xml:space="preserve">zdravstvena vzgoja </t>
  </si>
  <si>
    <t>ZZZS</t>
  </si>
  <si>
    <t>Zavod za zdravstveno zavarovanje slovenije</t>
  </si>
  <si>
    <t>MP</t>
  </si>
  <si>
    <t>medicinski pripomoček</t>
  </si>
  <si>
    <t>Intermitentna trakcija - zdr. in FZT</t>
  </si>
  <si>
    <t>Trakcija enoosnih sklepov. Terapevtska metoda za vleko kolena, komolca, prstov itd. (konstantna ali intermitirajoča)</t>
  </si>
  <si>
    <t>Vaja z asistenco v bazenu. Terapevtska tehnika (individualna) za pridobivanje gibljivosti in/ali mišične moči. Vsebuje tudi ponovno priključitev hoje s pomočjo fizioterapevta</t>
  </si>
  <si>
    <t xml:space="preserve">Kratka bio stimulacija z laserjem majhne moči (indikacija bolečina). </t>
  </si>
  <si>
    <t>Podložitev proteze po indirektni metodi</t>
  </si>
  <si>
    <t>Podložitev proteze po indirektni metodi (vključno s poliranjem)</t>
  </si>
  <si>
    <t>ZS</t>
  </si>
  <si>
    <t>zdravnik specialist</t>
  </si>
  <si>
    <t>SMS</t>
  </si>
  <si>
    <t>srednja medicinska sestra</t>
  </si>
  <si>
    <t>RNO</t>
  </si>
  <si>
    <t>razvojno nevrološka obravnava</t>
  </si>
  <si>
    <t>NDK</t>
  </si>
  <si>
    <t>nadomestna dopolnilna komunikacija</t>
  </si>
  <si>
    <t>ART</t>
  </si>
  <si>
    <t>4.2.</t>
  </si>
  <si>
    <t>Seznam dodatnih storitev specialistične endodontije</t>
  </si>
  <si>
    <t>5.5.</t>
  </si>
  <si>
    <t>Seznam storitev nege na domu</t>
  </si>
  <si>
    <t>Seznam storitev patronažne službe</t>
  </si>
  <si>
    <t>Priloga 5.3.: Seznam storitev patronažne službe</t>
  </si>
  <si>
    <t xml:space="preserve">Specialistični stomatološki pregled vključuje poleg opravil, ki štejejo v stomatološki pregled (01007) še ciljano anamnezo in za ožje usmerjeno področje značilne preiskave ter evidentiranje ugotovitev v zdravstveni karton. Opravi in zaračuna se pri osebah, ki so jih k stomatologu-specialistu napotili drugi zobozdravniki ali zdravniki. </t>
  </si>
  <si>
    <t>E0531</t>
  </si>
  <si>
    <t>E0532</t>
  </si>
  <si>
    <t>E0533</t>
  </si>
  <si>
    <t>E0534</t>
  </si>
  <si>
    <t>antiretrovirusno zdravljenje</t>
  </si>
  <si>
    <t>Ocena stanja</t>
  </si>
  <si>
    <t>Ocena potreb</t>
  </si>
  <si>
    <t>1 zdravnik specialist; 1 višja medicinska sestra; 1 srednja medicinska sestra; 1 delovni terapevt</t>
  </si>
  <si>
    <t>Specialistični stomatološki pregled vključuje poleg opravil, ki štejejo v stomatološki pregled (01007) še ciljano anamnezo in za ožje usmerjeno področje značilne preiskave ter evidentiranje ugotovitev v zdravstveni karton občana. Opravi in zaračuna se pri osebah, ki so jih k stomatologu-specialistu napotili drugi zobozdravniki ali zdravniki.</t>
  </si>
  <si>
    <t>Specialistični ortodontski pregled vključuje poleg opravil, ki štejejo v stomatološki pregled (01007) še družinsko, osebno anamnezo, ugotavljanje somatotipa, splošne razvitosti, širine, simetričnosti in značilnosti obraza, razvitosti in funkcije osteomuskularnega dela, dentomaksilofacialnega kompleksa, ugotavljanje načina dihanja, mastifikacije in požiranja, razvitost govornih funkcij, oblikovanje zobnih lokov, njihove medsebojne odnose zlasti glede na šestice, ugotavljanje stanja apikalne baze, palpacijo zobnih lokov, pregled čeljustnega sklepa ter zapis vseh ugotovitev v zdravstveni karton. Zaračuna se le enkrat pred začetkom ortodontskega zdravljenja.</t>
  </si>
  <si>
    <t>Priloga 4.2.: Seznam dodatnih storitev specialistične endodontije</t>
  </si>
  <si>
    <t>Spec. endodontsko zdravljenje -1 kanal</t>
  </si>
  <si>
    <t>Spec. endodontsko zdravljenje - 2 kanala</t>
  </si>
  <si>
    <t>Spec. endodontsko zdravljenje -3 kanali</t>
  </si>
  <si>
    <t>Spec. endodontsko zdravljenje -4 kanali</t>
  </si>
  <si>
    <t>Storitev Obravnava v oddaljenem kraju se ne evidentira in obračuna kot samostojna storitev, temveč skupaj z osnovno storitvijo, ki je opravljena v oddaljenem kraju.</t>
  </si>
  <si>
    <t>PZN1101</t>
  </si>
  <si>
    <t>PZN1102</t>
  </si>
  <si>
    <t>PZN1103</t>
  </si>
  <si>
    <t>PZN1104</t>
  </si>
  <si>
    <t>PZN1105</t>
  </si>
  <si>
    <t>PZN1106</t>
  </si>
  <si>
    <t>PZN1107</t>
  </si>
  <si>
    <t>PZN1108</t>
  </si>
  <si>
    <t>PZN1109</t>
  </si>
  <si>
    <t>PZN1110</t>
  </si>
  <si>
    <t>PZN1111</t>
  </si>
  <si>
    <t>PZN1112</t>
  </si>
  <si>
    <t>PZN1113</t>
  </si>
  <si>
    <t xml:space="preserve">Obravnava nosečnice </t>
  </si>
  <si>
    <t xml:space="preserve">Obravnava otroka v 2. in 3. letu starosti </t>
  </si>
  <si>
    <t>Prva kurativna obravnava pacienta</t>
  </si>
  <si>
    <t>Ponovna kurativna obravnava pacienta</t>
  </si>
  <si>
    <t>Obravnava v oddaljenem kraju</t>
  </si>
  <si>
    <t>PZN2108</t>
  </si>
  <si>
    <t>PZN2109</t>
  </si>
  <si>
    <t>PZN2110</t>
  </si>
  <si>
    <t>PZN2111</t>
  </si>
  <si>
    <t>PZN2112</t>
  </si>
  <si>
    <t>Priloga 5.5.: Seznam storitev nege na domu</t>
  </si>
  <si>
    <t>PZN1201</t>
  </si>
  <si>
    <t>PZN1202</t>
  </si>
  <si>
    <t>PZN1203</t>
  </si>
  <si>
    <t>PZN1204</t>
  </si>
  <si>
    <t>PZN1205</t>
  </si>
  <si>
    <t>PZN1206</t>
  </si>
  <si>
    <t>PZN1207</t>
  </si>
  <si>
    <t>PZN1208</t>
  </si>
  <si>
    <t>PZN1209</t>
  </si>
  <si>
    <t>PZN1210</t>
  </si>
  <si>
    <t>PZN1211</t>
  </si>
  <si>
    <t>PZN1212</t>
  </si>
  <si>
    <t>PZN1213</t>
  </si>
  <si>
    <t>PZN2208</t>
  </si>
  <si>
    <t>PZN2209</t>
  </si>
  <si>
    <t>PZN2210</t>
  </si>
  <si>
    <t>PZN2211</t>
  </si>
  <si>
    <t>PZN2212</t>
  </si>
  <si>
    <t>Obrav.otročn./novoroj./dojen.-prva obrav.</t>
  </si>
  <si>
    <t>Obrav.otročn./novoroj./dojen.-pon.obrav.</t>
  </si>
  <si>
    <t>Obrav.pac. zaradi sodel. v nac.prev.prog.</t>
  </si>
  <si>
    <t>Ponovna kurativna obravnava pacienta; Ponovna kurativna obravnava je vsak neposredni stik pacienta s patronažno medicinsko sestro na pacientovem domu zaradi nadaljnje obravnave določene bolezni ali stanja, ki  je vezan na medicinsko diagnozo na delovnem  nalogu za prvo kurativno obravnavo.
Nabor aktivnosti pri ponovni kurativni obravnavi je enak naboru aktivnosti pri prvi kurativni obravnavi.
Ponovno kurativno obravnavo  izvede  dipl.m.s/viš. med. sest, lahko pa po navodilih dipl.m.s./viš.med.sest., ki je opravila prvo kurativno obravnavo nadaljne ponovne kurativne obravnave izvaja tudi zdravstveni tehnik. Zdravstveni tehnik lahko izvaja le  tiste ponovne kurativne obravnave za katere ima ustrezne strokovne kompetence in znanja, ki so opredeljene v dokumentu "Aktivnosti zdravstvene nege v patronažnem varstvu" (Zbornica-Zveza).</t>
  </si>
  <si>
    <t>Pal.zdr.nega/oskrba pac.-prva kur.obrav.</t>
  </si>
  <si>
    <t>Pal.zdr.nega/oskrba pac.-pon.kur.obrav.</t>
  </si>
  <si>
    <t>Obrav.pac. v zadnjem obd. življ.-pal.obrav.</t>
  </si>
  <si>
    <t>Obravnava v oddaljenem kraju; Za oddaljen kraj velja obisk, pri katerem je oddaljenost od sedeža patronažne službe najmanj 15 km ali je izguba časa na poti najmanj 15 minut. Izgubo časa štejemo od sedeža najbližjega zdravstvenega doma ali zdravstvene postaje oziroma ambulante ali stanovanja zdravnika zasebnika. Če je bilo v takem kraju opravljenih več obiskov v enem dnevu, je možno zaračunati storitev za oddaljen kraj le enkrat v tem dnevu.</t>
  </si>
  <si>
    <t>Prva kurat.obrav. v oskrbovanem stan.</t>
  </si>
  <si>
    <t>Ponovna kurat.obrav. v oskrbovanem stan.</t>
  </si>
  <si>
    <t>Ponovna kurativna obravnava pacienta v oskrbovanem stanovanju; Ponovna kurativna obravnava je vsak neposredni stik pacienta s patronažno medicinsko sestro na pacientovem domu zaradi nadaljnje obravnave določene bolezni ali stanja, ki  je vezan na medicinsko diagnozo na delovnem  nalogu za prvo kurativno obravnavo.
Nabor aktivnosti pri ponovni kurativni obravnavi je enak naboru aktivnosti pri prvi kurativni obravnavi.
Ponovno kurativno obravnavo  izvede  dipl.m.s/viš. med. sest, lahko pa po navodilih dipl.m.s./viš.med.sest., ki je opravila prvo kurativno obravnavo nadaljne ponovne kurativne obravnave izvaja tudi zdravstveni tehnik. Zdravstveni tehnik lahko izvaja le  tiste ponovne kurativne obravnave za katere ima ustrezne strokovne kompetence in znanja, ki so opredeljene v dokumentu "Aktivnosti zdravstvene nege v patronažnem varstvu" (Zbornica-Zveza).</t>
  </si>
  <si>
    <t>Pal.zdr.nega/osk.v osk.stan-prva kur.obr.</t>
  </si>
  <si>
    <t>Pal.zdr.nega/osk.v osk.stan-pon.kur.obr.</t>
  </si>
  <si>
    <t>Obrav.v zad.obd.življ.-pal.obr.v osk.stan</t>
  </si>
  <si>
    <t>Prev.obrav.kron.pac.-prva obrav.</t>
  </si>
  <si>
    <t>Prev.obrav.kron.pac.-pon.obrav.</t>
  </si>
  <si>
    <t>V eni družini je možno evidentirati le eno obravnavo.</t>
  </si>
  <si>
    <t>povečani za 30%. Dodatek v obliki storitve Obravnava v oddaljenem kraju se ne poveča za 30%.</t>
  </si>
  <si>
    <t xml:space="preserve">Ponovni pregled HIV pozitivne osebe, ki še ne potrebuje antiretrovirusnega zdravljenja. Na ponovnih pregledih (sprva mesečno, nato pa na 3-12 mesecev) se opravi anamneza in telesni pregled ter številne laboratorijske teste, s katerimi se oceni delovanje različnih organov (predvsem zaradi nevarnosti neželenih učinkov zdravil). Spremlja se koncentracija in delež (%) celic CD4 ter virusno breme. Vsako leto se po potrebi ponavlja serološke teste na sifilis, toksoplazmozo in hepatitis C. Ob uspešnem cepljenju proti HAV in HBV se seroloških testov ne ponavlja. Včasih je potrebno testirati tudi na druge SPO. Pri ženskah se spremlja bris materničnega vratu po PAO, mamografija, pri moških pa anoskopija z brisom po PAP. Izvajalec poleg te storitve ne sme obračunati nobene druge storitve.
</t>
  </si>
  <si>
    <t>Ponovni pregled HIV pozitivne osebe, ki potrebuje antiretrovirusno zdravljenje. Bolnika, ki je pričel z ART, se naroči na ponovno kontrolo čez 2 do 4 tedne;  preverja se prenašanje ART (toleranca), pojav morebitnih neželenih učinkov zdravil in učinkovitost zdravljenja. Pri večini bolnikov se preide na »Pregled bolnika na ART«. Če se pri bolniku pojavijo kakršnikoli bolezenske težave, povezane s HIV okužbo (npr. IRIS), je potrebna ustrezna diagnostika in zdravljenje. Izvajalec poleg te storitve ne sme obračunati nobene druge storitve.</t>
  </si>
  <si>
    <t xml:space="preserve">Prvi pregled novoodkrite HIV pozitivne osebe. Pri prvem pregledu se opravi anamneza, telesni pregled in laboratorijske preiskave. Z laboratorijskimi preiskavami se opredeli popolno krvno sliko, določi koncentracijo in delež (%) celic CD4, določi virusno breme (kvantitativno HIV RNK), opravi genotipski test odpornosti (pri nosečnici in pri osebi, ki se je okužila v tujini) in teste za oceno delovanja jeter. Določi se vrednosti amilaze, lipaze, elektrolitov (tudi kalcija in fosfata), vrednost glukoze na tešče, vrednost kreatinina, očistek kreatinina, vrednost maščob na tešče (celokupni holesterol, holesterol visoke gostote (HDL), holesterol nizke gostote (LDL) in vrednost trigliceridov). Opravi se pregled urina, določi alel HLA B*5701 in tropizem CCR5. Naredi se tudi serološke teste na sifilis, toksoplazmozo, CMV, VZV, ošpice, hepatitise A, B in C ter  testiranje na tuberkulozo (kožni tuberkulinski test ali test izločanja specifičnega IFN-gama v serumu). Včasih je potrebno testiranje na druge spolno prenosljive okužbe. Ocenijo se klasični dejavniki tveganja za srčno-žilne bolezni (družinska anamneza, dislipidemija, hipertenzija, sladkorna bolezen, kajenje, debelost, telesna aktivnost). Vedno je potrebno oceniti socialne in psihološke okoliščine ter potrebo po cepljenju proti HAV, HBV, proti pnevmokoku in HPV. Če je novoodkrit bolnik že simptomatski (HIV bolezen, aids), je potrebna ustrezna diagnostika in zdravljenje. Izvajalec poleg te storitve ne sme obračunati nobene druge storitve.
</t>
  </si>
  <si>
    <t xml:space="preserve">Pregled bolnika na antiretrovirusnem zdravljenju. Na pregledih (vsake 3-6 mesecev) se opravi anamneza in telesni pregled ter številne laboratorijske teste, s katerimi se oceni delovanje različnih organov (predvsem zaradi nevarnosti neželenih učinkov zdravil). Enkrat letno je potrebno preveriti koncentracijo serumskih lipidov, 25(OH) vitamin D, pri določenih bolnikih je potrebno oceniti tudi srčno-žilno ogroženost (s Framinghamskim točkovalnikom), tveganje za morebitni osteoporotični zlom kosti (točkovalnik FRAX®), oceniti morebitno prisotnost depresije in nevrokognitivne motnje. Opraviti je treba tudi presejanje na morebitni pojav določenih drugih rakavih bolezni (npr. pljuča). Spremljati je potrebno koncentracijo in delež (%) celic CD4 ter virusno breme. Če obstaja sum, da je prišlo do odpornosti virusa proti ART, je treba opraviti test odpornosti. Vsako leto se po potrebi ponavlja serološke teste na sifilis in hepatitis C. Ob uspešnem cepljenju proti HAV in HBV  se seroloških testov ne ponavlja. Včasih je potrebno testiranje tudi na druge spolno prenosljive okužbe. Pri ženskah je poleg mamografije potrebno spremljati tudi bris materničnega vratu po Papanicolaou (PAP), pri moških pa anoskopijo z brisom (PAP). Pri bolnikih s cirozo jeter je potrebno vsakih 6 mesecev jetra pregledati z ultrazvokom in preveriti vrednost alfafetoproteina v krvi. Če se pri bolniku pojavijo kakršnikoli bolezenske težave, povezane s HIV okužbo (npr. limfom), je potrebna ustrezna diagnostika in zdravljenje. Izvajalec poleg te storitve ne sme obračunati nobene druge storitve.
</t>
  </si>
  <si>
    <t xml:space="preserve">Dinamična elektrokardiografija- obremenitveni test na cikloergometru oziroma na tekaču. Telesna obremenitev na cikloergometru z namenom opredelitve telesne zmogljivosti preiskovanca in odkrivanje ishemične bolezni srca ter motenj srčnega ritma, po predhodni izključitvi (anamneza, klinični pregled) bolezni srca ter motenj srčnega ritma, ki so kontraindikacije za obremenitveni test ali vplivajo na interpretacijo ter izključitvi pomembnejše ventilatorne insufience. Test je več stopenjski, pri vsaki stopnji ter pred in nekajkrat po obremenitvi snemamo kompletni elktrokardiogram s pomočjo telemetrije. Pred, med in po testu vsako minuto merimo RR. </t>
  </si>
  <si>
    <t>Dinamična elektrokardiografija</t>
  </si>
  <si>
    <t xml:space="preserve">Hidroterapija v bazenu z: normalno vodo, termalno vodo, morsko vodo. Metoda fizikalne terapije - skupinska hidrogimnastika za dosego in ohranitev telesne sposobnosti. Skupina šteje najmanj 8-15 oseb. Časovni (5 min) in točkovni normativ šteje na 1 osebo. </t>
  </si>
  <si>
    <t xml:space="preserve">Proste vaje v bazenu (normalna, termalna, morska voda). Fizioterapevtska tehnika, individualna ali skupinska za dosego in/ali ohranitev gibljivosti in mišične moči (8 do 15 oseb). Časovni (5 min) in točkovni normativ šteje na 1 osebo. </t>
  </si>
  <si>
    <t xml:space="preserve">Aktivne vaje. Terapevtska tehnika za pridobivanje in izboljšanje mišične moči in pridobivanje splošne kondicije - skupinske (8-12 bolnikov). Časovni (5 min) in točkovni normativ velja na osebo. </t>
  </si>
  <si>
    <t xml:space="preserve">Rehabilitacija ambulantnih koronarnih bolnikov z monitorsko kontrolo. ** Gre za rehabilitacijo bolnikov, ki so pravkar preboleli srčni infarkt in so potrebni posebne strokovne pozornosti. Rehabilitacijo izvajamo s pomočjo ščetkanja, preverjanja in zapisovanja srčnega utripa, ogrevanje z aktivnimi vajami po programu WHO, dihalnih vaj, nakar ponovno preverjamo srčni utrip. Bolniki vadijo na ergociklometru s presledki 4-krat, v skupnem trajanju 30 minut; ob vsakem presledku se preverja tudi srčni utrip. </t>
  </si>
  <si>
    <t>Psihoterapevtski ukrep - površinski. ** Storitev lahko obračunavajo zdravilišča, ki imajo v kadrovski zasedbi specialista klinične psihologije ali psihiatrije. Storitev je moč obračunati pri individualni obravnavi, največ enkrat na teden.</t>
  </si>
  <si>
    <t>Fluorizacija z izplakovanjem z nizkokoncentrantnimi raztopinami obsega demonstracijo metode in nadzor nad njenim izvajanjem pri skupini, ki obsega najmanj 5 oseb. Opravi se največ 10-krat letno pri skupini predšolskih in šoloobveznih otrok</t>
  </si>
  <si>
    <t>Zaustavljanje krvavitve po ekstrakciji zoba ali po operaciji v orofacialnem kompleksu</t>
  </si>
  <si>
    <t>Razna individualna navodila in svetovanje občanom oziroma bolnikom ***</t>
  </si>
  <si>
    <t>Razna individualna navodila in svetovanje občanom oziroma bolnikom. ***</t>
  </si>
  <si>
    <r>
      <t xml:space="preserve">Obravnava nosečnice;Obravnava nosečnice pomeni preventivni  obisk nosečnice, ki ga opredeljujejo pravila OZZ in ga PMS (dipl.m.s/viš.med.ses.)  opravi v zadnji tretjini nosečnosti. Cilj obravnave je normalen potek nosečnosti v smislu krepitve in ohranitve zdravja ter preprečevanja komplikacij in vzpostavljanje primernih interakcij v družini. 
</t>
    </r>
    <r>
      <rPr>
        <u/>
        <sz val="10"/>
        <rFont val="Arial"/>
        <family val="2"/>
        <charset val="238"/>
      </rPr>
      <t>Nabor aktivnosti pri obravnavi nosečnice:</t>
    </r>
    <r>
      <rPr>
        <sz val="10"/>
        <rFont val="Arial"/>
        <family val="2"/>
        <charset val="238"/>
      </rPr>
      <t xml:space="preserve">
• Priprava na delo - indirektno zbiranje informacij pred obiskom (pregled že obstoječe dokumentacije patronažne zdravstvene nege)
• Ocena stanja - temeljne fiziološke potrebe, psihofizične potrebe , psihosocialne ter duhovne potrebe
• Izvedba aktivnosti zdravstvene nege - nadzor nad vrednostmi vitalnih funkcij, zdravstveno vzgojno delo v skladu s  protokolom obravnave nosečnice in glede na individualne potrebe nosečnice in družine, ocena stanja v skladu z zakonom o preprečevanju nasilja v družini 
• Spremljanje/kontinuirana obravnava in obveščanje - po potrebi obveščanje izbranega zdravnika in/ali ginekologa, po potrebi povezovanje (sporočanje/pridobivane informacij) z drugimi službami in institucijami, koordinacija po telefonu, dokumentiranje in zapis, pričakovanje in spremljanje povratnih informacij in vrednotenje. 
</t>
    </r>
  </si>
  <si>
    <r>
      <t xml:space="preserve">Paliativna zdravstvena nega in oskrba pacienta; Prva paliativna zdravstvena nega in oskrba pacienta se beleži in obračunava, PMS (dipl.m.s./viš.med.ses.) opravi prvi kurativni obisk v skladu z delovnim nalogom, ki ga je izdal zdravnik in na katerem je posebej označeno, da je pacient opredeljen kot paliativen pacient in potrebuje paliativno oskrbo.                                                                                              </t>
    </r>
    <r>
      <rPr>
        <u/>
        <sz val="10"/>
        <rFont val="Arial"/>
        <family val="2"/>
        <charset val="238"/>
      </rPr>
      <t xml:space="preserve">Nabor aktivnosti: </t>
    </r>
    <r>
      <rPr>
        <sz val="10"/>
        <rFont val="Arial"/>
        <family val="2"/>
        <charset val="238"/>
      </rPr>
      <t xml:space="preserve">
Priprava na delo
Ocena stanja – telesne, psihične, socialne in  duhovne potrebe:
Izvedba aktivnosti paliativne zdravstvene nege in oskrbe:
• ugotavljanje in ocenjevanje splošnega stanja pacienta, pomičnosti, socialno ekonomskih razmer, higienskih razmer in možnosti za izvedbo intervencij v pacientovem domačem okolju (merjenje vitalnih funkcij ter drugih potrebnih parametrov
• pogovor s pacientom in/ali svojci ter po potrebi s pomembnimi drugimi o trenutnem počutju, težavah (želje, apetit, prebava, spanje, gibanje, razvade, , …….),
• ocena bolečine po VAS lestvici in ustnem pripovedovanju pacienta,
• izvedba z delovnim nalogom naročenih intervencij,
• svetovanje in poučevanje pacienta o načrtovanem  režimu življenja (prehrana, gibanje, počitek, ……),
• seznanitev pacienta in/ali svojcev z možnostmi laične pomoči in oskrbe na njegovem domu, 
• seznanitev s pripomočki in materiali, ki olajšajo zdravstveno nego in oskrbo 
• zdravstveno vzgojno delo glede na ugotovljene potrebe pacienta, družine, po potrebi pomebnih drugih ter načrtovanje paliativne zdravstvene nege in oskrbe skupaj s pacientom
• koordiniranje paliativne zdravstvene nege in oskrbe na pacientovem 
• sprotno prilagajanje negovalnih intervencij paliativne zdravstvene nege in oskrbe glede na spremenjene pacientove potrebe, ,  
• izvajanje aktivnosti zdravstvene nege v skladu z programom preprečevanja in obvladovanja bolnišničnih okužb,
• dokumentiranje v predpisano dokumentacijo. 
Spremljanje/kontinuirana obravnava in obveščanje:
• sodelovanje v interdisciplinarnem timu,
• koordinacija po telefonu,
• obveščanje osebnega zdravnika,
• poročanje timu osnovne paliativne oskrbe,
• načrtovanje naslednjega obiska,
• zagotavljanje kakovostne in neprekinjene zdravstvene nege z doslednim izpolnjevanjem vseh dogovorjenih  - obstoječih obrazcev zdravstvene nege,
• povezovanje in obveščanje drugih služb in institucij ter  spremljanje povratnih informacij.
</t>
    </r>
  </si>
  <si>
    <r>
      <t xml:space="preserve">Paliativna zdravstvena nega in oskrba pacienta - ponovna kurativna obravnava; Ponovna paliativna zdravstvena nega in oskrba pacienta se beleži in obračunava, kadar  PMS (dipl.m.s./viš.med.ses.) opravi ponovni kurativni obisk v skladu z delovnim nalogom, ki ga je izdal zdravnik in na katerem je posebej označeno, da je pacient opredeljen kot paliativni pacient in potrebuje paliativno oskrbo.     
</t>
    </r>
    <r>
      <rPr>
        <u/>
        <sz val="10"/>
        <rFont val="Arial"/>
        <family val="2"/>
        <charset val="238"/>
      </rPr>
      <t>Nabor aktivnosti</t>
    </r>
    <r>
      <rPr>
        <sz val="10"/>
        <rFont val="Arial"/>
        <family val="2"/>
        <charset val="238"/>
      </rPr>
      <t xml:space="preserve">
Priprava na delo
Ocena stanja
• ocena neugodnih simptomov, 
• ugotavljanje potreb, preverjanje /spreminjanje obstoječih ciljev    in izdelava načrta nadaljnje paliativne zdravstvene nege in oskrbe obravnave, 
• ocena psihosocialnih težav, duhovnih potreb, 
Izvajanje aktivnosti po načrtu paliativne oskrbe in njihovo vrednotenje:
• spremljanje učinkovitosti terapije in stranskih učinkov,
• izvedba z delovnim nalogom naročenih intervencij (nadzor in menjava elastomerske črpalke,  dajanje terapije v epiduralni kateter in podkožno valvulo,
 dajanje infuzijske tekočine za potrebe hidracije ,i.v., s.c., in druge)
• posredovanje znanj in učenje veščin, ki so potrebne za učinkovito vodenje bolezni, 
• svetovanje in učenje uporabe različnih pripomočkov,
• posvet in tekoče informiranje zdravstvenega paliativnega tima (osebni zdravnik, socialni delavec, psiholog, fizioterapevt ..),
• posvet s timom specialistične paliativne oskrbe,
• vodenje dokumentacije,
• ugotavljanje in ocenjevanje splošnega stanja pacienta, 
• merjenje vitalnih funkcij ter drugih potrebnih parametrov
• ocena bolečine po VAS lestvici in ustnem pripovedovanju pacienta,
• seznanitev s pripomočki in materiali, ki olajšajo zdravstveno nego in oskrbo
• zdravstveno vzgojno delo glede na ugotovljene potrebe pacienta, družine, po potrebi pomebnih drugih ter načrtovanje paliativne zdravstvene nege in oskrbe skupaj s pacientom
• koordiniranje paliativne zdravstvene nege in oskrbe na pacientovem domu
• sprotno prilagajanje negovalnih intervencij paliativne zdravstvene nege in oskrbe glede na spremenjene pacientove potrebe, ,  
• izvajanje aktivnosti zdravstvene nege v skladu z programom preprečevanja in obvladovanja bolnišničnih okužb,
Spremljanje/kontinuirana obravnava in obveščanje:
• sodelovanje v interdisciplinarnem timu,
• koordinacija po telefonu,
• obveščanje osebnega zdravnika, poročanje timu osnovne paliativne oskrbe.
</t>
    </r>
  </si>
  <si>
    <r>
      <t xml:space="preserve">Obravnava pacienta v zadnjem obdobju življenja - paliativna obravnava; Obravnavo pacienta v zadnjem obdobju življenja si PMS (dipl.m.s./viš.med.ses.)   beleži in obračunava, kadar  opravi kurativni obisk v skladu z delovnim nalogom, ki ga je izdal zdravnik in na katerem je posebej označeno, da je pacient opredeljen kot paliativen pacient in potrebuje paliativno oskrbo v zadnjem obdobju življenja, njegova družina pa pomoč in podporo.                                                                                                                                                                                                                                                                                     </t>
    </r>
    <r>
      <rPr>
        <u/>
        <sz val="10"/>
        <rFont val="Arial"/>
        <family val="2"/>
        <charset val="238"/>
      </rPr>
      <t>Nabor aktivnosti   pri paliativni obravnavi pacienta v zadnjem obdobju življenja</t>
    </r>
    <r>
      <rPr>
        <sz val="10"/>
        <rFont val="Arial"/>
        <family val="2"/>
        <charset val="238"/>
      </rPr>
      <t xml:space="preserve">   je  prilagojen individualnim potrebam in problemom pacienta in njegove družine ter primerljiv naboru aktivnosti   pri ponovni paliativni kurativni obravnavi.                                                                                                                                                                               </t>
    </r>
  </si>
  <si>
    <r>
      <t xml:space="preserve">Paliativna zdravstvena nega in oskrba pacienta v oskrbovanem stanovanju-prva kurativna obravnava; PMS (dipl.m.s./viš.med.ses.) opravi prvi kurativni obisk v skladu z delovnim nalogom, ki ga je izdal zdravnik in na katerem je posebej označeno, da je pacient opredeljen kot paliativen pacient in potrebuje paliativno oskrbo. </t>
    </r>
    <r>
      <rPr>
        <u/>
        <sz val="10"/>
        <rFont val="Arial"/>
        <family val="2"/>
        <charset val="238"/>
      </rPr>
      <t xml:space="preserve">Nabor aktivnosti: </t>
    </r>
    <r>
      <rPr>
        <sz val="10"/>
        <rFont val="Arial"/>
        <family val="2"/>
        <charset val="238"/>
      </rPr>
      <t xml:space="preserve">
Priprava na delo
Ocena stanja – telesne, psihične, socialne in  duhovne potrebe:
Izvedba aktivnosti paliativne zdravstvene nege in oskrbe:
• ugotavljanje in ocenjevanje splošnega stanja pacienta, pomičnosti, socialno ekonomskih razmer, higienskih razmer in možnosti za izvedbo intervencij v pacientovem domačem okolju (merjenje vitalnih funkcij ter drugih potrebnih parametrov
• pogovor s pacientom in/ali svojci ter po potrebi s pomembnimi drugimi o trenutnem počutju, težavah (želje, apetit, prebava, spanje, gibanje, razvade, , …….),
• ocena bolečine po VAS lestvici in ustnem pripovedovanju pacienta,
• izvedba z delovnim nalogom naročenih intervencij,
• svetovanje in poučevanje pacienta o načrtovanem  režimu življenja (prehrana, gibanje, počitek, ……),
• seznanitev pacienta in/ali svojcev z možnostmi laične pomoči in oskrbe na njegovem domu, 
• seznanitev s pripomočki in materiali, ki olajšajo zdravstveno nego in oskrbo 
• zdravstveno vzgojno delo glede na ugotovljene potrebe pacienta, družine, po potrebi pomebnih drugih ter načrtovanje paliativne zdravstvene nege in oskrbe skupaj s pacientom
• koordiniranje paliativne zdravstvene nege in oskrbe na pacientovem 
• sprotno prilagajanje negovalnih intervencij paliativne zdravstvene nege in oskrbe glede na spremenjene pacientove potrebe, ,  
• izvajanje aktivnosti zdravstvene nege v skladu z programom preprečevanja in obvladovanja bolnišničnih okužb,
• dokumentiranje v predpisano dokumentacijo. 
Spremljanje/kontinuirana obravnava in obveščanje:
• sodelovanje v interdisciplinarnem timu,
• koordinacija po telefonu,
• obveščanje osebnega zdravnika,
• poročanje timu osnovne paliativne oskrbe,
• načrtovanje naslednjega obiska,
• zagotavljanje kakovostne in neprekinjene zdravstvene nege z doslednim izpolnjevanjem vseh dogovorjenih  - obstoječih obrazcev zdravstvene nege,
• povezovanje in obveščanje drugih služb in institucij ter  spremljanje povratnih informacij.
</t>
    </r>
  </si>
  <si>
    <r>
      <t xml:space="preserve">Paliativna zdravstvena nega in oskrba pacienta v oskrbovanem stanovanju - ponovna kurativna obravnava; Ponovna paliativna zdravstvena nega in oskrba pacienta se beleži in obračunava, kadar  PMS (dipl.m.s./viš.med.ses.) opravi ponovni kurativni obisk v skladu z delovnim nalogom, ki ga je izdal zdravnik in na katerem je posebej označeno, da je pacient opredeljen kot paliativni pacient in potrebuje paliativno oskrbo.     
</t>
    </r>
    <r>
      <rPr>
        <u/>
        <sz val="10"/>
        <rFont val="Arial"/>
        <family val="2"/>
        <charset val="238"/>
      </rPr>
      <t>Nabor aktivnosti</t>
    </r>
    <r>
      <rPr>
        <sz val="10"/>
        <rFont val="Arial"/>
        <family val="2"/>
        <charset val="238"/>
      </rPr>
      <t xml:space="preserve">
Priprava na delo
Ocena stanja
• ocena neugodnih simptomov, 
• ugotavljanje potreb, preverjanje /spreminjanje obstoječih ciljev    in izdelava načrta nadaljnje paliativne zdravstvene nege in oskrbe obravnave, 
• ocena psihosocialnih težav, duhovnih potreb, 
Izvajanje aktivnosti po načrtu paliativne oskrbe in njihovo vrednotenje:
• spremljanje učinkovitosti terapije in stranskih učinkov,
• izvedba z delovnim nalogom naročenih intervencij (nadzor in menjava elastomerske črpalke,  dajanje terapije v epiduralni kateter in podkožno valvulo,
 dajanje infuzijske tekočine za potrebe hidracije ,i.v., s.c., in druge)
• posredovanje znanj in učenje veščin, ki so potrebne za učinkovito vodenje bolezni, 
• svetovanje in učenje uporabe različnih pripomočkov,
• posvet in tekoče informiranje zdravstvenega paliativnega tima (osebni zdravnik, socialni delavec, psiholog, fizioterapevt ..),
• posvet s timom specialistične paliativne oskrbe,
• vodenje dokumentacije,
• ugotavljanje in ocenjevanje splošnega stanja pacienta, 
• merjenje vitalnih funkcij ter drugih potrebnih parametrov
• ocena bolečine po VAS lestvici in ustnem pripovedovanju pacienta,
• seznanitev s pripomočki in materiali, ki olajšajo zdravstveno nego in oskrbo
• zdravstveno vzgojno delo glede na ugotovljene potrebe pacienta, družine, po potrebi pomebnih drugih ter načrtovanje paliativne zdravstvene nege in oskrbe skupaj s pacientom
• koordiniranje paliativne zdravstvene nege in oskrbe na pacientovem domu
• sprotno prilagajanje negovalnih intervencij paliativne zdravstvene nege in oskrbe glede na spremenjene pacientove potrebe, ,  
• izvajanje aktivnosti zdravstvene nege v skladu z programom preprečevanja in obvladovanja bolnišničnih okužb,
Spremljanje/kontinuirana obravnava in obveščanje:
• sodelovanje v interdisciplinarnem timu,
• koordinacija po telefonu,
• obveščanje osebnega zdravnika, poročanje timu osnovne paliativne oskrbe.
</t>
    </r>
  </si>
  <si>
    <r>
      <t xml:space="preserve">Obravnava pacienta v zadnjem obdobju življenja - paliativna obravnava v oskrbovanem stanovnju; Obravnavo pacienta v zadnjem obdobju življenja si PMS (dipl.m.s./viš.med.ses.)   beleži in obračunava, kadar  opravi kurativni obisk v skladu z delovnim nalogom, ki ga je izdal zdravnik in na katerem je posebej označeno, da je pacient opredeljen kot paliativen pacient in potrebuje paliativno oskrbo v zadnjem obdobju življenja, njegova družina pa pomoč in podporo.                                                                                                                                                                                                                                                                                     </t>
    </r>
    <r>
      <rPr>
        <u/>
        <sz val="10"/>
        <rFont val="Arial"/>
        <family val="2"/>
        <charset val="238"/>
      </rPr>
      <t>Nabor aktivnosti   pri paliativni obravnavi pacienta v zadnjem obdobju življenja</t>
    </r>
    <r>
      <rPr>
        <sz val="10"/>
        <rFont val="Arial"/>
        <family val="2"/>
        <charset val="238"/>
      </rPr>
      <t xml:space="preserve">   je  prilagojen individualnim potrebam in problemom pacienta in njegove družine ter primerljiv naboru aktivnosti   pri ponovni paliativni kurativni obravnavi.                                                                                                                                                                               </t>
    </r>
  </si>
  <si>
    <t>Nadaljnja standardna bolnišnična zdravstvena oskrba na internem oddelku. Storitev se obračuna na podlagi pogodbe z ZZZS. Pri zdraviliškem zdravljenju se uporabi za ostale dni zdraviliškega zdravljenja, kadar je oseba premeščena na negovalni oddelek zdraviliškega zdravljenja neposredno iz bolnišnice in tudi v primeru, ko ne gre za premestitev iz bolnišnice, oseba pa je nameščena v negovalni oddelek.</t>
  </si>
  <si>
    <t>Dinamična elektrokardiografija-obremenitveni test na cikloergometru oziroma na tekaču. Telesna obremenitev na cikloergometru z namenom opredelitve telesne zmogljivosti preiskovanca in odkrivanje ishemične bolezni srca ter motenj srčnega ritma, po predhodni izključitvi (anamneza, klinični pregled) bolezni srca, ki so kontraindikacije za obremenitveni test ali vplivajo na interpretacijo ter izključitvi pomembnejše ventilatorne insufience. Test je večstopenjski, pri vsaki stopnji ter pred in nekajkrat po obremenitvi snemamo kompletni elektrokardiogram s pomočjo telemetrije. Pred, med in po testu vsako minuto merimo RR</t>
  </si>
  <si>
    <t>Intermitentna trakcija. Terapevtska metoda za intermitirajočo vleko cervikalnih ali lumbalnih vretenc in ligamentov. Izvajata zdravnik specialist in fizioterapevt.</t>
  </si>
  <si>
    <t>Hidroterapija v bazenu z: normalno vodo, termalno vodo, morsko vodo. Metoda fizikalne terapije - skupinska hidrogimnastika za dosego in ohranitev telesne sposobnosti. Skupina šteje najmanj 8-15 oseb. Časovni (5 min) in točkovni normativ šteje na 1 osebo.</t>
  </si>
  <si>
    <t>Proste vaje v bazenu (normalna, termalna, morska voda). Fizioterapevtska tehnika, individualna ali skupinska za dosego in/ali ohranitev gibljivosti in mišične moči (8 do 15 oseb). Časovni (5 min) in točkovni normativ šteje na 1 osebo.</t>
  </si>
  <si>
    <t>Električna stimulacija, nedoločena. Terapevtska tehnika za ohranjevanje, pridobivanje funkcionalne gibljivosti sklepov, krepitev mišične moči ali s protibolečinskim efektom (FES, enokanalna, večkanalna) z električnim tokom</t>
  </si>
  <si>
    <t>Asistirano izkašljevanje **</t>
  </si>
  <si>
    <t>Zdravilni aerosol ***</t>
  </si>
  <si>
    <t>Zdravljenje s kisikom ***</t>
  </si>
  <si>
    <t>Reedukacija nevromuskularnega sistema. Fizioterpevtska metoda proprioceptivne živčnomišične facilitacije - celotna</t>
  </si>
  <si>
    <t>Reedukacija nevromuskularnega sistema. Fizioterpevtska metoda proprioceptivne živčnomišične facilitacije - delna</t>
  </si>
  <si>
    <t>Aktivne vaje. Terapevtska tehnika za pridobivanje in izboljšanje mišične moči in pridobivanje splošne kondicije - skupinske (8-12 bolnikov). Časovni (5 min) in točkovni normativ velja na osebo.</t>
  </si>
  <si>
    <t>Asistirane vaje. Fizioterapevtska metoda, pri kateri na različne načine bolniku omogočamo, da izvede aktivni gib.</t>
  </si>
  <si>
    <t>Kombinirana fizikalna terapija brez omenjanja sestavnih delov. Kombinacija fizioterapevtskih tehnik za dosego izboljšave funkcije  določenega organa in/ali za odpravljanje bolečin</t>
  </si>
  <si>
    <t>Dihalne vaje. Terapevtska metoda, s katero dosežemo boljšo ventilacijo, enakomerno porazdelitev vdihanih plinov, ekonomičnost in sproščenost dihanja</t>
  </si>
  <si>
    <t>Okupacijska delovna terapija. Metode dela, katerih cilj je izboljševanje kognitivnih sposobnosti, koniativnih lastnosti, socialnih sposobnosti - individualna</t>
  </si>
  <si>
    <t>Rehabilitacija ambulantnih koronarnih bolnikov brez monitorske kontrole. ** V poštev prihajajo bolniki, ki nimajo anginoznih napadov in motenj srčnega ritma. Tudi v tem primeru so zapopadeni bolniki po prebolelem srčnem infarktu, kakor tudi bolniki, pri katerih je ugotovljena koronarna bolezen. Program rehabilitacije teh bolnikov je enak programu, ki je opisan pod šifro 95990, vendar ti bolniki niso monitorizirani. Vaje na ergociklometru so prav tako 4-krat prekinjene s preverjanjem srčnega utripa, pri lažjih bolnikih pa so lahko tudi brez prekinitev</t>
  </si>
  <si>
    <t>Rehabilitacija po globoki venski trombozi. ** Rehabilitacijo izvajamo pri bolnikih z globoko stegensko flebotrombozo in to od 6. dne bolezni dalje. V program sodijo statične kontrakcije, aktivne vaje zdrave okončine, delno ali postopoma tudi bolne, posedanje, povijanje z elastičnim povojem, hoja po ravnem, hoja po stopnicah. Cilj je preprečevanje posttrombotičnega sindroma in trombembolij.</t>
  </si>
  <si>
    <t>Psihoterapevtski ukrep - površinski **</t>
  </si>
  <si>
    <t>Incizija na korenu jezika</t>
  </si>
  <si>
    <t>Ekstirpacija benignega tumorja žleze slinavke</t>
  </si>
  <si>
    <t>Trepanacija kosti s sekvestrektomijo in perfuzijo. Če se pri trepanaciji opravi tudi dekortikacija in spongioplastika ali zunanja fiksacija, se čas podaljša za 60 min.</t>
  </si>
  <si>
    <t>Incizija kože in podkožja</t>
  </si>
  <si>
    <t>Ekscizijo kapilarnega hemangioma in prost kožni transplantat</t>
  </si>
  <si>
    <t>Ekscizijo kapilarnega hemangioma in prost kožni transplantat (odvzem posebej)</t>
  </si>
  <si>
    <t>Dermoepidermalni transplantat do 10 cm2</t>
  </si>
  <si>
    <t>Elektrokoagulacija ekskohleacija kožnih tumorjev, bradavic</t>
  </si>
  <si>
    <t>Kriokauterizacija</t>
  </si>
  <si>
    <t>Velofaringoplastika</t>
  </si>
  <si>
    <t>Zaprta repozicija ličnice brez ekstenzije</t>
  </si>
  <si>
    <t>OSAS</t>
  </si>
  <si>
    <t>30</t>
  </si>
  <si>
    <t>90; 300</t>
  </si>
  <si>
    <t>Srednje obsežen specialistični pregled na domu, v strnjenem naselju. Storitev se lahko obračuna le na podlagi dogovora z ZZZS.</t>
  </si>
  <si>
    <t xml:space="preserve">ERCP: kombinirana endoskopska in rentgenska preiskava z namenom prikaza žolčnih vodov in vodov trebušne slinavke z rentgenskim kontrastnim sredstvom. 
Skupaj s to storitvijo se ne more obračunati konzultacija. Ta storitev izključuje tudi hkratno obračunavanje storitev s šiframi 14451, 16301, 16302, 16310, 16331 in 16332. </t>
  </si>
  <si>
    <t xml:space="preserve">Totalna koloskopija: endoskopska preiskava celotnega širokega črevesja vključno s cekumom. Vključuje tudi biopsijo in odvzem materiala za histološki in citološki pregled. 
Skupaj s to storitvijo se ne more obračunati konzultacija. Ta storitev izključuje tudi hkratno obračunavanje storitev s šiframi 14451, 16401, 16402 in 16333. </t>
  </si>
  <si>
    <t xml:space="preserve">Ileoskopija: endoskopska preiskava širokega črevesja in terminalnega ileuma. Vključuje odvzem materiala za histološki in citološki pregled. 
Skupaj s to storitvijo se ne more obračunati konzultacija. Ta storitev izključuje tudi hkratno obračunavanje storitev s šiframi 14451, 16401, 16402, 16333 in 16344. </t>
  </si>
  <si>
    <t>Urgentna ezofago-gastro-duodenoskopija: endoskopija pod urgentnimi pogoji pri življenjsko ogroženem bolniku. Kontrolna ezofago-gastro-duodenoskopija se praviloma evidentira kot običajna (neurgentna) storitev, razen v primeru, ko so potrebni dodatni posegi. Skupaj s to storitvijo se ne more obračunati konzultacija. Ta storitev izključuje tudi hkratno obračunavanje storitev s šiframi 14451, 16301, 16302 in 16331.</t>
  </si>
  <si>
    <t xml:space="preserve">24h Ph-metrija požiralnika: preiskava vključuje predhodno uvajanje sonde v požiralnik. Skupaj s to storitvijo se ne more obračunati konzultacija. </t>
  </si>
  <si>
    <t xml:space="preserve">Manometrija požiralnikovega sfinktra, anorektalnega sfinktra in drugih sfinktrov - pullthrough tehnika. 
Skupaj s to storitvijo se ne more obračunati konzultacija. </t>
  </si>
  <si>
    <t xml:space="preserve">PEG - Perkutana endoskopska gastrostoma: perkutano uvajanje gastrostome pod kontrolo endoskopa. 
Skupaj s to storitvijo se ne more obračunati konzultacija. </t>
  </si>
  <si>
    <t xml:space="preserve">Enteroskopija: pregled tankega črevesa z upogljivim instrumentom. 
Skupaj s to storitvijo se ne more obračunati konzultacija in storitev s šifro 14451. </t>
  </si>
  <si>
    <t>Stimulacija globokih možganskih jeder. Koordinirana intenzivna obravnava širšega ekstrapiramidnega tima, ki vključuje celovito pred in pooperativno nevrološko obravnavo in celovito nevrokirurško obravnavo.</t>
  </si>
  <si>
    <t>Razširjen specialistični pregled na domu, v strnjenem naselju. Storitev se lahko obračuna le na podlagi dogovora z ZZZS.</t>
  </si>
  <si>
    <t>Celotni specialistični pregled na domu, v strnjenem naselju. Storitev se lahko obračuna le na podlagi dogovora z ZZZS.</t>
  </si>
  <si>
    <t>Srednje obsežen specialistični pregled na domu v odmaknjenih hribovskih oziroma nestrnjenih naseljih. Storitev se lahko obračuna le na podlagi dogovora z ZZZS.</t>
  </si>
  <si>
    <t>Razširjen specialistični pregled na domu v odmaknjenih, hribovskih, oziroma nestrnjenih naseljih. Storitev se lahko obračuna le na podlagi dogovora z ZZZS.</t>
  </si>
  <si>
    <t>Celotni specialistični pregled na domu v odmaknjenih, hribovskih oziroma nestrnjenih naseljih. Storitev se lahko obračuna le na podlagi dogovora z ZZZS.</t>
  </si>
  <si>
    <t>Operacije frontalnega sinusa - radikalna</t>
  </si>
  <si>
    <t>Korekcija (postoper.) jezika - glosoplastika</t>
  </si>
  <si>
    <t>Velofaringoplastika pri insuficienci mehkega neba s kranialno ali kavdalno bazirano krpo</t>
  </si>
  <si>
    <t>Korekcija retromaksilije - Le Fort I</t>
  </si>
  <si>
    <t>Korekcija retromaksilije z osteotomijo maksile Le Fort I, s kostno avtoplastiko, vezanjem opornice in ekstenzijo (mavčna kapa posebej), (odvzem posebej)</t>
  </si>
  <si>
    <t>Kor. retromak. - obsežnejša od Le Fort I</t>
  </si>
  <si>
    <t>Korekcija retromaksilije, osteotomija obraznega skeleta, obsežnejša kot Le Fort I, s kostno avtoplastiko, imobilizacijo, osteosintezo, ekstenzijo</t>
  </si>
  <si>
    <t>Kortikotomija v enem kvadrantu</t>
  </si>
  <si>
    <t>Običajna elektrokardiografija. *** Snemanje 12 odvodov elektrokardiograma ***. Storitev se ne more obračunati skupaj s pregledom.</t>
  </si>
  <si>
    <t>Masaža prostate**</t>
  </si>
  <si>
    <t>E0564</t>
  </si>
  <si>
    <t>Zdravljenje s hiperbarično komoro</t>
  </si>
  <si>
    <t>Zdravljenje s hiperbarično komoro. Izvajalec lahko storitev obračuna v primeru naslednjih strokovnih indikacij: dekompresijska bolezen potapljačev; zastrupitev z ogljikovim monoksidom (CO); zračna embolija; poobsevalne okvare in problematične rane; plinska gangrena; kronični osteomielitis; travmatska periferna ishemija; nezavest ob sprejemu v bolnišnico ali daljša izguba zavesti v poteku zastrupitve; nevropsihološki simptomi ali znaki, ki ne izzvenijo po 1 uri zdravljenja s 100 % kisikom pri tlaku 1 bar; ishemija ali nekroza srčne mišice ali motnje srčnega ritma; nosečnice s kakršnimikoli simptomi zastrupitve ali nivojem karboksihemoglobina nad 10%; pri zastrupitvah z ogljikovim monoksidom in hkratno ishemično boleznijo srca, kronično obstruktivno pljučno boleznijo, anemijo ali pridruženo zastrupitvijo se odloča o zdravljenju v hiperbarični komori individualno glede na klinično sliko, čas izpostavljenosti in nivo karboksihemoglobina v krvi.</t>
  </si>
  <si>
    <t>Vakumska stereoteksija</t>
  </si>
  <si>
    <t>Kapilaroskopija</t>
  </si>
  <si>
    <t xml:space="preserve">Diagnostična preiskava - storitev se izvede s posebnim mikroskopom (kapilaroskopom), s katero se oceni kapilare v obnohtju osmih prstov rok (razen palcev). Odkrijejo se spremembe na kapilarah, ki se lahko morfološko spremenijo pri različnih revamatskih pa tudi drugih obolenjih. Je temeljna preiskava za ločevanje med primarnim in sekundarnim Raynaudovim fenomenom - tudi kot zaključna preiskava in nadaljnja diagnostika ni več potrebna. Posebej pomembna je za odkrivanje sprememb na kapilarah, še posebej pri sistemski sklerozi, ko so spremembe vidne prej, kot se pojavi tipična klinična slika. Preiskavo izvede ustrezno usposobljen revmatolog. Po zaključku izda pisni izvid.  </t>
  </si>
  <si>
    <t>18021</t>
  </si>
  <si>
    <t>spec.internist / revmatolog, srednja med.sestra., zdr. admin.</t>
  </si>
  <si>
    <t>Zdravstvena vzgoja predšolskih otrok (vrtci in druge oblike)</t>
  </si>
  <si>
    <t>E0536</t>
  </si>
  <si>
    <t xml:space="preserve">ZV delo v skupini s trajanjem 1 ure </t>
  </si>
  <si>
    <t xml:space="preserve">ZV delo v skupini - oddelku s trajanjem 1 ure </t>
  </si>
  <si>
    <t>Storitev</t>
  </si>
  <si>
    <t>E0537</t>
  </si>
  <si>
    <t xml:space="preserve">ZV delo v skupini s trajanjem 2 ure </t>
  </si>
  <si>
    <t xml:space="preserve">ZV delo v skupini - oddelku s trajanjem 2 ure </t>
  </si>
  <si>
    <t>E0538</t>
  </si>
  <si>
    <t>ZV delo v skupini s trajanjem 3 ure</t>
  </si>
  <si>
    <t>ZV delo v skupini - oddelku s trajanjem 3 ure</t>
  </si>
  <si>
    <t>E0539</t>
  </si>
  <si>
    <t xml:space="preserve">Manjša skupina (1-9 oseb) - 0,5 ure </t>
  </si>
  <si>
    <t>Zdravstvena vzgoja učencev v 9-letki osnovnih šol</t>
  </si>
  <si>
    <t>E0540</t>
  </si>
  <si>
    <t>Zdrave navade - 1. razred</t>
  </si>
  <si>
    <t>E0541</t>
  </si>
  <si>
    <t>Osebna higiena - 2. razred</t>
  </si>
  <si>
    <t>E0542</t>
  </si>
  <si>
    <t>Zdrav način življenja - 3. razred</t>
  </si>
  <si>
    <t>E0543</t>
  </si>
  <si>
    <t>Preprečevanje poškodb - 4. razred</t>
  </si>
  <si>
    <t>E0544</t>
  </si>
  <si>
    <t>Zasvojenost - 5. razred</t>
  </si>
  <si>
    <t>E0545</t>
  </si>
  <si>
    <t>Odraščanje - 6. razred</t>
  </si>
  <si>
    <t>E0546</t>
  </si>
  <si>
    <t>Pozitivna samopodoba in stres - 7. razred</t>
  </si>
  <si>
    <t>E0547</t>
  </si>
  <si>
    <t>Medosebni odnosi - 8. razred</t>
  </si>
  <si>
    <t>E0548</t>
  </si>
  <si>
    <t>Vzgoja za zdravo spolnost - 9. razred</t>
  </si>
  <si>
    <t>E0549</t>
  </si>
  <si>
    <t xml:space="preserve">ZV delo ostalih vsebin s trajanjem 1 ure </t>
  </si>
  <si>
    <t>E0550</t>
  </si>
  <si>
    <t xml:space="preserve">ZV delo ostalih vsebin s trajanjem 2 ure </t>
  </si>
  <si>
    <t>E0551</t>
  </si>
  <si>
    <t>ZV delo ostalih vsebin s trajanjem 3 ure</t>
  </si>
  <si>
    <t>E0552</t>
  </si>
  <si>
    <t>Manjša skupina (1-9 oseb) - 0,5 ure</t>
  </si>
  <si>
    <t>E0553</t>
  </si>
  <si>
    <t>ZV delo z otroki s posebnimi potrebami</t>
  </si>
  <si>
    <t>ZV delo po priročniku NIJZ v Ustanovah za otroke s posebnimi potrebami</t>
  </si>
  <si>
    <t>Zdravstvena vzgoja dijakov in študentov, ostali</t>
  </si>
  <si>
    <t>E0554</t>
  </si>
  <si>
    <t>ZV delo s trajanjem 1 ure</t>
  </si>
  <si>
    <t>E0555</t>
  </si>
  <si>
    <t>ZV delo s trajanjem 2 uri</t>
  </si>
  <si>
    <t>E0556</t>
  </si>
  <si>
    <t>ZV delo s trajanjem 3 uri</t>
  </si>
  <si>
    <t>E0557</t>
  </si>
  <si>
    <t>E0558</t>
  </si>
  <si>
    <t>Šola za starše I - št. nosečnic 8 - 25</t>
  </si>
  <si>
    <t>Šola za starše I - zgodnja nosečnost (do 20. tedna) - število prisotnih nosečnic najmanj 8 in do vključno 25</t>
  </si>
  <si>
    <t>E0559</t>
  </si>
  <si>
    <t>Šola za starše I - št. nosečnic 26 in več</t>
  </si>
  <si>
    <t>Šola za starše I - zgodnja nosečnost (do 20. tedna) - število prisotnih nosečnic 26 in več</t>
  </si>
  <si>
    <t>E0560</t>
  </si>
  <si>
    <t>Šola za starše II - št. nosečnic 8 - 25</t>
  </si>
  <si>
    <t>Šola za starše II - priprava na porod (po 30. tednu) - število prisotnih nosečnic najmanj 8 in do vključno 25</t>
  </si>
  <si>
    <t>E0561</t>
  </si>
  <si>
    <t>Šola za starše II - št. nosečnic 26 in več</t>
  </si>
  <si>
    <t>Šola za starše II - priprava na porod (po 30. tednu) - število prisotnih nosečnic 26 in več</t>
  </si>
  <si>
    <t>E0562</t>
  </si>
  <si>
    <t>Šola za starše - individualna obravnava</t>
  </si>
  <si>
    <t>Šola za starše - individualna obravnava (izjeme, oz. za obračun tujcev)</t>
  </si>
  <si>
    <t>2.6.</t>
  </si>
  <si>
    <t>Seznam evidenčnih storitev zdravstvene vzgoje</t>
  </si>
  <si>
    <t>E0565</t>
  </si>
  <si>
    <t>Nevromodulac. program - izbor pacientov</t>
  </si>
  <si>
    <t>E0566</t>
  </si>
  <si>
    <t xml:space="preserve">Material-implantacija 1 testna elektroda </t>
  </si>
  <si>
    <t>E0567</t>
  </si>
  <si>
    <t xml:space="preserve">Material-implantacija 2 testni elektrodi </t>
  </si>
  <si>
    <t>Nevromodulacijski program - izbor primernih kandidatov - pacientov.</t>
  </si>
  <si>
    <t>Material za implantacijo z eno testno elektrodo.</t>
  </si>
  <si>
    <t>Material za implantacijo z dvema testnima elektrodama.</t>
  </si>
  <si>
    <t>E0570</t>
  </si>
  <si>
    <t xml:space="preserve">Nevrokir. implantacija testne elektrode </t>
  </si>
  <si>
    <t>E0571</t>
  </si>
  <si>
    <t>Nevrokir. implantacija stimulatorja</t>
  </si>
  <si>
    <t>E0572</t>
  </si>
  <si>
    <t>Nevrokir. reimplant. elektrode, stimulat.</t>
  </si>
  <si>
    <t>Nevrokirurška implantacija testne elektrode.</t>
  </si>
  <si>
    <t>Nevrokirurška implantacija dokončnega podkožnega stimulatorja.</t>
  </si>
  <si>
    <t>Nevrokirurška reimplantacija testne elektrode in dokončnega podkožnega stimulatorja.</t>
  </si>
  <si>
    <t>European Academy of Allergy and Clinical Immunology</t>
  </si>
  <si>
    <t>EAACI</t>
  </si>
  <si>
    <t>Splošna anestezija - polurna.</t>
  </si>
  <si>
    <t>CVVHDF</t>
  </si>
  <si>
    <t>Srednje obsežen specialistični pregled na domu, v strnjenem naselju</t>
  </si>
  <si>
    <t>Srednje obsežen specialistični pregled na domu v odmaknjenih hribovskih oziroma nestrnjenih naseljih</t>
  </si>
  <si>
    <t>Nadaljnja ambulantna psihiatrična oskrba (tudi nadaljnji psihiatrični intervju) vključuje: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napotitve na dodatne preiskave ali intervencije, socialno-medicinska intervencija ter evidentiranje ugotovitev v zdravstveni karton.</t>
  </si>
  <si>
    <t>Timski posvet v ustanovi tima</t>
  </si>
  <si>
    <t>Timski posvet v ustanovi tima. Tedenski timski posvet o izvajanju načrtov za paciente.</t>
  </si>
  <si>
    <t>Razširjen posvet zunaj ustanove tima</t>
  </si>
  <si>
    <t>Razširjen posvet zunaj ustanove tima. Načrtovanje obravnave za ali s pacientom / svojci / zunanjim sodelavcem.</t>
  </si>
  <si>
    <t>Zbiranje podatkov s psihološko-diagnostičnimi postopki in metodami - kategorija C. Obsega teste WB, WISC, OI, FPI, EPQ, PIE, in podobne druge.</t>
  </si>
  <si>
    <t>Evalvacija sposobnosti - celotna</t>
  </si>
  <si>
    <t>Evalvacija sposobnosti za opravljanje dnevnih aktivnosti vsebuje kompleksno analizo sposobnosti za opravljanje dnevnih aktivnosti - celotna.</t>
  </si>
  <si>
    <t>Evalvacija sposobnosti za opravljanje dnevnih aktivnosti vsebuj: kompleksno analizo sposobnosti za opravljanje dnevnih aktivnosti - delna.</t>
  </si>
  <si>
    <t>Oskrba psihiatričnega bolnika v tuji družini predstavlja nadaljevanje zdravljenja v smislu medikamentozne in socioterapevtske dejavnosti pri psihiatričnem bolniku, ki je nameščen v tuji družini.</t>
  </si>
  <si>
    <t>Ocena stanja. Zbiranje dokumentacije o pacientu: zdravstvene in socialne službe, osebni ali telefonski pogovor s predstavniki služb, beleženj v skladu s protokolom. Storitev vključuje tudi prvi obisk na domu, zato se ob prvem obisku ne sme evidentirati nobena druga storitev. Šifra se uporablja ob prvem obisku in ob poslabšanju duševne motnje.</t>
  </si>
  <si>
    <t>Ocena potreb. Ocenjevanje po standardiziranem vprašalniku, ocena potreb po zdravstveni negi, delovno terapevtski rehabilitaciji, psihološki obravnavi, zdravljenju. Šifra se uporablja po opravljenem prvem obisku, po 6 mesecih in ob poslabšanju duševne motnje.</t>
  </si>
  <si>
    <t>Patronažni obisk VMS</t>
  </si>
  <si>
    <t>Patronažni obisk in nega na domu višje medicinske sestre</t>
  </si>
  <si>
    <t>Patronažni obisk VMS v oddaljenem kraju</t>
  </si>
  <si>
    <t>Patronažni obisk in nega na domu višje medicinske sestre v oddaljenem kraju. Za oddaljen obisk velja obisk, pri katerem je oddaljenost od sedeža patronažne službe najmanj 15 km ali je izguba časa na poti najmanj 15 minut. Izgubo časa štejemo od sedeža najbližjega zdravstvenega doma ali zdravstvene postaje oziroma ambulante ali stanovanja zdravnika zasebnika. Če je bilo v takem kraju opravljenih več obiskov v enem dnevu, je možno zaračunati točkovno vrednost storitve za oddaljeni kraj le enkrat v tem dnevu.</t>
  </si>
  <si>
    <t>Prvi/drugi timski obisk na domu- 2 člana</t>
  </si>
  <si>
    <t>Prvi in drugi  timski obisk na domu - vsaj dva člana tima. Uvodni razgovor s pacientom in družinskimi člani, predstavitev dela, identifikacija problemov. Šifra se uporablja tudi ob poslabšanju duševne motnje.</t>
  </si>
  <si>
    <t>Nadaljni obisk na domu - en član tima</t>
  </si>
  <si>
    <t>Nadaljni obisk na domu - en član tima. Ponovna ocena stanja in  razgovor ali pomoč pacientu in družinskim članom. Izvajanje načrta obravnave.</t>
  </si>
  <si>
    <t>Telefonski posvet kratek</t>
  </si>
  <si>
    <t>Telefonski posvet kratek. Posvet z zunanjimi strokovnjaki, pacientom ali svojci-do 10 min.</t>
  </si>
  <si>
    <t>Telefonski posvet daljši</t>
  </si>
  <si>
    <t>Telefonski posvet daljši. Posvet z zunanjimi strokovnjaki, pacientom ali svojci-do 30 min.</t>
  </si>
  <si>
    <t>Okupacijska del. terapija - individualna</t>
  </si>
  <si>
    <t>Okupacijska delovna terapija. Metode dela, katerih cilj je izboljševanje kognitivnih sposobnosti, koniativnih lastnosti, socialnih sposobnosti - individualna.</t>
  </si>
  <si>
    <t>Okupacijska del. terapija - skupinska</t>
  </si>
  <si>
    <t>Okupacijska delovna terapija. Metode dela, katerih cilj je izboljševanje kognitivnih sposobnosti, koniativnih lastnosti, socialnih sposobnosti - skupinska. Časovni, kadrovski in točkovni normativ velja na osebo.</t>
  </si>
  <si>
    <t xml:space="preserve">Skupinska psihoterapija **(izvaja se v skupini, v kateri je najmanj 6 pacientov). Zajema skupinske psiho-terapevtske tehnike za obravnavo psihodinamičnih in sociodinamičnih konfliktov. Časovni (18 min), kadrovski in točkovni normativ velja na osebo v skupini. </t>
  </si>
  <si>
    <t xml:space="preserve">Skupinska psihoterapija s koterapevtom** (izvaja se v skupini, v kateri je najmanj 6 pacientov). Zajema skupinske psihoterapevtske tehnike, ki zahtevajo sočasno večdimenzionalno konfrontacijo. Časovni (18 min), kadrovski in točkovni normativ velja na osebo v skupini. </t>
  </si>
  <si>
    <t xml:space="preserve">Skupinska socioterapija pri bolnikih z boleznimi odvisnosti** (izvaja se v skupini, v kateri je najmanj 6 pacientov). Časovni (20 min), kadrovski in točkovni normativ velja na osebo v skupini. </t>
  </si>
  <si>
    <t>ESWL - drobljenje kamnov</t>
  </si>
  <si>
    <t>Preanestezijsko ocenjevanje; tudi anesteziološki pregled in ocena operativne sposobnosti. Obračun je možen le pri elektivnih posegih v specialistični zunajbolnišnični zdravstveni dejavnosti.</t>
  </si>
  <si>
    <t>Obravnava nosečnice; Obravnava nosečnice pomeni preventivni obisk nosečnice, ki ga opredeljujejo pravila OZZ in ga PMS (dipl.m.s./viš.med.ses., sred. med. ses., ki so se vključile v srednješolsko izobraževanje do šolskega leta 1980/81) opravi v zadnji tretjini nosečnosti. Cilj obravnave je normalen potek nosečnosti v smislu krepitve in ohranitve zdravja ter preprečevanja komplikacij in vzpostavljanje primernih interakcij v družini.
Nabor aktivnosti pri obravnavi nosečnice:
- Priprava na delo - indirektno zbiranje informacij pred obiskom (pregled že obstoječe dokumentacije patronažne zdravstvene nege)
- Ocena stanja - temeljne fiziološke potrebe, psihofizične potrebe, psihosocialne ter duhovne potrebe
- Izvedba aktivnosti zdravstvene nege - nadzor nad vrednostmi vitalnih funkcij, zdravstveno vzgojno delo v skladu s protokolom obravnave nosečnice in glede na individualne potrebe nosečnice in družine, ocena stanja v skladu z zakonom o preprečevanju nasilja v družini
- Spremljanje/kontinuirana obravnava in obveščanje - po potrebi obveščanje izbranega zdravnika in/ali ginekologa, po potrebi povezovanje (sporočanje/pridobivanje informacij) z drugimi službami in institucijami, koordinacija po telefonu, dokumentiranje in zapis, pričakovanje in spremljanje povratnih informacij in vrednotenje.</t>
  </si>
  <si>
    <t>Obravnava otročnice in novorojenčka ter dojenčka - prva obravnava; Prva obravnava otročnice, novorojenčka in dojenčka pomeni predpisan prvi preventivni obisk, ki ga PMS (dipl.m.s./viš.med.ses., sred. med. ses., ki so se vključile v srednješolsko izobraževanje do šolskega leta 1980/81) opravi in obračuna, ko prvič obravnava otročnico, prvič obravnava novorojenčka in prvič obravnava dojenčka. Obračuna lahko največ 3 prve preventivne obravnave (otročnica, novorojenček, dojenček).
Pravila obveznega zdravstvenega zavarovanja določajo 2 preventivna patronažna obiska pri otročnici in 6 preventivnih patronažnih obiskov novorojenčka in dojenčka v prvem letu starosti ter 2 dodatna obiska pri slepih in invalidnih materah.
Prva preventivna obravnava novorojenčka je patronažni obisk, ki ga PMS opravi v skladu s protokolom obravnave od prvega dne do 28. dne otrokove starosti. Prvi obisk na domu novorojenčka opravi PMS najkasneje v 24 urah po odpustu iz porodnišnice. Cilj obravnave je zdrav psihofizičen razvoj novorojenčka in zajema splošne, specifične in individualne naloge z namenom ohranitve, krepitve zdravja, preprečevanja bolezni in vzpostavitev čimprejšnje simbioze med družinskimi člani.
Prvo preventivno obravnavo otročnice opravi PMS v skladu s protokolom obravnave čim prej po odpustu iz porodnišnice. Cilj obravnave je zdrava otročnica. Zajema splošne, specifične ter individualne naloge z namenom ohranitve in krepitve zdravja ter preprečevanja komplikacij ter vzpostavitev ustreznih interakcij v družini.
Prva preventivna obravnava dojenčka pomeni predpisan prvi preventivni obisk v skladu s protokolom obravnave, ki ga PMS opravi v obdobju od končanega 1. meseca starosti do končanega 12. meseca starosti. Cilj obravnave je zdrav psihofizičen razvoj dojenčka.
Nabor aktivnosti pri obravnavi otročnice, novorojenčka ter dojenčka:
- Priprava na delo - indirektno zbiranje informacij pred obiskom
- Ocena stanja in potreb- temeljne fiziološke potrebe, psihofizične potrebe, psihosocialne ter duhovne potrebe
- Izvedba aktivnosti zdravstvene nege pri obravnavi NOVOROJENČKA - fizični pregled in ocenjevanje možnih nepravilnosti (glava, fontanela, beločnice, ustna votlina, barva kože in vidnih sluznic, prsni koš, spolovilo, roke, noge, prsti, nohti, izločki, dihanje, srčni utrip), zdravstvena nega popkovne rane ter učenje izvajanja toalete popkovne rane, pomoč pri dojenju, nadzor dojenja, kontrola dojenja s tehtanjem, zdravstveno vzgojno delo za krepitev in ohranjanje zdravja ter preprečevanje bolezni, umivanje in kopanje novorojenčka, zdravstveno vzgojno delo glede na individualne potrebe novorojenčka, informiranje o drugih službah, ki se vključujejo v skrb za novorojenčka
- Izvedba aktivnosti zdravstvene nege pri obravnavi OTROČNICE- nadzor nad vrednostmi vitalnih funkcij; RR, krvni sladkor in telesna teža, pregled dojk, bradavic, stanja krčenja maternice in opazovanje čišče, ocena in oskrba sekcijske/epiziotmijske rane, pomoč, nadzor in kontrola dojenja, zdravstveno vzgojno delo za krepitev in ohranjanje zdravja ter preprečevanje bolezni, seznanitev s pravicami povezanimi z rojstvom otroka, zdravstveno vzgojno delo glede na individualne potrebe otročnice in družine
- Izvedba aktivnosti zdravstvene nege pri obravnavi DOJENČKA - fizični pregled in ocenjevanje možnih nepravilnosti, zdravstveno vzgojno delo za krepitev in ohranjanje zdravja ter preprečevanje bolezni, zdravstveno vzgojno delo glede na individualne potrebe novorojenčka, informiranje o drugih službah, ki se vključujejo v skrb za dojenčka
- Spremljanje/kontinuirana obravnava in obveščanje - po potrebi obveščanje izbranega zdravnika in/ali pediatra/ginekologa, po potrebi povezovanje (sporočanje/pridobivanje informacij) z drugimi službami in institucijami, koordinacija po telefonu, dokumentiranje in zapis, pričakovanje in spremljanje povratnih informacij in vrednotenje.</t>
  </si>
  <si>
    <t>Ponovna obravnava otročnice, novorojenčka in dojenčka pomeni vsak ponovni preventivni obisk, ki ga PMS (dipl.m.s./viš.med.ses., sred. med. ses., ki so se vključile v srednješolsko izobraževanje do šolskega leta 1980/81) opravi in obračuna, ko ponovno obravnava otročnico, ponovno obravnava novorojenčka in ponovno obravnava dojenčka.
Pravila obveznega zdravstvenega zavarovanja določajo 2 preventivna patronažna obiska pri otročnici in 6 preventivnih patronažnih obiskov novorojenčka in dojenčka v prvem letu starosti ter 2 dodatna obiska pri slepih in invalidnih materah.
Obravnava otročnice in novorojenčka ter dojenčka - ponovna obravnava; Ponovna preventivna obravnava pri novorojenčku je vsebinsko opredeljena na dopolnjevanje in utrjevanje zdravstveno vzgojnih nasvetov s poudarkom za ohranitev, utrditev zdravja ter preprečevanja obolenj in dosežek zdravega psihofizičnega razvoja.
Ponovno preventivno obravnavo otročnice PMS opravi v obdobju do šestih tednov po porodu. PMS ugotavlja morebitne težave pri otročnici pri zagotavljanju življenjskih aktivnosti. Cilj je ohraniti in krepiti zdravje ter preprečevati bolezni otročnice.
Ponovna preventivna obravnava dojenčka zahteva obiske na domu glede na negovalno anamnezo, najmanj pa ob vsaki bistveni spremembi, ki se dogaja ob otrokovem razvoju. Dojenček je praviloma obravnavan v 4.-5.mesecu, 7-8.mesecu in 10.-11.mesecu. Cilj obravnave je zdrav psihofizičen razvoj dojenčka.
Nabor aktivnosti pri ponovni obravnavi je enak naboru aktivnosti pri prvi obravnavi.</t>
  </si>
  <si>
    <t>Obravnava otroka v 2. in 3. letu starosti; Obravnava otroka v 2. in 3. letu starosti pomeni predpisan preventivni obisk, ki ga opravi PMS (dipl.m.s./viš.med.ses., sred. med. ses., ki so se vključile v srednješolsko izobraževanje do šolskega leta 1980/81) pri otroku v 2. in 3. letu starosti in obsega celostno obravnavo malega otroka. Cilj obravnave je spremljanje psihofizičnega razvoja otroka in delovanje v smislu ohranitve in utrditve zdravja ter preprečevanje obolenj in poškodb.
Nabor aktivnosti pri obravnavi otroka v 2. in 3.letu starosti:
- Priprava na delo - indirektno zbiranje informacij pred obiskom (pregled že obstoječe dokumentacije patronažne zdravstvene nege)
- Ocena stanja - temeljne fiziološke potrebe, psihofizične potrebe, psihosocialne ter duhovne potrebe
- Izvedba aktivnosti zdravstvene nege - fizični pregled in ocenjevanje možnih nepravilnosti in odstopanj, zdravstveno vzgojno delo za krepitev in ohranjanje zdravja ter preprečevanje bolezni, zdravstveno vzgojno delo v skladu s protokolom obravnave malega otroka in glede na individualne potrebe in morebitne probleme otroka in družine, ocena stanja v skladu z zakonom o preprečevanju nasilja v družini 
- Spremljanje/kontinuirana obravnava in obveščanje - po potrebi obveščanje izbranega zdravnika in/ali pediatra, po potrebi povezovanje (sporočanje/pridobivanje informacij) z drugimi službami in institucijami, koordinacija po telefonu, dokumentiranje in zapis, pričakovanje in spremljanje povratnih informacij in vrednotenje.</t>
  </si>
  <si>
    <t>Preventivna obravnava kroničnega pacienta - prva obravnava; Prva preventivna obravnava kroničnega pacienta pomeni prvi preventivni obisk PMS (dipl.m.s./viš.med.ses., sred. med. ses., ki so se vključile v srednješolsko izobraževanje do šolskega leta 1980/81) kroničnega pacienta, ki ima medicinsko diagnozo kronične bolezni. S preventivnim stikom PMS želi izboljšati kakovost življenja kroničnega pacienta na domu z ugotavljanjem še ohranjenih vitalnih funkcij povezanih z dnevnimi aktivnostmi in stopnjo samostojnosti. PMS želi preprečiti morebitne kronične zaplete ter v primeru morebitnih zapletov nakaže rešitve. Z obiskom želimo doseči, da se kronični bolnik prilagodi in sprejme nov življenjski slog.
PMS iz pacientove dokumentacije (v primeru, da je ta na razpolago), prepiše medicinsko diagnozo vodilne bolezni (MKB10 AM) ali stanja, zaradi katerega je izvedla prvo preventivno obravnavo kroničnega pacienta na domu.
Nabor aktivnosti pri prvi preventivni obravnavi kroničnega pacienta:
- Priprava na delo - indirektno zbiranje informacij pred obiskom (pregled že obstoječe dokumentacije patronažne zdravstvene nege)
- Ocena stanja - temeljne fiziološke potrebe, psihofizične potrebe, psihosocialne ter duhovne potrebe
- Izvedba aktivnosti zdravstvene nege: pogovor s pacientom in člani družine ter po potrebi pomembnimi drugimi, analiza zbranih informacij, postavitev negovalne diagnoze in načrtovanje PZN, nadzor nad vrednostmi vitalnih funkcij, preverjanje pravilnega režima prehrane v primeru specifičnega zdravljenja in prehranjenosti nasploh (dieta pri posameznem kroničnem obolenju), ocena ožjega in širšega bivalnega okolja (skrb za varnost v okolju), preverjanje poznavanja in razumevanja uporabe morebitne predpisane terapije, drugih zdravil, prehranskih dodatkov, MTP in zdravnikovih navodil
- Spremljanje/kontinuirana obravnava in obveščanje - po potrebi obveščanje izbranega zdravnika, po potrebi povezovanje (sporočanje/pridobivanje informacij) z drugimi službami in institucijami, koordinacija po telefonu, dokumentiranje in zapis, pričakovanje in spremljanje povratnih informacij in vrednotenje.</t>
  </si>
  <si>
    <t>Preventivna obravnava kroničnega pacienta - ponovna obravnava; PMS (dipl.m.s./viš.med.ses., sred. med. ses., ki so se vključile v srednješolsko izobraževanje do šolskega leta 1980/81) zabeleži in obračuna ponovno preventivno obravnavo kroničnega pacienta z medicinsko diagnozo vodilne bolezni ali stanja (MKB10 AM) takrat, ko ga obišče ponovno v koledarskem letu.
Po pravilih OZZ ima kronični bolnik pravico do dveh patronažnih obiskov letno.
PMS iz pacientove dokumentacije (v primeru, da je ta na razpolago), prepiše medicinsko diagnozo vodilne bolezni (MKB10 AM) ali stanja, zaradi katerega je izvedla ponovno preventivno obravnavo kroničnega pacienta na domu.
Nabor aktivnosti pri ponovni preventivni obravnavi kroničnega pacienta je enak naboru aktivnosti pri prvi preventivni obravnavi kroničnega pacienta.</t>
  </si>
  <si>
    <t>Ponovna kurativna obravnava pacienta; Ponovna kurativna obravnava je vsak neposredni stik pacienta s patronažno medicinsko sestro na pacientovem domu zaradi nadaljnje obravnave določene bolezni ali stanja, ki je vezan na medicinsko diagnozo na delovnem nalogu za prvo kurativno obravnavo.
Nabor aktivnosti pri ponovni kurativni obravnavi je enak naboru aktivnosti pri prvi kurativni obravnavi.
Ponovno kurativno obravnavo izvede dipl.m.s/viš. med. sest. oz. sred. med. ses., ki so se vključile v srednješolsko izobraževanje do šolskega leta 1980/81, lahko pa po navodilih dipl.m.s./viš.med.sest., ki je opravila prvo kurativno obravnavo, nadaljnje ponovne kurativne obravnave izvaja tudi zdravstveni tehnik. Zdravstveni tehnik lahko izvaja le tiste ponovne kurativne obravnave za katere ima ustrezne strokovne kompetence in znanja, ki so opredeljene v dokumentu "Aktivnosti zdravstvene nege v patronažnem varstvu" (Zbornica-Zveza).</t>
  </si>
  <si>
    <t>Paliativna zdravstvena nega in oskrba pacienta; Prva paliativna zdravstvena nega in oskrba pacienta se beleži in obračunava, kadar PMS (dipl.m.s./viš.med.ses., sred. med. ses., ki so se vključile v srednješolsko izobraževanje do šolskega leta 1980/81) opravi prvi kurativni obisk v skladu z delovnim nalogom, ki ga je izdal zdravnik in na katerem je posebej označeno, da je pacient opredeljen kot paliativen pacient in potrebuje paliativno oskrbo.
Nabor aktivnosti:
Priprava na delo
Ocena stanja - telesne, psihične, socialne in duhovne potrebe
Izvedba aktivnosti paliativne zdravstvene nege in oskrbe:
- ugotavljanje in ocenjevanje splošnega stanja pacienta, pomičnosti, socialno ekonomskih razmer, higienskih razmer in možnosti za izvedbo intervencij v pacientovem domačem okolju (merjenje vitalnih funkcij ter drugih potrebnih parametrov),
- pogovor s pacientom in/ali svojci ter po potrebi s pomembnimi drugimi o trenutnem počutju, težavah (želje, apetit, prebava, spanje, gibanje, razvade, ...),
- ocena bolečine po VAS lestvici in ustnem pripovedovanju pacienta,
- izvedba z delovnim nalogom naročenih intervencij,
- svetovanje in poučevanje pacienta o načrtovanem režimu življenja (prehrana, gibanje, počitek, ...),
- seznanitev pacienta in/ali svojcev z možnostmi laične pomoči in oskrbe na njegovem domu,
- seznanitev s pripomočki in materiali, ki olajšajo zdravstveno nego in oskrbo,
- zdravstveno vzgojno delo glede na ugotovljene potrebe pacienta, družine, po potrebi pomembnih drugih ter načrtovanje paliativne zdravstvene nege in oskrbe skupaj s pacientom,
- koordiniranje paliativne zdravstvene nege in oskrbe na pacientovem domu,
- sprotno prilagajanje negovalnih intervencij paliativne zdravstvene nege in oskrbe glede na spremenjene pacientove potrebe,
- izvajanje aktivnosti zdravstvene nege v skladu z programom preprečevanja in obvladovanja bolnišničnih okužb,
- dokumentiranje v predpisano dokumentacijo.
Spremljanje/kontinuirana obravnava in obveščanje:
- sodelovanje v interdisciplinarnem timu,
- koordinacija po telefonu,
- obveščanje osebnega zdravnika,
- poročanje timu osnovne paliativne oskrbe,
- načrtovanje naslednjega obiska,
- zagotavljanje kakovostne in neprekinjene zdravstvene nege z doslednim izpolnjevanjem vseh dogovorjenih - obstoječih obrazcev zdravstvene nege,
- povezovanje in obveščanje drugih služb in institucij ter spremljanje povratnih informacij.</t>
  </si>
  <si>
    <t>Paliativna zdravstvena nega in oskrba pacienta - ponovna kurativna obravnava; Ponovna paliativna zdravstvena nega in oskrba pacienta se beleži in obračunava, kadar PMS (dipl.m.s./viš.med.ses., sred. med. ses., ki so se vključile v srednješolsko izobraževanje do šolskega leta 1980/81) opravi ponovni kurativni obisk v skladu z delovnim nalogom, ki ga je izdal zdravnik in na katerem je posebej označeno, da je pacient opredeljen kot paliativni pacient in potrebuje paliativno oskrbo.
Nabor aktivnosti:
Priprava na delo
Ocena stanja:
- ocena neugodnih simptomov,
- ugotavljanje potreb, preverjanje /spreminjanje obstoječih ciljev in izdelava načrta nadaljnje paliativne zdravstvene nege in oskrbe,
- ocena psihosocialnih težav, duhovnih potreb.
Izvajanje aktivnosti po načrtu paliativne oskrbe in njihovo vrednotenje:
- spremljanje učinkovitosti terapije in stranskih učinkov,
- izvedba z delovnim nalogom naročenih intervencij (nadzor in menjava elastomerske črpalke, dajanje terapije v epiduralni kateter in podkožno valvulo, dajanje infuzijske tekočine za potrebe hidracije, i.v., s.c., in druge),
- posredovanje znanj in učenje veščin, ki so potrebne za učinkovito vodenje bolezni,
- svetovanje in učenje uporabe različnih pripomočkov,
- posvet in tekoče informiranje zdravstvenega paliativnega tima (osebni zdravnik, socialni delavec, psiholog, fizioterapevt ...),
- posvet s timom specialistične paliativne oskrbe,
- vodenje dokumentacije,
- ugotavljanje in ocenjevanje splošnega stanja pacienta,
- merjenje vitalnih funkcij ter drugih potrebnih parametrov,
- ocena bolečine po VAS lestvici in ustnem pripovedovanju pacienta,
- seznanitev s pripomočki in materiali, ki olajšajo zdravstveno nego in oskrbo,
- zdravstveno vzgojno delo glede na ugotovljene potrebe pacienta, družine, po potrebi pomembnih drugih ter načrtovanje paliativne zdravstvene nege in oskrbe skupaj s pacientom,
- koordiniranje paliativne zdravstvene nege in oskrbe na pacientovem domu,
- sprotno prilagajanje negovalnih intervencij paliativne zdravstvene nege in oskrbe glede na spremenjene pacientove potrebe,
- izvajanje aktivnosti zdravstvene nege v skladu z programom preprečevanja in obvladovanja bolnišničnih okužb.
Spremljanje/kontinuirana obravnava in obveščanje:
- sodelovanje v interdisciplinarnem timu,
- koordinacija po telefonu,
- obveščanje osebnega zdravnika, poročanje timu osnovne paliativne oskrbe.</t>
  </si>
  <si>
    <t>Obravnava pacienta v zadnjem obdobju življenja - paliativna obravnava; Obravnavo pacienta v zadnjem obdobju življenja PMS (dipl.m.s./viš.med.ses., sred. med. ses., ki so se vključile v srednješolsko izobraževanje do šolskega leta 1980/81) beleži in obračunava, kadar opravi kurativni obisk v skladu z delovnim nalogom, ki ga je izdal zdravnik in na katerem je posebej označeno, da je pacient opredeljen kot paliativen pacient in potrebuje paliativno oskrbo v zadnjem obdobju življenja, njegova družina pa pomoč in podporo.
Nabor aktivnosti pri paliativni obravnavi pacienta v zadnjem obdobju življenja je prilagojen individualnim potrebam in problemom pacienta in njegove družine ter primerljiv naboru aktivnosti pri ponovni paliativni kurativni obravnavi.</t>
  </si>
  <si>
    <t>Ponovna kurativna obravnava pacienta v oskrbovanem stanovanju; Ponovna kurativna obravnava je vsak neposredni stik pacienta s patronažno medicinsko sestro na pacientovem domu zaradi nadaljnje obravnave določene bolezni ali stanja, ki je vezan na medicinsko diagnozo na delovnem nalogu za prvo kurativno obravnavo.
Nabor aktivnosti pri ponovni kurativni obravnavi je enak naboru aktivnosti pri prvi kurativni obravnavi.
Ponovno kurativno obravnavo izvede dipl.m.s/viš. med. sest. oz. sred. med. ses., ki so se vključile v srednješolsko izobraževanje do šolskega leta 1980/81, lahko pa po navodilih dipl.m.s./viš.med.sest., ki je opravila prvo kurativno obravnavo, nadaljnje ponovne kurativne obravnave izvaja tudi zdravstveni tehnik. Zdravstveni tehnik lahko izvaja le tiste ponovne kurativne obravnave za katere ima ustrezne strokovne kompetence in znanja, ki so opredeljene v dokumentu "Aktivnosti zdravstvene nege v patronažnem varstvu" (Zbornica-Zveza).</t>
  </si>
  <si>
    <t>Paliativna zdravstvena nega in oskrba pacienta v oskrbovanem stanovanju-prva kurativna obravnava; Prva paliativna zdravstvena nega in oskrba pacienta se beleži in obračunava, kadar PMS (dipl.m.s./viš.med.ses., sred. med. ses., ki so se vključile v srednješolsko izobraževanje do šolskega leta 1980/81) opravi prvi kurativni obisk v skladu z delovnim nalogom, ki ga je izdal zdravnik in na katerem je posebej označeno, da je pacient opredeljen kot paliativen pacient in potrebuje paliativno oskrbo.
Nabor aktivnosti:
Priprava na delo
Ocena stanja - telesne, psihične, socialne in duhovne potrebe
Izvedba aktivnosti paliativne zdravstvene nege in oskrbe:
- ugotavljanje in ocenjevanje splošnega stanja pacienta, pomičnosti, socialno ekonomskih razmer, higienskih razmer in možnosti za izvedbo intervencij v pacientovem domačem okolju (merjenje vitalnih funkcij ter drugih potrebnih parametrov),
- pogovor s pacientom in/ali svojci ter po potrebi s pomembnimi drugimi o trenutnem počutju, težavah (želje, apetit, prebava, spanje, gibanje, razvade, ...),
- ocena bolečine po VAS lestvici in ustnem pripovedovanju pacienta,
- izvedba z delovnim nalogom naročenih intervencij,
- svetovanje in poučevanje pacienta o načrtovanem režimu življenja (prehrana, gibanje, počitek, ...),
- seznanitev pacienta in/ali svojcev z možnostmi laične pomoči in oskrbe na njegovem domu,
- seznanitev s pripomočki in materiali, ki olajšajo zdravstveno nego in oskrbo,
- zdravstveno vzgojno delo glede na ugotovljene potrebe pacienta, družine, po potrebi pomembnih drugih ter načrtovanje paliativne zdravstvene nege in oskrbe skupaj s pacientom,
- koordiniranje paliativne zdravstvene nege in oskrbe na pacientovem domu,
- sprotno prilagajanje negovalnih intervencij paliativne zdravstvene nege in oskrbe glede na spremenjene pacientove potrebe,
- izvajanje aktivnosti zdravstvene nege v skladu z programom preprečevanja in obvladovanja bolnišničnih okužb,
- dokumentiranje v predpisano dokumentacijo.
Spremljanje/kontinuirana obravnava in obveščanje:
- sodelovanje v interdisciplinarnem timu,
- koordinacija po telefonu,
- obveščanje osebnega zdravnika,
- poročanje timu osnovne paliativne oskrbe,
- načrtovanje naslednjega obiska,
- zagotavljanje kakovostne in neprekinjene zdravstvene nege z doslednim izpolnjevanjem vseh dogovorjenih - obstoječih obrazcev zdravstvene nege,
- povezovanje in obveščanje drugih služb in institucij ter spremljanje povratnih informacij.</t>
  </si>
  <si>
    <t>Paliativna zdravstvena nega in oskrba pacienta v oskrbovanem stanovanju - ponovna kurativna obravnava; Ponovna paliativna zdravstvena nega in oskrba pacienta se beleži in obračunava, kadar PMS (dipl.m.s./viš.med.ses., sred. med. ses., ki so se vključile v srednješolsko izobraževanje do šolskega leta 1980/81) opravi ponovni kurativni obisk v skladu z delovnim nalogom, ki ga je izdal zdravnik in na katerem je posebej označeno, da je pacient opredeljen kot paliativni pacient in potrebuje paliativno oskrbo.
Nabor aktivnosti:
Priprava na delo
Ocena stanja:
- ocena neugodnih simptomov,
- ugotavljanje potreb, preverjanje /spreminjanje obstoječih ciljev in izdelava načrta nadaljnje paliativne zdravstvene nege in oskrbe,
- ocena psihosocialnih težav, duhovnih potreb.
Izvajanje aktivnosti po načrtu paliativne oskrbe in njihovo vrednotenje:
- spremljanje učinkovitosti terapije in stranskih učinkov,
- izvedba z delovnim nalogom naročenih intervencij (nadzor in menjava elastomerske črpalke, dajanje terapije v epiduralni kateter in podkožno valvulo, dajanje infuzijske tekočine za potrebe hidracije, i.v., s.c., in druge),
- posredovanje znanj in učenje veščin, ki so potrebne za učinkovito vodenje bolezni,
- svetovanje in učenje uporabe različnih pripomočkov,
- posvet in tekoče informiranje zdravstvenega paliativnega tima (osebni zdravnik, socialni delavec, psiholog, fizioterapevt ...),
- posvet s timom specialistične paliativne oskrbe,
- vodenje dokumentacije,
- ugotavljanje in ocenjevanje splošnega stanja pacienta,
- merjenje vitalnih funkcij ter drugih potrebnih parametrov,
- ocena bolečine po VAS lestvici in ustnem pripovedovanju pacienta,
- seznanitev s pripomočki in materiali, ki olajšajo zdravstveno nego in oskrbo,
- zdravstveno vzgojno delo glede na ugotovljene potrebe pacienta, družine, po potrebi pomembnih drugih ter načrtovanje paliativne zdravstvene nege in oskrbe skupaj s pacientom,
- koordiniranje paliativne zdravstvene nege in oskrbe na pacientovem domu,
- sprotno prilagajanje negovalnih intervencij paliativne zdravstvene nege in oskrbe glede na spremenjene pacientove potrebe,
- izvajanje aktivnosti zdravstvene nege v skladu z programom preprečevanja in obvladovanja bolnišničnih okužb.
Spremljanje/kontinuirana obravnava in obveščanje:
- sodelovanje v interdisciplinarnem timu,
- koordinacija po telefonu,
- obveščanje osebnega zdravnika, poročanje timu osnovne paliativne oskrbe.</t>
  </si>
  <si>
    <t>Obravnava pacienta v zadnjem obdobju življenja - paliativna obravnava v oskrbovanem stanovanju; Obravnavo pacienta v zadnjem obdobju življenja PMS (dipl.m.s./viš.med.ses., sred. med. ses., ki so se vključile v srednješolsko izobraževanje do šolskega leta 1980/81) beleži in obračunava, kadar opravi kurativni obisk v skladu z delovnim nalogom, ki ga je izdal zdravnik in na katerem je posebej označeno, da je pacient opredeljen kot paliativen pacient in potrebuje paliativno oskrbo v zadnjem obdobju življenja, njegova družina pa pomoč in podporo.
Nabor aktivnosti pri paliativni obravnavi pacienta v zadnjem obdobju življenja je prilagojen individualnim potrebam in problemom pacienta in njegove družine ter primerljiv naboru aktivnosti pri ponovni paliativni kurativni obravnavi.</t>
  </si>
  <si>
    <t>Neposredni pooperativni nadzor v organizirani enoti (recovery). Vključuje opazovanje in ocenjevanje stopnje zavesti, opazovanje in beleženje vseh življenjskih funkcij (RR, utrip, dihanje, merjenje izgube tekočin in krvi) v 10-minutnih presledkih; tudi začasno uporabo respiratorja pri dihalni stiski in EKG monitorja; zdravljenje ogroženih življenjskih funkcij in pooperativne bolečine. Pooperativni nadzor traja toliko časa, da so zavest in življenjske funkcije stabilizirane, da lahko bolnika premestimo v oddelčno nego. Obračun je možen le pri elektivnih posegih v specialistični zunajbolnišnični zdravstveni dejavnosti.</t>
  </si>
  <si>
    <t>Vsakih nadaljnjih 5 minut splošne anestezije. Storitev se lahko evidentira le skupaj s storitvijo 88922 in 88927.</t>
  </si>
  <si>
    <t>FTP</t>
  </si>
  <si>
    <t>farmakoterapijski pregled</t>
  </si>
  <si>
    <t>KPZ</t>
  </si>
  <si>
    <t>kakovostno predpisovanje zdravil</t>
  </si>
  <si>
    <t>Seznam storitev klinične psihologije</t>
  </si>
  <si>
    <t>KP0001</t>
  </si>
  <si>
    <t xml:space="preserve">Začetna kliničnopsihološka evalvacija </t>
  </si>
  <si>
    <t>KP0002</t>
  </si>
  <si>
    <t>Intervju A</t>
  </si>
  <si>
    <t>KP0003</t>
  </si>
  <si>
    <t>Intervju  B</t>
  </si>
  <si>
    <t>KP0004</t>
  </si>
  <si>
    <t>Intervju C</t>
  </si>
  <si>
    <t>KP0005</t>
  </si>
  <si>
    <t xml:space="preserve">Kliničnipsihološki preizkusi A        </t>
  </si>
  <si>
    <t>KP0006</t>
  </si>
  <si>
    <t>Kliničnipsihološki preizkusi B</t>
  </si>
  <si>
    <t>KP0007</t>
  </si>
  <si>
    <t>Kliničnipsihološki preizkusi C</t>
  </si>
  <si>
    <t>KP0008</t>
  </si>
  <si>
    <t>Kliničnipsihološki preizkusi D</t>
  </si>
  <si>
    <t>KP0009</t>
  </si>
  <si>
    <t>Nevropsihološki preizkusi C</t>
  </si>
  <si>
    <t>KP0010</t>
  </si>
  <si>
    <t>Nevropsihološki preizkusi D</t>
  </si>
  <si>
    <t>KP0011</t>
  </si>
  <si>
    <t>Psihoterapevtski ukrep - površinski</t>
  </si>
  <si>
    <t>KP0012</t>
  </si>
  <si>
    <t>Psihoed/PsihSvet/SupTer/KogTrenSocVeš/Relaks</t>
  </si>
  <si>
    <t>KP0013</t>
  </si>
  <si>
    <t xml:space="preserve">Individualne terapije </t>
  </si>
  <si>
    <t>KP0014</t>
  </si>
  <si>
    <t xml:space="preserve">Družinska in partnerska terapija </t>
  </si>
  <si>
    <t>KP0015</t>
  </si>
  <si>
    <t xml:space="preserve">Skupinska terapija (na člana skupine) </t>
  </si>
  <si>
    <t>KP0016</t>
  </si>
  <si>
    <t>Nevropsihološka rehabilitacija posameznih kognitivnih sistemov</t>
  </si>
  <si>
    <t>KP0017</t>
  </si>
  <si>
    <t>Krajši timski posvet</t>
  </si>
  <si>
    <t>KP0018</t>
  </si>
  <si>
    <t xml:space="preserve">Daljši timski posvet </t>
  </si>
  <si>
    <t>KP0019</t>
  </si>
  <si>
    <t>Timski posvet z zunanjimi izvajalci</t>
  </si>
  <si>
    <t>KP0020</t>
  </si>
  <si>
    <t>Terenska obravnava</t>
  </si>
  <si>
    <t>KP0021</t>
  </si>
  <si>
    <t xml:space="preserve">Sporočilo, potrdilo </t>
  </si>
  <si>
    <t>KP0022</t>
  </si>
  <si>
    <t>KP0023</t>
  </si>
  <si>
    <t>KP0024</t>
  </si>
  <si>
    <t xml:space="preserve">Razširjeno strokovno mnenje </t>
  </si>
  <si>
    <t>Priloga 5.6.: Seznam storitev klinične psihologije</t>
  </si>
  <si>
    <t>E0612</t>
  </si>
  <si>
    <t>Enota</t>
  </si>
  <si>
    <t>E0613</t>
  </si>
  <si>
    <t>E0614</t>
  </si>
  <si>
    <t>E0615</t>
  </si>
  <si>
    <t>Ponovni FTP</t>
  </si>
  <si>
    <t xml:space="preserve">Farmakoterapijski pregled (FTP) terapije, ki je že bila pregledana, pa je v njej prišlo do sprememb (dodana ali menjana zdravila) in se je zato ponovno pregledala. </t>
  </si>
  <si>
    <t>E0616</t>
  </si>
  <si>
    <t>FTP izven matične ambulante</t>
  </si>
  <si>
    <t>Farmacevtski svetovalec gre v ambulanto izven svoje običajne k npr. zdravniku zasebniku ali na zdravstveno postajo. Šifra se obračuna dodatno 1-krat na ambulanto. V takem primeru je potrebno zagotoviti zadostno število primerov (najmanj 4 primere), da farmacevtski svetovalec vse delo opravi v oddaljeni ambulanti.</t>
  </si>
  <si>
    <t>E0617</t>
  </si>
  <si>
    <t xml:space="preserve">Sestanek KPZ </t>
  </si>
  <si>
    <t>Sestanek skupine kakovostnega predpisovanja zdravil (KPZ)</t>
  </si>
  <si>
    <t>E0581</t>
  </si>
  <si>
    <t>Podpora pri spoprijemanju s tesnobo</t>
  </si>
  <si>
    <t>E0582</t>
  </si>
  <si>
    <t>Spoprijemanje s stresom</t>
  </si>
  <si>
    <t>E0583</t>
  </si>
  <si>
    <t>Tehnike sproščanja</t>
  </si>
  <si>
    <t>Priloga 2.7.: Seznam evidenčnih storitev programa za krepitev zdravja</t>
  </si>
  <si>
    <t>Temeljne obravnave za krepitev zdravja</t>
  </si>
  <si>
    <t>E0587</t>
  </si>
  <si>
    <t>Delavnica</t>
  </si>
  <si>
    <t>E0588</t>
  </si>
  <si>
    <t>Ali sem fit</t>
  </si>
  <si>
    <t>E0589</t>
  </si>
  <si>
    <t>Moduli za krepitev zdravja</t>
  </si>
  <si>
    <t>E0590</t>
  </si>
  <si>
    <t>Zvišan krvni tlak</t>
  </si>
  <si>
    <t>E0591</t>
  </si>
  <si>
    <t>Zvišane maščobe v krvi</t>
  </si>
  <si>
    <t>E0592</t>
  </si>
  <si>
    <t>Zvišan krvni sladkor</t>
  </si>
  <si>
    <t>E0593</t>
  </si>
  <si>
    <t>Sladkorna bolezen tipa 2</t>
  </si>
  <si>
    <t>E0594</t>
  </si>
  <si>
    <t>Poglobljene obravnave za krepitev zdravja</t>
  </si>
  <si>
    <t>Svetovalnica za zdrav življenski slog</t>
  </si>
  <si>
    <t>E0595</t>
  </si>
  <si>
    <t>Zdravo jem - osnovna struktura</t>
  </si>
  <si>
    <t>E0596</t>
  </si>
  <si>
    <t>Zdravo jem - modificirana struktura</t>
  </si>
  <si>
    <t>E0597</t>
  </si>
  <si>
    <t>Gibam se - osnovna struktura</t>
  </si>
  <si>
    <t>E0598</t>
  </si>
  <si>
    <t>Gibam se - modificirana struktura</t>
  </si>
  <si>
    <t>E0601</t>
  </si>
  <si>
    <t>Svetovalnica za duševno zdravje</t>
  </si>
  <si>
    <t>E0603</t>
  </si>
  <si>
    <t>E0605</t>
  </si>
  <si>
    <t>E0607</t>
  </si>
  <si>
    <t>Spopr. s stresom - osn. struktura</t>
  </si>
  <si>
    <t>E0608</t>
  </si>
  <si>
    <t>Spopr. s stresom - modif. struktura</t>
  </si>
  <si>
    <t>Svetovalnica za tvegana vedenja</t>
  </si>
  <si>
    <t>E0609</t>
  </si>
  <si>
    <t>Skup. svetov. za opuščanje kajenja</t>
  </si>
  <si>
    <t>E0610</t>
  </si>
  <si>
    <t>Individ. svetov. za opuščanje kajenja</t>
  </si>
  <si>
    <t>2.7.</t>
  </si>
  <si>
    <t>Seznam evidenčnih storitev programa za krepitev zdravja</t>
  </si>
  <si>
    <r>
      <t>Preverjanje branja in pisanja (preizkusni narek, test MBP, preizkus vidnega zaznavanja vizualne motorične koordinacije ter vrednotenje dobljenih rezultatov)</t>
    </r>
    <r>
      <rPr>
        <sz val="10"/>
        <color rgb="FFFF0000"/>
        <rFont val="Arial"/>
        <family val="2"/>
        <charset val="238"/>
      </rPr>
      <t/>
    </r>
  </si>
  <si>
    <t>MBP</t>
  </si>
  <si>
    <t>motnje branja in pisanja</t>
  </si>
  <si>
    <t>HIV - prvi pregled</t>
  </si>
  <si>
    <t>HIV - redni pregled, ni na ART</t>
  </si>
  <si>
    <t>HIV - pregled po uvedbi/menjavi ART</t>
  </si>
  <si>
    <t>HIV - redni pregled, na ART</t>
  </si>
  <si>
    <t>5.6.</t>
  </si>
  <si>
    <t>CPAP</t>
  </si>
  <si>
    <t>stalni pozitivni tlak v dihalnih poteh (continuous positive airway pressure)</t>
  </si>
  <si>
    <t>sindrom obstruktivne apneje v spanju - motnje dihanja v spanju (obstructive sleep apnea syndrome)</t>
  </si>
  <si>
    <t>Titracija nadtlaka v zgornjih dihalnih poteh</t>
  </si>
  <si>
    <t>Začetna kliničnopsihološka evalvacija vključuje začetni intervju, pregled dokumentacije, opredelitev problema in načrt ocenjevanja. Beležimo samo ob prvem pregledu oz. ob ponovnem pregledu, ko se pacient vrne v obravnavo po več kot 12 mesecih od zaključka obravnave ali zaradi drugega problema. Storitev izvaja klinični psiholog.</t>
  </si>
  <si>
    <t>Intervju A - kratek intervju: zbiranje informacij o pacientovem funkcioniranju med enim in drugim srečanjem. Storitev izvaja klinični psiholog.</t>
  </si>
  <si>
    <t>Intervju B - krajši intervju:  zbiranje informacij s pacientom, svojci ali drugimi pomembnimi osebami skupaj  ali ločeno. Storitev izvaja klinični psiholog.</t>
  </si>
  <si>
    <t>Intervju C - daljši intervju: zbiranje informacij s pacientom, svojci ali drugimi pomembnimi osebami skupaj ali ločeno. Storitev izvaja klinični psiholog.</t>
  </si>
  <si>
    <t>Nevropsihološki preizkusi C. Nevropsihološki presejalni preizkusi in preizkusi za oceno posameznih kognitivnih funkcij. Storitev izvaja klinični psiholog.</t>
  </si>
  <si>
    <t>Kliničnipsihološki preizkusi D. Izvedbeno in interpretacijsko zahtevni standardizirani psihološki preizkusi, sestavljeni psihološki preizkusi, sestavljeni preizkusi intelektualnih sposobnosti, sestavljeni razvojnopsihološki preizkusi, usmerjena anamneza, kompleksni projekcijski preizkusi in drugi ocenjevalni preizkusi, ki zahtevajo dodatno usposabljanje. Storitev izvaja klinični psiholog.</t>
  </si>
  <si>
    <t>Kliničnipsihološki preizkusi C. Standardizirani preizkusi, ki ocenjujejo posamezne kognitivne funkcije, izvedbeno in interpretacijsko manj zahtevni strukturirani intervjuji, projekcijski preizkusi in presejalni preizkusi, izvedbeno in interpretacijsko zahtevnejši standardizirani preizkusi za oceno osebnosti in psihopatoloških značilnosti. Storitev izvaja klinični psiholog.</t>
  </si>
  <si>
    <t>Kliničnipsihološki preizkusi B. Standardizirani vprašalniki in lestvice, ki merijo eno ali več dimenzij, interpretacija rezultatov temelji na primerjavi posameznikovih dosežkov z referenčno skupino. Storitev izvaja klinični psiholog.</t>
  </si>
  <si>
    <t xml:space="preserve">Kliničnipsihološki preizkusi A. Izvedbeno in interpretacijsko manj zahtevni nestandardizirani in standardizirani vprašalniki, ocenjevalne lestvice in drugi preizkusi, s katerimi ocenjujemo eno dimenzijo ali lastnost. Storitev izvaja klinični psiholog. </t>
  </si>
  <si>
    <t>Nevropsihološki preizkusi D. Kompleksni nevropsihološki preizkusi funkcionalnih sistemov. Storitev izvaja klinični psiholog.</t>
  </si>
  <si>
    <t xml:space="preserve">Psihoterapevtski ukrep - površinski vključuje psihološki nasvet, kratko psihološko svetovanje, navodila pacientu ali svojcem. Storitev izvaja klinični psiholog. </t>
  </si>
  <si>
    <t>Individualne terapije. Terapevtska obravnava posameznika (pri delu z otroki se lahko izvaja tudi preko staršev) v okviru psihoterapevtskega procesa (suportivna terapija, psihoanalitične, kognitivno-vedenjske ali sistemske terapije), namenjenega reševanju njegovih psihičnih problemov. Storitev izvaja klinični psiholog.</t>
  </si>
  <si>
    <t>Družinska in partnerska terapija. Terapevtska obravnava družine ali para v okviru  psihoterapevtskega procesa (psihoanalitične, kognitivno-vedenjske ali sistemske terapije), namenjenega reševanju njihovih psihičnih problemov. Storitev izvaja klinični psiholog.</t>
  </si>
  <si>
    <t>Skupinska terapija. Terapevtska obravnava posameznika v skupini, namenjena reševanju posameznikovih psihičnih problemov.  Skupinska terapija je psihološka terapija, ki pomeni terapevtsko obravnavo posameznika v skupini.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Storitev izvaja klinični psiholog.</t>
  </si>
  <si>
    <t>Nevropsihološka rehabilitacija posameznih kognitivnih sistemov. Aplikacija sistematiziranih nevropsiholoških rehabilitacijskih postopkov in metod, katerih integralni del so komponente psihološkega suporta, psihološkega svetovanja in kognitivne vedenjske terapije. Storitev izvaja klinični psiholog.</t>
  </si>
  <si>
    <t>Krajši timski posvet z enim ali več strokovnjaki iz iste ustanove. Storitev izvaja klinični psiholog.</t>
  </si>
  <si>
    <t>Daljši timski posvet z enim ali več strokovnjaki iz iste ustanove. Storitev izvaja klinični psiholog.</t>
  </si>
  <si>
    <t>Timski posvet z zunanjimi izvajalci je dolg posvet z enim ali več strokovnjaki iz različnih ustanov. Storitev izvaja klinični psiholog.</t>
  </si>
  <si>
    <t>Terenska obravnava. Opazovanje pacienta v drugem okolju (npr. opazovanje otroka v vrtcu ali šoli, delo s pacientom v domačem ali delovnem okolju ...). Storitev izvaja klinični psiholog.</t>
  </si>
  <si>
    <t>Sporočilo, potrdilo: 1) Potrdilo pacientu in/ali drugemu strokovnjaku o posameznem obisku ali zaključku obravnave, iz katerega so razvidni osebni podatki pacienta, časovno obdobje obravnave, število obiskov, vsebinski povzetek/zaključek/mnenje in podpis. 2) Priporočila za ravnanje s posameznikom v različnih okoljih, npr. vrtcu, šoli. Storitev izvaja klinični psiholog.</t>
  </si>
  <si>
    <t xml:space="preserve">Razširjeno strokovno mnenje je podrobno poročilo o posameznikovi psihološki obravnavi skozi daljše časovno obdobje, povzetek in integracija rezultatov posameznih pregledov, obravnav ali podatkov, pridobljenih iz drugih virov. Storitev izvaja klinični psiholog. </t>
  </si>
  <si>
    <t>Psihoedukacija, psihološko svetovanje, suportivna terapija, kognitivni trening, trening socialnih veščin in drugi treningi, relaksacijska terapija. Uporaba specifične terapevtske tehnike za obravnavo posameznikovega problema. Storitev izvaja klinični psiholog.</t>
  </si>
  <si>
    <t>Seznam storitev zdravstvene vzgoje za odrasle</t>
  </si>
  <si>
    <t>Krioterapija do 10 mest***</t>
  </si>
  <si>
    <t>Krioterapija do 10 mest***. Pri zdravljenju do 10 kožnih sprememb (vključno z 10 spremembami) se storitev obračuna 1-krat. Pri zdravljenju več kot 10 kožnih sprememb se storitev obračuna 2-krat. Obračun storitve več kot 2-krat ni možen.</t>
  </si>
  <si>
    <t>E0627</t>
  </si>
  <si>
    <t>HbA1c</t>
  </si>
  <si>
    <t>Presejanje diabetične retinopatije</t>
  </si>
  <si>
    <t>E0622</t>
  </si>
  <si>
    <t>Operacija obeh kil hkrati</t>
  </si>
  <si>
    <t>Operacija obeh kil hkrati. V ceni storitve je vključen ambulantni pregled pred in po operaciji. Poleg te storitve Zavodu ni mogoče zaračunati nobene druge storitve iz Seznama storitev v specialistični zunajbolnišnični dejavnosti.</t>
  </si>
  <si>
    <t>Primarni šiv fleks. tetive, Ahil. tetive</t>
  </si>
  <si>
    <t>Tomosinteza dojke - enostransko</t>
  </si>
  <si>
    <t>Tomosinteza dojke - enostransko je diagnostična metoda za ugotavljanje sprememb v dojki, ki se izvaja z ustreznim radiološkim aparatom. Storitev izvajata zdravnik specialist radiolog in diplomirani inženir radiologije. Zaračuna se po izdanem izvidu.</t>
  </si>
  <si>
    <t>Tomosinteza dojke - dvostransko je diagnostična metoda za ugotavljanje sprememb v dojki, ki se izvaja z ustreznim radiološkim aparatom. Storitev izvajata zdravnik specialist radiolog in diplomirani inženir radiologije. Zaračuna se po izdanem izvidu.</t>
  </si>
  <si>
    <t>Tomosinteza dojke - dvostransko</t>
  </si>
  <si>
    <t>Priloga 2.4.: Seznam storitev zdravstvene vzgoje za odrasle</t>
  </si>
  <si>
    <t xml:space="preserve">Priloga 2.6.: Seznam evidenčnih storitev zdravstvene vzgoje </t>
  </si>
  <si>
    <t>Klinična prehrana - specialistična ambulantna storitev, ki sestoji iz prehranske obravnave in terapije ter obsega (1) ugotavljanje prehranskega statusa in prehranskih navad bolnika, določanje prehranskih potreb in pripravo načrta prehranske obravnave potrebne za vzdrževanje, okrevanje in izboljšanje zdravja (prehransko podporo in terapijo), (2) prehransko (dietno) svetovanje in vzgojo kot sestavni del preventivnega in kurativnega zdravljenja, (3) pripravo in evaluacijo prehranskih navodil za posameznega bolnika in vzgojnih pripomočkov, (4) sodelovanje z lečečim zdravnikom in drugimi člani zdravstvenega tima in (5) spremljanje, preverjanje in morebitno spreminjanje prehranskih navodil oziroma prilagajanje prehranske terapije med postopki zdravljenja. Prehranska podpora bolnika je integralni del zdravljenja, ki izboljša učinek zdravljenja bolezni, izboljša kvaliteto zdravljenja ter zmanjša stroške zdravljenja - nadaljnja obravnava</t>
  </si>
  <si>
    <t>kontinuirana venovenska hemodiafiltracija</t>
  </si>
  <si>
    <t>Dolg opis - pogoji, pod katerimi se storitev lahko obračuna</t>
  </si>
  <si>
    <t>Orientacijska ocena glasu</t>
  </si>
  <si>
    <t>1 specialist klinične logopedije, logoped s specifičnim znanjem iz NDK</t>
  </si>
  <si>
    <t xml:space="preserve">1 specialist klinične logopedije, logoped s specifičnim znanjem iz NDK  </t>
  </si>
  <si>
    <t>1 specialist klinične logopedije, logoped s specifičnim znanjem iz NDK in 1 diplomirani delovni terapevt s specifičnim znanjem iz NDK</t>
  </si>
  <si>
    <t>1 specialist klinične logopedije, logoped s specifičnim znanjem iz NDK in 1 diplomirani fizioterapevt s specifičnim znanjem iz NDK</t>
  </si>
  <si>
    <t>1 specialist klinične logopedije, logoped s specifičnim znanjem iz NDK in 1 diplomirani delovni terapevt s specifičnim znanjem iz NDK in 1 diplomirani fizioterapevt s specifičnim znanjem iz NDK</t>
  </si>
  <si>
    <t>1 specialist klinične logopedije,  logoped s specifičnim znanjem iz NDK in 1 diplomirani fizioterapevt s specifičnim znanjem iz NDK</t>
  </si>
  <si>
    <t>1 specialist klinične logopedije,  logoped s specifičnim znanjem iz NDK in 1 diplomirani delovni terapevt s specifičnim znanjem iz NDK in 1 diplomirani fizioterapevt s specifičnim znanjem iz NDK</t>
  </si>
  <si>
    <t>1 specialist klinične logopedije s  specifičnim znanjem iz NDK</t>
  </si>
  <si>
    <t>1 specialist klinične logopedije,  logoped s specifičnim znanjem iz NDK in 1 diplomirani delovni terapevt s specifičnim znanjem iz NDK</t>
  </si>
  <si>
    <t>1 specialist klinične logopedije, logoped s  specifičnim znanjem iz NDK in 1 diplomirani fizioterapevts specifičnim znanjem iz NDK</t>
  </si>
  <si>
    <t>1 specialist klinične logopedije, logoped s  specifičnim znanjem iz NDK in 1 diplomirani delovni terapevt, terapevt RNO, s specifičnim znanjem iz NDK in 1 diplomirani fizioterapevt, terapevt RNO, s specifičnim znanjem iz NDK</t>
  </si>
  <si>
    <t>1 specialist klinične logopedije s specifičnim znanjem iz NDK</t>
  </si>
  <si>
    <t>Terapija pri zakasnelem razvoju govorno jezikovne komunikacije ali pri specifičnih jezikovnih primanjkljajih</t>
  </si>
  <si>
    <t xml:space="preserve">Klinična terapija pri motnjah glasu </t>
  </si>
  <si>
    <t>Terapija pri motnjah fluentnosti</t>
  </si>
  <si>
    <t>Klinična terapija pri motnjah fluentnosti</t>
  </si>
  <si>
    <t>Klinična terapija GJM pri okvarah sluha</t>
  </si>
  <si>
    <t xml:space="preserve">Terapija GJM pri okvarah sluha </t>
  </si>
  <si>
    <t>GJK</t>
  </si>
  <si>
    <t>govorno jezikovna komunikacija</t>
  </si>
  <si>
    <t xml:space="preserve">Svetovanje pri motnjah glasu </t>
  </si>
  <si>
    <t>Svetovanje pri motnjah glasu</t>
  </si>
  <si>
    <t>Klinična terapija pri motnjah glasu</t>
  </si>
  <si>
    <t>1 logoped ali specialist klinične logopedije</t>
  </si>
  <si>
    <t xml:space="preserve">1 logoped </t>
  </si>
  <si>
    <t>1 logoped, logoped s specifičnim znanjem iz NDK</t>
  </si>
  <si>
    <t>1 logoped s koterapevtom</t>
  </si>
  <si>
    <t>centralni živčni sistem</t>
  </si>
  <si>
    <t>CŽS</t>
  </si>
  <si>
    <t>120</t>
  </si>
  <si>
    <t>Primarni šiv fleksorne tetive v zapestju, na podlahti in Ahilove tetive</t>
  </si>
  <si>
    <t>1 zdravnik specialist radiolog, 2 diplomirana inženirja radiologije, 1 administrativni delavec</t>
  </si>
  <si>
    <t>trajno zdravljenje s kisikom na domu</t>
  </si>
  <si>
    <t>TZKD</t>
  </si>
  <si>
    <t>1 zdravnik specialist radiolog, 1 diplomirani inženir radiologije</t>
  </si>
  <si>
    <t>Vakumska stereoteksija je vakumska debeloigelna punkcija dojke, pri kateri se odvzamejo stebrički tkiva iz dojke, ki se pošljejo na histopatologijo za natančnejšo oceno. Preiskava se dela večinoma, kadar so na mamografiji vidne mikrokalcinacije, ki lahko predstavljajo začetno obliko raka (DCIS) ali pa že rakavo bolezen. S preiskavo se lahko potrdi, da mikrokalcinacije niso nevarne etioligije, zato potem dodatna operacija ni potrebna. Včasih se preiskava dela tudi, kadar so na mamografiji vidne zelo majhne, sumljive spremembe, če obstaja možnost, da se jih z UZ vodeno punkcijo ne doseže. Preiskava tako občasno nadomesti operacijo. Storitev izvajata zdravnik specialist radiolog in diplomirani inženir radiologije. Zaračuna se po izdanem izvidu.</t>
  </si>
  <si>
    <t>DCIS</t>
  </si>
  <si>
    <t>ductal carcinoma in situ - neinvazivna oblika raka dojke</t>
  </si>
  <si>
    <t>CT20020</t>
  </si>
  <si>
    <t>CT zapestja</t>
  </si>
  <si>
    <t>CT20021</t>
  </si>
  <si>
    <t>CT komolca</t>
  </si>
  <si>
    <t>CT31013</t>
  </si>
  <si>
    <t>CT jeter s KS - 4 faze</t>
  </si>
  <si>
    <t>CT50005</t>
  </si>
  <si>
    <t>CT srca - prikaz kalcinacij</t>
  </si>
  <si>
    <t>MR protokol epilepsija s KS</t>
  </si>
  <si>
    <t>MR10004</t>
  </si>
  <si>
    <t>MR protokol epilepsija brez KS</t>
  </si>
  <si>
    <t>MR11007</t>
  </si>
  <si>
    <t>MR multipla skleroza s KS s 3D</t>
  </si>
  <si>
    <t>MR20015</t>
  </si>
  <si>
    <t>MR celotne hrbtenice</t>
  </si>
  <si>
    <t>MR30008</t>
  </si>
  <si>
    <t>MRCP  (pregled žolčnega sistema)</t>
  </si>
  <si>
    <t>MR30009</t>
  </si>
  <si>
    <t>MR enterografija</t>
  </si>
  <si>
    <t>MR30010</t>
  </si>
  <si>
    <t>MR male medenice</t>
  </si>
  <si>
    <t>MR31010</t>
  </si>
  <si>
    <t>MR male medenice s KS</t>
  </si>
  <si>
    <t>MR50005</t>
  </si>
  <si>
    <t>MR srca in velikih žil brez KS</t>
  </si>
  <si>
    <t>MR60014</t>
  </si>
  <si>
    <t>MR fetusa</t>
  </si>
  <si>
    <t>E0624</t>
  </si>
  <si>
    <t xml:space="preserve">Radiološka obravnava PET CT preiskave </t>
  </si>
  <si>
    <t>E0625</t>
  </si>
  <si>
    <t>Scintigrafija dopaminskega prenašalca</t>
  </si>
  <si>
    <t>E0632</t>
  </si>
  <si>
    <t>K – HCV prvi pregled</t>
  </si>
  <si>
    <t>E0633</t>
  </si>
  <si>
    <t>K – HCV ponovni pregled brez zdravljenja</t>
  </si>
  <si>
    <t>E0634</t>
  </si>
  <si>
    <t>K – HCV pregled pred uvedbo zdravljenja</t>
  </si>
  <si>
    <t>E0635</t>
  </si>
  <si>
    <t>K – HCV spremljanje zdravljenja</t>
  </si>
  <si>
    <t>E0636</t>
  </si>
  <si>
    <t>K – HCV pregled po uspešnem zdravljenju</t>
  </si>
  <si>
    <t>E0637</t>
  </si>
  <si>
    <t>K – HCV pregled po neuspešnem zdravljenju</t>
  </si>
  <si>
    <t>E0638</t>
  </si>
  <si>
    <t>A – HCV prvi pregled</t>
  </si>
  <si>
    <t>E0639</t>
  </si>
  <si>
    <t>A – HCV ponovni pregled brez zdravljenja</t>
  </si>
  <si>
    <t>E0640</t>
  </si>
  <si>
    <t>A – HCV spremljanje zdravljenja</t>
  </si>
  <si>
    <t>E0641</t>
  </si>
  <si>
    <t>A – HCV pregled po uspešnem zdravljenju</t>
  </si>
  <si>
    <t>E0642</t>
  </si>
  <si>
    <t>A – HCV pregled po neuspešnem zdravljenju</t>
  </si>
  <si>
    <t>HCV</t>
  </si>
  <si>
    <t>virus hepatitisa C</t>
  </si>
  <si>
    <t>hemoglobin (Hb) je beljakovina v rdečih krvničkah – eritrocitih in prenaša kisik od pljuč do vseh delov telesa</t>
  </si>
  <si>
    <t>E0631</t>
  </si>
  <si>
    <t>Dodatek za robotsko asistiran kirurški poseg</t>
  </si>
  <si>
    <t>Dodatek za robotsko asist. kirurški poseg</t>
  </si>
  <si>
    <t xml:space="preserve">Priloga 1.3.: Seznam dodatnih storitev bolnišnične zdravstvene dejavnosti </t>
  </si>
  <si>
    <t xml:space="preserve">Seznam dodatnih storitev bolnišnične zdravstvene dejavnosti </t>
  </si>
  <si>
    <r>
      <t>1 specialist klinične logopedije,</t>
    </r>
    <r>
      <rPr>
        <sz val="10"/>
        <color indexed="10"/>
        <rFont val="Arial"/>
        <family val="2"/>
        <charset val="238"/>
      </rPr>
      <t xml:space="preserve"> </t>
    </r>
    <r>
      <rPr>
        <sz val="10"/>
        <rFont val="Arial"/>
        <family val="2"/>
        <charset val="238"/>
      </rPr>
      <t>logoped s specifičnim znanjem iz NDK</t>
    </r>
  </si>
  <si>
    <t>MR11003</t>
  </si>
  <si>
    <t>CB CT</t>
  </si>
  <si>
    <t>Cone Beam Computed Tomography</t>
  </si>
  <si>
    <t>E0684</t>
  </si>
  <si>
    <t>Operativna kolonoskopija - en nož - SVIT</t>
  </si>
  <si>
    <t>E0685</t>
  </si>
  <si>
    <t>Operativna kolonoskopija - dva noža-SVIT</t>
  </si>
  <si>
    <t>E0444</t>
  </si>
  <si>
    <t>Operacija na ožilju na obeh nogah hkrati</t>
  </si>
  <si>
    <t>Operacija na ožilju na obeh nogah hkrati. Izvajalec v okviru cene za eno operacijo opravi ambulantna pregleda pred in po operaciji. Poleg cene za storitev ni mogoče zaračunati nobene druge storitve iz Seznama storitev v specialistični zunajbolnišnični dejavnosti. Hospitalna obravnava je mogoča le, če izvajalec predloži Zavodu indikacije za obravnavo v akutni bolnišnični obravnavi.</t>
  </si>
  <si>
    <t>9.1.</t>
  </si>
  <si>
    <t>Seznam storitev priprave in aplikacije zdravil iz seznama A in B</t>
  </si>
  <si>
    <t>Elektrodiam. endos. Polipektomija</t>
  </si>
  <si>
    <t>Merjenje obsegov gibov enoosnih sklepov. Klinično preiskovalna metoda za ugotavljanje obsegov gibljivosti posameznih enoosnih sklepov**.</t>
  </si>
  <si>
    <t>Merjenje obsegov gibov večosnih sklepov. Klinično preiskovalna metoda za ugotavljanje obsegov gibljivosti posameznih večosnih sklepov.</t>
  </si>
  <si>
    <t>E0658</t>
  </si>
  <si>
    <t>Demonstracija čiščenja zob 1 do 3 leta</t>
  </si>
  <si>
    <t>E0659</t>
  </si>
  <si>
    <t>E0660</t>
  </si>
  <si>
    <t>Demonstracija čiščenja zob 4 do 5 let</t>
  </si>
  <si>
    <t>E0661</t>
  </si>
  <si>
    <t>E0662</t>
  </si>
  <si>
    <t>E0663</t>
  </si>
  <si>
    <t>E0664</t>
  </si>
  <si>
    <t>E0665</t>
  </si>
  <si>
    <t>E0666</t>
  </si>
  <si>
    <t>E0667</t>
  </si>
  <si>
    <t>E0668</t>
  </si>
  <si>
    <t>E0669</t>
  </si>
  <si>
    <t>E0670</t>
  </si>
  <si>
    <t>E0671</t>
  </si>
  <si>
    <t>E0672</t>
  </si>
  <si>
    <t>E0673</t>
  </si>
  <si>
    <t>E0674</t>
  </si>
  <si>
    <t>E0675</t>
  </si>
  <si>
    <t>E0676</t>
  </si>
  <si>
    <t>E0677</t>
  </si>
  <si>
    <t>E0678</t>
  </si>
  <si>
    <t>E0679</t>
  </si>
  <si>
    <t>E0680</t>
  </si>
  <si>
    <t>E0681</t>
  </si>
  <si>
    <t>4.3.</t>
  </si>
  <si>
    <t>Seznam evidenčnih storitev zobozdravstvene vzgoje</t>
  </si>
  <si>
    <t>R0034</t>
  </si>
  <si>
    <t>Priprava bolnika na obsevanje MR</t>
  </si>
  <si>
    <t>Priprava bolnika na obsevanje s pomočjo MR</t>
  </si>
  <si>
    <t>R0035</t>
  </si>
  <si>
    <t>Priprava bolnika na obsevanje MR kontrast</t>
  </si>
  <si>
    <t>Priprava bolnika na obsevanje s pomočjo MR s kontrastom</t>
  </si>
  <si>
    <t>R0036</t>
  </si>
  <si>
    <t>Pal. zdrav. obsev. fotoni 3D plan. kontrast-PRIPRAVA</t>
  </si>
  <si>
    <t>Paliativno zdravljenje z obsevanjem s fotoni s 3Dplaniranjem  s kontrastom-PRIPRAVA</t>
  </si>
  <si>
    <t>R0037</t>
  </si>
  <si>
    <t>Pal. zdrav. obsev. fotoni 3D plan. PET CT-PRIPRAVA</t>
  </si>
  <si>
    <t>Paliativno zdravljenje z obsevanjem s fotoni s 3Dplaniranjem na PET CT-PRIPRAVA</t>
  </si>
  <si>
    <t>R0038</t>
  </si>
  <si>
    <t>Pal. zdrav. obsev. fotoni 3D plan. PET CT kontrast-PRIPRAVA</t>
  </si>
  <si>
    <t>Paliativno zdravljenje z obsevanjem s fotoni s 3Dplaniranjem na PET CT s kontrastom -PRIPRAVA</t>
  </si>
  <si>
    <t>R0039</t>
  </si>
  <si>
    <t>Kur. zdrav. obsev. fotoni 3D plan. PET CT-PRIPRAVA</t>
  </si>
  <si>
    <t>Kurativno zdravljenje z obsevanjem s fotoni s 3Dplaniranjem na PET CT-PRIPRAVA</t>
  </si>
  <si>
    <t>R0040</t>
  </si>
  <si>
    <t>Kur. zdrav. obsev. fotoni 3D plan. PET CT kontrast-PRIPRAVA</t>
  </si>
  <si>
    <t>Kurativno zdravljenje z obsevanjem s fotoni s 3Dplaniranjem na PET CT s kontrastom-PRIPRAVA</t>
  </si>
  <si>
    <t>R0041</t>
  </si>
  <si>
    <t>Zdrav. fotoni IMRT/VMAT priprava na PET CT-PRIPRAVA</t>
  </si>
  <si>
    <t>Zdravljenje s fotoni z intezitetno modulirano radioterapijo –IMRT ali volumetrično ločno radioterapijo-VMAT s pripravo na PET CT -PRIPRAVA</t>
  </si>
  <si>
    <t>R0042</t>
  </si>
  <si>
    <t>Zdrav. fotoni IMRT/VMAT priprava PET CT kontrast-PRIPRAVA</t>
  </si>
  <si>
    <t>Zdravljenje s fotoni z intezitetno modulirano radioterapijo –IMRT ali volumetrično ločno radioterapijo-VMAT s pripravo na PET CT s kontrastom -PRIPRAVA</t>
  </si>
  <si>
    <t>R0043</t>
  </si>
  <si>
    <t>Zdrav. fotoni IMRT/VMAT kontrast-PRIPRAVA</t>
  </si>
  <si>
    <t>Zdravljenje s fotoni z intezitetno modulirano radioterapijo –IMRT ali volumetrično ločno radioterapijo VMAT s kontrastom -PRIPRAVA</t>
  </si>
  <si>
    <t>R0044</t>
  </si>
  <si>
    <t>SBRT - PRIPRAVA</t>
  </si>
  <si>
    <t>Ekstrakranialna stereotaktična radioterapija (SBRT) - PRIPRAVA</t>
  </si>
  <si>
    <t>R0045</t>
  </si>
  <si>
    <t>SBRT (ena frakcija) - IZVEDBA</t>
  </si>
  <si>
    <t>Ekstrakranialna stereotaktična radioterapija (SBRT) (ena frakcija) - IZVEDBA</t>
  </si>
  <si>
    <t>R0046</t>
  </si>
  <si>
    <t xml:space="preserve">Priprava bolnika za ABC </t>
  </si>
  <si>
    <t>Priprava bolnika za ABC (»active breathing control«)</t>
  </si>
  <si>
    <t>R0047</t>
  </si>
  <si>
    <t xml:space="preserve">Vaja z bolnikom za ABC </t>
  </si>
  <si>
    <t>Vaja z bolnikom za ABC (»active breathing control«)</t>
  </si>
  <si>
    <t>R0048</t>
  </si>
  <si>
    <t>Izvedba ABC  (ena frakcija)</t>
  </si>
  <si>
    <t>Izvedba ABC (»active breathing control«) (ena frakcija)</t>
  </si>
  <si>
    <t>Pregled z orthoratherjem***</t>
  </si>
  <si>
    <t>E0686</t>
  </si>
  <si>
    <t>Delavnica "Ali sem fit?"</t>
  </si>
  <si>
    <t>E0687</t>
  </si>
  <si>
    <t>Delavnica "Gibam se"</t>
  </si>
  <si>
    <t>Elektrodiametrijska endoskopska polipektomija ali biopsija (makropartikelna biopsija ali rugektomija) - vključuje: rugektomijo ali tudi polipektomijo.</t>
  </si>
  <si>
    <t>V primeru, ko osebni izbrani ginekolog na podlagi medicinske indikacije opravi poseg, ga evidentira in obračuna – razlog in poseg morata biti razvidna iz ginekološke dokumentacije: punkcijo dojke; ginekološki UZ; UZ preiskavo po 14. tednu nosečnosti; UZ dojke; elektrostimulacijo medeničnega dna; kardiotokogram (CTG); dekompresijo; biopsijo endometrija ali porcije, abrazijo cervikalnega kanala. V medicinski dokumentaciji mora biti utemeljena opravljena storitev (na primer: opis UZ preiskave, opis UZ dojke, opis CTG).</t>
  </si>
  <si>
    <t>APL001</t>
  </si>
  <si>
    <t>Priprava in aplikacija zdravila 1</t>
  </si>
  <si>
    <t>aplikacija</t>
  </si>
  <si>
    <t>APL002</t>
  </si>
  <si>
    <t>Priprava in aplikacija zdravila 2</t>
  </si>
  <si>
    <t>APL003</t>
  </si>
  <si>
    <t>Priprava in aplikacija zdravila 3</t>
  </si>
  <si>
    <t>APL004</t>
  </si>
  <si>
    <t>Priprava in aplikacija zdravila 4</t>
  </si>
  <si>
    <t>APL005</t>
  </si>
  <si>
    <t>Priprava in aplikacija zdravila 5</t>
  </si>
  <si>
    <t>APL006</t>
  </si>
  <si>
    <t>Priprava in aplikacija zdravila 6</t>
  </si>
  <si>
    <t>APL007</t>
  </si>
  <si>
    <t>Priprava in aplikacija zdravila 7</t>
  </si>
  <si>
    <t>APL008</t>
  </si>
  <si>
    <t>Priprava in aplikacija zdravila 8</t>
  </si>
  <si>
    <t>Priloga 9.1.: Seznam storitev priprave in aplikacije zdravil iz Seznama A in B</t>
  </si>
  <si>
    <t>Seznam kratic / znakov / pojmov</t>
  </si>
  <si>
    <t>Seznam A</t>
  </si>
  <si>
    <t>Seznam B</t>
  </si>
  <si>
    <t>1 zdravnik specialist; 1 avdiometrist ali 1 logoped ali specialist klinične logopedije</t>
  </si>
  <si>
    <t>Priprava in aplikacija zdravila 1.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</si>
  <si>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2.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</si>
  <si>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3.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</si>
  <si>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4.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</si>
  <si>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5.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</si>
  <si>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6.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</si>
  <si>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7.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</si>
  <si>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Priprava in aplikacija zdravila 8. Priprava in aplikacija zdravil iz Seznama A in B ter priprava bolnika za aplikacijo. V obravnavo bolnika, ki se mu aplicira zdravilo, so vključeni zdravnik specialist, diplomirana medicinska sestra in farmacevtski strokovnjaki (farmacevt, farmacevtski tehnik). Poleg te storitve ni mogoče zaračunati nobene druge storitve v zvezi s specifično obravnavo - pripravo in aplikacijo zdravila. V primeru, da izvajalec isti osebi istočasno aplicira dve ali več zdravil, ki jim pripadajo različne storitve iz seznama storitev 15.117, se evidentira in obračuna samo dražja storitev.</t>
  </si>
  <si>
    <t>4600(0)</t>
  </si>
  <si>
    <t>Ambulantna zdrav. oskrba pred in po porodu</t>
  </si>
  <si>
    <t>Ambulantna zdravstvena oskrba pred in po porodu</t>
  </si>
  <si>
    <t>UZ s kontrastom</t>
  </si>
  <si>
    <t>1 zdravnik specialist; 1 diplomirana medicinska sestra.</t>
  </si>
  <si>
    <t>Seznam dragih bolnišničnih zdravil (DBZ) za bolnišnično zdravljenje je lista zdravil, na katero se razvrsti drago bolnišnično zdravilo (DBZ), ki ga zavarovani osebi lahko aplicira le pristojni zdravnik ali pristojni zdravstveni delavec v okviru bolnišnične ali ambulantne obravnave. Spremembe in čistopis zdravil iz Seznama B se objavljajo na spletni strani Zavoda in v CBZ.</t>
  </si>
  <si>
    <t>Dodatek k vročitvi zdravil na obnovljivi recept. Storitev s šifro 70021 se evidentira skupaj s storitvijo s šifro 70010 za vsako izdano škatlo zdravila na obnovljivi recept.</t>
  </si>
  <si>
    <t>Dodatek k vročitvi zdr. ObnRp-4x večje pakiranje</t>
  </si>
  <si>
    <t>Dodatek k vročitvi zdravil na obnovljivi recept za 4x veče pakiranje od najmanjšega. Storitev s šifro 70022 se evidentira skupaj s storitvijo s šiframa 70010 in 70021 za vsako izdano škatlo zdravila na obnovljivi recept.</t>
  </si>
  <si>
    <t>Dodatek k vročitvi zdr. ObnRp-3x večje pakiranje</t>
  </si>
  <si>
    <t>Dodatek k vročitvi zdravil na obnovljivi recept za 3x veče pakiranje od najmanjšega. Storitev s šifro 70023 se evidentira skupaj s storitvijo s šiframa 70010 in 70021 za vsako izdano škatlo zdravila na obnovljivi recept.</t>
  </si>
  <si>
    <t>Dodatek k obdelavi recepta ob izdaji zdravil na obnovljivi recept. Storitev s šifro 71013 se evidentira skupaj s storitvijo s šifro 71010 ob vsaki izdaji zdravil na obnovljiv recept (tako pri prvi kot ponovni izdaji).</t>
  </si>
  <si>
    <t>Dodatek k vročitvi zdravil za 3x večje pakiranje od najmanjšega. Storitev s šifro 70014 se evidentira skupaj s storitvijo s šifro 70010.</t>
  </si>
  <si>
    <t>Dodatek k vročitvi zdravil za 4x večje pakiranje od najmanjšega. Storitev s šifro 70013 se evidentira skupaj s storitvijo s šifro 70010.</t>
  </si>
  <si>
    <t>E0693</t>
  </si>
  <si>
    <t>Rektoskopija in proktoskopija</t>
  </si>
  <si>
    <t>Rektoskopija in proktoskopija. Storitev se obračuna v primeru, ko izvajalec ob istem pregledu hkrati opravi rektoskopijo in proktoskopijo.</t>
  </si>
  <si>
    <t>MR31009</t>
  </si>
  <si>
    <t>MR enterografija s KS</t>
  </si>
  <si>
    <t>Operativna kolonoskopija z enim nožem v programu SVIT. Storitev obsega: predhodno obravnavo pacienta na SVITovem multidisciplinarnem konziliju; ustrezno opremljen in v naprej določen endoskopski center, kjer se bo poseg izvedel; zahtevo po četrtem nivoju endoskopskega znanja (tako endoskopist kot endoskopski tim); predhodno opravljeno totalno kolonoskopijo pri pacientu; zagotovljeno možnost varnostne hospitalizacije v endoskopskem centru; redni nadzor endoskopskega centra s strani nadzornih gastroenterologov programa SVIT; prvo konziliarno obravnavo po smernicah, ki jih sprejme Programski svet, v primeru odkritega raka na debelem črevesu in danki; poročanje v centralno enoto programa SVIT z uporabo informacijskega sistema programa SVIT in zagotavljanje standardov kakovosti izvajanja presejalnih kolonoskopij.</t>
  </si>
  <si>
    <t>Operativna kolonoskopija z dvema nožema v programu SVIT. Storitev obsega: predhodno obravnavo pacienta na SVITovem multidisciplinarnem konziliju; ustrezno opremljen in v naprej določen endoskopski center, kjer se bo poseg izvedel; zahtevo po četrtem nivoju endoskopskega znanja (tako endoskopist kot endoskopski tim); predhodno opravljeno totalno kolonoskopijo pri pacientu; zagotovljeno možnost varnostne hospitalizacije v endoskopskem centru; redni nadzor endoskopskega centra s strani nadzornih gastroenterologov programa SVIT; prvo konziliarno obravnavo po smernicah, ki jih sprejme Programski svet, v primeru odkritega raka na debelem črevesu in danki; poročanje v centralno enoto programa SVIT z uporabo informacijskega sistema programa SVIT in zagotavljanje standardov kakovosti izvajanja presejalnih kolonoskopij.</t>
  </si>
  <si>
    <t xml:space="preserve">Vstavitev umetnega srca. Vključuje pripravo na transplantacijo, izvedbo transplantacije, neposredno intenzivno terapijo (kirurgija in internistika) in enoletno pooperativno obdobje. Storitev se obračuna po izvedbi transplantacije. </t>
  </si>
  <si>
    <t xml:space="preserve">Kratek lokalni pregled vključuje kratko orientacijsko anamnezo s splošnim zunanjim vizualnim pregledom dela telesa brez fizikalnih metod preiskave ali eventualno le s tipanjem in vpisom ugotovitev v individualno kartoteko, oz. tudi kratek pregled dela telesa, kot tudi kratek kontrolni pregled za odrejanje nadaljnjega zdravljenja. </t>
  </si>
  <si>
    <t xml:space="preserve">Delni pregled vključuje pregled enega organa ali dveh simetričnih organov z rodbinsko in osebno anamnezo, anamnezo o poteku bolezni, splošni zunanji pregled, palpacijo, perkusijo in avskultacijo ali druge preiskovalne metode, značilne za posamezno stroko, po potrebi merjenje telesne temperature, pulza, frekvence dihanja, krvnega pritiska in zapis vseh ugotovitev v zdravstveni karton. </t>
  </si>
  <si>
    <t xml:space="preserve">Srednje obsežen pregled vključuje družinsko in osebno anamnezo o poteku bolezni, zunanji pregled enega telesnega sistema s palpacijo, perkusijo in avskultacijo oziroma drugimi preiskovalnimi metodami, značilnimi za posamezno stroko ter evidentiranje vseh ugotovitev v zdravstveni karton. </t>
  </si>
  <si>
    <t xml:space="preserve">Razširjen pregled obsega družinsko in osebno anamnezo, anamnezo o poteku bolezni, pregled dveh ali več telesnih sistemov z zunanjim pregledom, palpacijo, perkusijo in avskultacijo ter drugimi metodami preiskave, ki so značilne za posamezno stroko in evidentiranje ugotovitev v individualni zdravstveni karton. Razširjen pregled v specialistični nevrološki dejavnosti obsega anamnezo, oceno splošnega stanja, stanja zavesti in psihe in pregled enega dela živčnega sistema ali mišic (ali osrednjega živčevja ali perifernega živčevja ali avtonomnega živčevja) v celoti poglobljeno, ostalo pa okvirno. </t>
  </si>
  <si>
    <t xml:space="preserve">Celotni pregled vključuje osebno in družinsko, socialno in delovno anamnezo, zunanji pregled celotnega telesa z oceno fizičnega in psihičnega stanja, avskultacijo, perkusijo toraksa, palpacijo abdomna, bezgavk in dojk, pregled lokomotornega aparata, orientacijski pregled čutil in živčevja, pregled glave in vratu, kože, merjenje RR, temperature, perifernega pulza in po potrebi osnovni ginekološki pregled, digitalni, rektalni, rinoskopijo, uroskopijo, otoskopijo in druge enostavnejše neinvazivne preiskave. Celotni pregled v specialistični nevrološki ambulanti obsega anamnezo, oceno splošnega stanja, stanja zavesti in psihe, funkcije osrednjega živčevja, perifernega živčevja, avtonomnega živčevja in mišic, orientacijski pregled notranjih organov ter oceno stanja po različnih ocenjevalnih nevroloških lestvicah. </t>
  </si>
  <si>
    <t xml:space="preserve">Specialistični pregled na domu. Zaračunava se, če je bil opravljen pregled na bolnikovem domu. </t>
  </si>
  <si>
    <t xml:space="preserve">Začetna ali celotna ambulantna oskrba vključuje pregled dokumentacije, ki jo prinese pacient, oceno rezultatov prejšnjih preiskav pri drugih zdravnikih, oziroma opravljenega prvega pregleda in preiskav specialista, napotitev na dodatne laboratorijske, rentgenske in druge preiskave oziroma specialistične preglede, analizo zbranih podatkov in mnenj, postavitev delovne ali končne diagnoze, pripravo načrta zdravljenja oziroma rehabilitacije, oceno delazmožnosti oziroma sposobnosti opravljanja šolskih in drugih obveznosti, predpisovanje zdravljenja oziroma zdravil na recept, izvajanje zdravljenja, dajanje injekcij, oskrba manjše rane, incizija odstranitve površno ležečih tujkov, mala preveza, drobni kirurški posegi, izvršeni po timu zdravstvenih delavcev iz te stroke, dajanje navodil in nasvetov, po potrebi napotkov na terapevtske posege v druge enote, prijavo bolezni (če je to obvezno po predpisih), izdajanje napotnic, dokazil o delanezmožnosti, potrdil za povračilo potnih stroškov, naročitev pacienta na ponovni pregled, na zdravniški kolegij ali komisijo ter vpis vseh izvidov, mnenj, diagnoze, terapije in drugih pomembnih ugotovitev v zdravstveni karton ter tudi vložitev zbrane dokumentacije v karton. V storitve so zajeti vsi podatki in opravila označena z eno zvezdico. Ta storitev sledi prvemu pregledu (ne glede na njegov obseg) oziroma kontaktu zdravnika z bolnikom ali ob prvem kontaktu zaradi nove diagnoze. Obračunavati je možno, če je po pregledu zdravstvena ekipa izvršila večino opravil, ki so navedene v opisu storitve in ki so specifične za posamezne stroke. Če je zdravstvena ekipa izvršila le posamezna opravila, ki sodijo v okvir začetne oziroma celotne ambulantne oskrbe, zaračuna le-te storitve, ki so pod ustreznimi šiframi grupirane v nadaljnjih poglavjih. </t>
  </si>
  <si>
    <t xml:space="preserve">Začetna bolnišnična standardna zdravstvena oskrba obsega pregled dokumentacije, ki so jo pripravili “lečeči” zdravnik oziroma specialist v okviru ambulantnega zdravljenja, pregled in sprejem bolnika, evalvacija te dokumentacije, rezultatov izvršenega pregleda in anamnestičnih podatkov, presojo ustreznosti postavljene diagnoze, naročitev dodatnih oziroma ponovnih preiskav in potrditev diagnoze, pripravo načrta terapije oziroma rehabilitacije, njeno uvajanje, predpis diete in med bivanjem v bolnišnici dajanje nasvetov in navodil, zdravstveno-vzgojne in prosvetne ukrepe, nadzor nad izvajanjem terapije in njeni učinki, opazovanje bolnika (vizita), pošiljanje bolnika na terapevtske posege v druge enote, sestrsko nego, dajanje informacij svojcem, ter evidentiranje izvidov in popis bolezni. Storitev obsega vsa opravila v času 24 ur med stacionarnim zdravljenjem in se zaračuna pri vsakokratni hospitalizaciji na istem oddelku, le enkrat. Storitev vključuje del opravil v zvezi s prehrano in nastavitvijo bolnika v bolnišnico ter njegovo osebno higieno. </t>
  </si>
  <si>
    <t>Začetna bolnišnična standardna oskrba na internem oddelku. Storitev se obračuna na podlagi pogodbe z ZZZS. Pri zdraviliškem zdravljenju se uporabi prvi dan zdraviliškega zdravljenja, kadar je zavarovana oseba premeščena v negovalni oddelek zdraviliškega zdravljenja neposredno iz bolnišnice in tudi v primeru, ko ne gre za premestitev iz bolnišnice, oseba pa je nameščena v negovalni oddelek.</t>
  </si>
  <si>
    <t xml:space="preserve">Nadaljnja ali delna ambulantna oskrba </t>
  </si>
  <si>
    <t xml:space="preserve">Nadaljnja ali delna ambulantna zdravstvena oskrba vključuje oceno rezultatov izvršenega ponovnega pregleda, napotitev na dodatne ali kontrolne preiskave, konziliarne oziroma specialistične preglede, analizo rezultatov preiskav, postavitev diagnoze ali primerjava rezultatov s predhodnimi in napotitev v drugo zdravstveno organizacijo k specialistu ali v bolnišnico, prav tako vključuje kontrolo stanja po predhodno izvajani ali predpisani terapiji, njeno nadaljevanje oziroma dopolnjevanje in spreminjanje kot tudi nadaljevanje začetne oskrbe, ki jo je predhodno uvedel drug zdravnik specialist ali bolnišnica in se izvaja po njihovih navodilih, izvajanje zdravstvene vzgoje in prosvete, oceno delazmožnosti, izdajanje dokazil in potrdil o zadržanosti z dela, napotnic, vpis vseh izvidov in mnenj ter predpisane ali izvajane terapije v zdravstveni karton, evidentiranje podatkov o specialističnem ambulantnem oziroma bolnišničnem zdravljenju ter vložitev zbrane dokumentacije v kartoteko. Praviloma sledi naslednjemu obisku oziroma kontaktu med bolnikom in zdravnikom, ko je bila v isti ali drugi zdravstveni organizaciji že opravljena začetna ambulantna ali bolnišnična oskrba. </t>
  </si>
  <si>
    <t xml:space="preserve">Nadaljnja standardna bolnišnična zdravstvena oskrba obsega preverjanje in nadziranje izvajanja zdravljenja oziroma rehabilitacije, njeno spreminjanje ali dopolnjevanje, napotitve na ponovne in dodatne diagnostične preiskave, kontrola stanja bolnikovega počutja (vizita) najmanj 2-krat dnevno, kontrola vitalnih funkcij, meritve temperature, pulsa, krvnega pritiska, dajanje navodil bolniku, zdravstveno-prosvetne in vzgojne ukrepe, celotno sestrsko nego, dajanje informacij svojcem in razgovore z njimi, socialno-medicinske intervencije, urejanje morebitne premestitve in transporta obolelega, evidentiranje vseh ugotovitev in rezultatov meritev izvršenih tekom dneva v individualni karton. Storitev vključuje ob zaključku zdravljenja tudi pisanje odpustnice in obvestila lečečemu zdravniku glede nadaljnjega zdravljenja v ambulanti ali na bolnikovem domu. Storitev zaobsega vsa navedena opravila izvršena v 24 urah dnevno in sledi začetni bolnišnični ali specialistični ambulantni oskrbi. Pri vseh nadaljnjih bolnišničnih oskrbah so upoštevane povprečne ležalne dobe, ki so navedene pri začetnih bolnišničnih oskrbah. </t>
  </si>
  <si>
    <t xml:space="preserve">Nadaljnja ali delna zdravstvena oskrba na bolnikovem domu. Sledi začetni zdravstveni oskrbi, ki jo je opravil zdravnik osnovne dejavnosti ali pa če se nadaljuje zdravstvena oskrba na domu po predhodnem zdravljenju v bolnišnici. Vključuje smiselno vse storitve oziroma opravila navedena pod šifro 1130(0), ki jih je smotrno in možno opraviti na bolnikovem domu. </t>
  </si>
  <si>
    <t xml:space="preserve">Konzultacija pomeni pismeni nasvet, pismeno mnenje ali telemedicino o oceni stanja bolnika ali nadaljnjega zdravljenja. To storitev smejo evidentirati in zaračunati le zdravniki, zobozdravniki in psihologi, če jih za mnenje z napotnico zaprosi osebni zdravnik zavarovane osebe ali drugi zdravnik na podlagi pooblastila osebnega zdravnika. Storitve ni mogoče zaračunati, če konzultirani zdravnik prevzame bolnika v zdravljenje in uvede eno izmed zdravstvenih oskrb. Storitve tudi ni mogoče zaračunati če gre za odčitavanje in pisno obrazložitev izvidov ali če gre za administrativna opravila. Če opravi konzultirani zdravnik tudi pregled zavarovane osebe, to storitev zaračuna dodatno. </t>
  </si>
  <si>
    <t xml:space="preserve">Timska konzultacija vključuje pismeni nasvet ali pismeno mnenje o oceni stanja bolnika ali o najprimernejšemu načinu zdravljenja, ki ga na zahtevo lečečega zdravnika podajo najmanj 3 zdravniki oziroma specialisti različnih ali iste stroke. </t>
  </si>
  <si>
    <r>
      <t xml:space="preserve">Pregled z orthoratherjem*** </t>
    </r>
    <r>
      <rPr>
        <sz val="11"/>
        <rFont val="Calibri"/>
        <family val="2"/>
        <charset val="238"/>
        <scheme val="minor"/>
      </rPr>
      <t>Storitev je mogoče obračunati le v medicini dela pri obravnavi kategoriziranega športnika v skladu s Pravilnikom za izvajanje preventivnega zdravstvenega varstva na primarni ravni.</t>
    </r>
  </si>
  <si>
    <t xml:space="preserve">Merjenje obsega gibov. Klinična preiskovalna metoda za ugotavljanje obsega gibljivosti posameznih sklepov. </t>
  </si>
  <si>
    <t xml:space="preserve">Biopsija respiratornih organov. Biopsije vključujejo endoskopsko biopsijo, punch biopsijo, perkutano biopsijo z iglo in površinske brise oziroma izključujejo biopsijo z incizijo, odprto operacijo ali ekscizijo tkiva (perkutana biopsija solidnih tvorb). </t>
  </si>
  <si>
    <t xml:space="preserve">Biopsija zgornjega alimentarnega trakta. Biopsije vključujejo endoskopsko biopsijo, punch biopsijo, perkutano biopsijo z iglo in površinske brise oziroma izključujejo biopsijo z incizijo, odprto operacijo ali ekscizijo tkiva (perkutana biopsija solidnih tvorb). </t>
  </si>
  <si>
    <t xml:space="preserve">Biopsija drugih alimentarnih organov. Biopsije vključujejo endoskopsko biopsijo, punch biopsijo, perkutano biopsijo z iglo in površinske brise oziroma izključujejo biopsijo z incizijo, odprto operacijo ali ekscizijo tkiva (perkutana biopsija solidnih tvorb). </t>
  </si>
  <si>
    <t xml:space="preserve">Biopsija urinarnega trakta in moških genitalnih organov. Biopsije vključujejo endoskopsko biopsijo, punch biopsijo, perkutano biopsijo z iglo in površinske brise oziroma izključujejo biopsijo z incizijo, odprto operacijo ali ekscizijo tkiva (perkutana biopsija solidnih tvorb). </t>
  </si>
  <si>
    <t xml:space="preserve">Biopsija ženskega genitalnega trakta. Biopsije vključujejo endoskopsko biopsijo, punch biopsijo, perkutano biopsijo z iglo in površinske brise oziroma izključujejo biopsijo z incizijo, odprto operacijo ali ekscizijo tkiva (perkutana biopsija solidnih tvorb). </t>
  </si>
  <si>
    <t xml:space="preserve">Druge specifične biopsije brez incizije. Biopsije vključujejo endoskopsko biopsijo, punch biopsijo, perkutano biopsijo z iglo in površinske brise oziroma izključujejo biopsijo z incizijo, odprto operacijo ali ekscizijo tkiva (perkutana biopsija solidnih tvorb). </t>
  </si>
  <si>
    <t xml:space="preserve">Kirurška biopsija kože , dojke in osteomuskularnega sistema. Kirurške biopsije vključujejo biopsije z incizijo ali ekscizijo tkiva ter izključujejo biopsijo z endoskopijo, perkutano biopsijo z iglo in površinski bris. </t>
  </si>
  <si>
    <t>Probatorna ekscizija, biopsija kože. Obračun šifre je možen, kadar zdravstvena dokumentacija vsebuje pato-histološki izvid.</t>
  </si>
  <si>
    <t xml:space="preserve">Kirurška biopsija drugih organov. Kirurške biopsije vključujejo biopsije z incizijo ali ekscizijo tkiva ter izključujejo biopsijo z endoskopijo, perkutano biopsijo z iglo in površinski bris. </t>
  </si>
  <si>
    <t>Test motoričnih funkcij. Klinična preiskovalna metoda za ugotavljanje raznih vzorcev aktivne gibljivosti. Vsebovati mora opis motoričnih funkcij, predvsem zgornjih in spodnjih udov, vključno z opisom obsega gibljivosti sklepov in opis ravnotežja.</t>
  </si>
  <si>
    <t>Merjenje segment. sistol. pritiskov - nevro</t>
  </si>
  <si>
    <t>UZ doplerska preiskava ožilja na glavi in vratu; UZ doplerska preiskava ožilja na nogah</t>
  </si>
  <si>
    <t>Ultrazvočna doplerska preiskava ožilja na glavi in vratu in ultrazvočna doplerska preiskava ožilja na nogah sta ultrazvočni preiskavi, kjer se s pomočjo ultrazvočnega detektorja opredeli stanje ožilja na glavi in vratu oz. stanje ožilja v primerih kroničnega venskega popuščanja ožilja obeh nog. Storitev je možno obračunati le enkrat na obravnavo ne glede na to, ali se preiskava izvede na eni ali obeh spodnjih okončinah.</t>
  </si>
  <si>
    <t>Merjenje segment. sistol. pritiskov - angio</t>
  </si>
  <si>
    <t>Parodontoplastika, površinska - po kvadrantu</t>
  </si>
  <si>
    <t>Parodontoplastika, globoka - po kvadrantu</t>
  </si>
  <si>
    <t>Vstavitev IUD (razen hormonskega IUD)**</t>
  </si>
  <si>
    <t>Vstavitev intrauterinega vložka (razen hormonskega intrauterinega vložka, ki je razvrščen na Seznamu A)**</t>
  </si>
  <si>
    <t>Razbremenilna opornica do 4 zob v istem kvadrantu</t>
  </si>
  <si>
    <t>Operacije vulve in perineja. Vključuje: Bartholinejeve žleze, Skenerjevo žlezo, klitoris. Izključuje: himen (57010-57090)</t>
  </si>
  <si>
    <t>Toalete mesta odprtega preloma in odstranitev kostnih fragmentov (oskrba velikih žil, živcev in kit ni vključena!) - manjše rane**. Toaleta in preveza fiksaterja pri politravmah.</t>
  </si>
  <si>
    <t>Operacije na drugih mišicah, kitah, fascijah in burzah. Izključuje diafragmo (53470), veko (50900-50990), očesne mišice (5100-51090), mišice roke (58200-58290)</t>
  </si>
  <si>
    <t>Amputacije in dezartikulacije okončin vključujejo revizijo travmatske amputacije, izključujejo revizijo amputacijskega krna (58500)</t>
  </si>
  <si>
    <t xml:space="preserve">Incizija in ekscizija kože in podkožja izključuje: kožo anusa (54900-54990), dojke (58600-58790), uhlja (51800-51890), veke (50900-50990), ženskega perineja (57100-57190), nosu (52100-52190), penisa (55960-55969), skrotuma (55930-55935), vulve (57100-57190). </t>
  </si>
  <si>
    <t xml:space="preserve">Reparacija in rekonstrukcija kože in podkožja izključuje: kožo anusa (54900-54990), dojke (58600-58790), uhlja (51800-51890), veke (50900-50990), ženskega perineja (57100-57190), nosu (52100-52190), penisa (55960-55969), skrotuma (55930-55935), vulve (57100-57190). </t>
  </si>
  <si>
    <t xml:space="preserve">Druge operacije kože in podkožja izključujejo: kožo anusa (54900-54990), dojke (58600-58790), uhlja (51800-51890), veke (50900-50990), ženskega perineja (57100-57190), nosu (52100-52190), penisa (55960-55969), skrotuma (55930-55935), vulve (57100-57190). </t>
  </si>
  <si>
    <t>Intermitenta trakcija - zdr. in FZT</t>
  </si>
  <si>
    <t>Intermitenta trakcija. Terapevtska metoda za intermitirajočo vleko cervikalnih ali lumbalnih vretenc in ligamentov. Izvajata zdravnik specialist in fizioterapevt.</t>
  </si>
  <si>
    <t>Triažiranje napotnice. Manchesterska triaža***</t>
  </si>
  <si>
    <t>1. Triažiranje napotnice pred umestitvijo bolnika v čakalni seznam, brez prisotnosti bolnika***. Zdravnik specialist ima veljavno napotnico za specialistično obravnavo. Zdravnik specialist izvede triažiranje napotnice, pri čemer se posvetuje z zdravnikom, ki je napotnico izdal, in/ali bolnikom in napiše mnenje oziroma izvid te triaže. Datum in vsebino storitve zdravnik specialist zabeleži v specialistično zdravstveno dokumentacijo bolnika. Osebni zdravnik in bolnik prejmeta izvid triaže. 
2. Triaža po modelu Manchesterske triažne skupine.</t>
  </si>
  <si>
    <t>Akrilna snemna grizna plošča - celotni zobni lok</t>
  </si>
  <si>
    <t>Testiranje in merjenje ustreznosti invalidskega vozička glede na zdravstveno in funkcionalno stanje težje telesno prizadetega bolnika</t>
  </si>
  <si>
    <t>Pleoptične ali ortoptične vaje</t>
  </si>
  <si>
    <t>Telesne vaje. Terapevtske vaje. Terapevtska tehnika za izpopolnitev ali izboljšanje gibljivosti moči ali/in opravljanje mišičnih korektur</t>
  </si>
  <si>
    <t>Telesne vaje - skupinske (8-12 bolnikov)</t>
  </si>
  <si>
    <t>Operacija na ožilju - krčne žile. Izvajalec v okviru cene za eno operacijo opravi ambulantna pregleda pred in po operaciji. Poleg cene za storiteve ni mogoče zaračunati nobene druge storitve iz Seznama storitev v specialistični zunajbolnišnični dejavnosti. Hospitalna obravnava je mogoča le, če izvajalec predloži Zavodu indikacije za obravnavo v akutni bolnišnični obravnavi. V primeru, da se operacija naredi na obeh nogah hkrati, izvajalec obračuna storitev E0444, in sicer v višini 1,4 kratnika cene storitve E0220.</t>
  </si>
  <si>
    <t>Operacija karpalnega kanala. Izvajalec v okviru cene za eno operacijo opravi ambulantna pregleda pred in po operaciji. Poleg te storitve ni mogoče zaračunati nobene druge storitve iz Seznama storitev v specialistični zunajbolnišnični dejavnosti. Hospitalna obravnava je mogoča le, če izvajalec predloži Zavodu indikacije za obravnavo v akutni bolnišnični obravnavi.</t>
  </si>
  <si>
    <t>Biopsija horionskih resic, kordocinteza. Poleg te storitve ni mogoče zaračunati nobene druge storitve iz Seznama storitev v specialistični zunajbolnišnični dejavnosti. Hospitalna obravnava je mogoča le, če izvajalec predloži Zavodu indikacije za obravnavo v akutni bolnišnični obravnavi.</t>
  </si>
  <si>
    <t>Amniocenteza. Poleg te storitve ni mogoče zaračunati nobene druge storitve iz Seznama storitev v specialistični zunajbolnišnični dejavnosti. Hospitalna obravnava je mogoča le, če izvajalec predloži Zavodu indikacije za obravnavo v akutni bolnišnični obravnavi.</t>
  </si>
  <si>
    <t>Diagnostična histeroskopija. Izvajalec v okviru cene za eno operacijo opravi ambulantna pregleda pred in po operaciji. Poleg te storitve ni mogoče zaračunati nobene druge storitve iz Seznama storitev v specialistični zunajbolnišnični dejavnosti. Hospitalna obravnava je mogoča le, če izvajalec predloži Zavodu indikacije za obravnavo v akutni bolnišnični obravnavi.</t>
  </si>
  <si>
    <t>Histeroskopska operacija. Izvajalec v okviru cene za eno operacijo opravi ambulantna pregleda pred in po operaciji. Poleg te storitve ni mogoče zaračunati nobene druge storitve iz Seznama storitev v specialistični zunajbolnišnični dejavnosti. Hospitalna obravnava je mogoča le, če izvajalec predloži Zavodu indikacije za obravnavo v akutni bolnišnični obravnavi.</t>
  </si>
  <si>
    <t>Odstranitev mehkih in trdih zobnih oblog - po zobnem loku najmanj pri 4 zobeh</t>
  </si>
  <si>
    <t>Čiščenje zobnih lokov - po loku</t>
  </si>
  <si>
    <t>Fluorizacija z izplakovanjem - skupina najmanj 5 oseb</t>
  </si>
  <si>
    <t>Fluorizacija s ščetkanjem - skupina najmanj 5 oseb</t>
  </si>
  <si>
    <t>Zalitje fisur na kočnikih - po zobu</t>
  </si>
  <si>
    <t>Odontomija fisur na kočnikih - po zobu</t>
  </si>
  <si>
    <t>Poduk o pravilni prehrani in demonstracija pravilnega čiščenja zob - skupina najmanj 5 oseb</t>
  </si>
  <si>
    <t>Serijski zobozdravniški pregled otroka, mlajšega od 7 let</t>
  </si>
  <si>
    <t>Serijski zobozdravniški pregled otroka, mlajšega od 7 let. Obsega ugotavljanje stanja zob in ustne votline, odkrivanje zobnih in ustnih bolezni, razvojnih funkcionalnih in oblikovnih nepravilnosti; zapis stanja zob (status po KEP po ploskvah) zobnih oblog; medčeljustnih odnosov in drugih ugotovitev.</t>
  </si>
  <si>
    <t>Serijski zobozdravniški pregled otroka, starejšega od 7 let, ali mladinca</t>
  </si>
  <si>
    <t xml:space="preserve">Presejalna kolonoskopija v programu SVIT je totalna kolonoskopija - endoskopska preiskava celotnega debelega črevesa, vključno s cekumom. Izvaja se v presejalnem kolonoskopskem centru, opremljenem skladno s standardi kakovosti pogojev za delo, ki jih sprejme Programski svet. Vključuje biopsijo in odvzem materiala za histološki pregled ter odstranjevanje premalignih sprememb velikosti do 10 mm. V primeru odkritega raka na debelem črevesu in danki vključuje prvo konziliarno obravnavo po smernicah, ki jih sprejme Programski svet. Vključuje poročanje v centralno enoto progama SVIT z uporabo informacijskega sistema programa SVIT in zagotavljanje standardov kakovosti izvajanja presejalnih kolonoskopij. Če v presejalni kolonoskopiji ni odkrit rak debelega črevesa ali danke, izvajalec obračuna opravljene storitve Zavodu, ko je storitev izvedena v celoti, to je vključno s tem, da je storitev zabeležena v informacijskem sistemu programa SVIT. Kadar je v presejalni kolonoskopiji odkrit rak debelega črevesa ali danke, izvajalec obračuna opravljene storitve Zavodu, ko je izvedena tudi prva konziliarna obravnava bolnika ter je storitev zabeležena v informacijskem sistemu Programa Svit. Izvajalci presejalnih kolonoskopskih preiskav lahko izstavijo fakturo, ko jim NIJZ potrdi poročilo o opravljeni presejalni kolonoskopiji.
</t>
  </si>
  <si>
    <t>Presejalna terapevtska kolonoskopija v programu SVIT je totalna kolonoskopija - endoskopska preiskava celotnega debelega črevesa, vključno s cekumom. Izvaja se v presejalnem kolonoskopskem centru, opremljenem skladno s standardi kakovosti pogojev za delo, ki jih sprejme Programski svet. Vključuje biopsijo in odvzem materiala za histološki pregled ter odstranjevanje premalignih sprememb velikosti 10 mm in več z uporabo polipektomijske zanke. V primeru odkritega raka na debelem črevesu in danki vključuje prvo konziliarno obravnavo po smernicah, ki jih sprejme Programski svet. Vključuje poročanje v centralno enoto programa SVIT z uporabo informacijskega sistema programa SVIT in zagotavljanje standardov kakovosti izvajanja presejalnih kolonoskopij. Če v presejalni kolonoskopiji ni odkrit rak debelega črevesa ali danke, izvajalec obračuna opravljene storitve Zavodu, ko je storitev izvedena v celoti, to je vključno s tem, da je storitev zabeležena v informacijskem sistemu programa SVIT. Kadar je v presejalni kolonoskopiji odkrit rak debelega črevesa ali danke, izvajalec obračuna opravljene storitve Zavodu, ko je izvedena tudi prva konziliarna obravnava bolnika ter je storitev zabeležena v informacijskem sistemu programa SVIT. Izvajalci presejalnih kolonoskopskih preiskav lahko izstavijo fakturo, ko jim NIJZ potrdi poročilo o opravljeni presejalni kolonoskopiji.</t>
  </si>
  <si>
    <t>Kolonoskopija – delna v programu SVIT. Obračuna se,  kadar pri totalni kolonoskopiji ni dosežen cekum.</t>
  </si>
  <si>
    <t>Dodatek k vročitvi zdravil -4x večje pakiranje</t>
  </si>
  <si>
    <t>Dodatek k vročitvi zdravil -3x večje pakiranje</t>
  </si>
  <si>
    <t>Operacija kile. V ceni storitve je vključen ambulantni pregled pred in po operaciji. Poleg te storitve Zavodu ni mogoče zaračunati nobene druge storitve iz Seznama storitev v specialistični zunajbolnišnični dejavnosti. Hospitalna obravnava je mogoča le, če izvajalec predloži Zavodu indikacije za obravnavo v akutni bolnišnični obravnavi. V primeru, da se operacija naredi na obeh kilah hkrati, izvajalec obračuna storitev E0622.</t>
  </si>
  <si>
    <t>Delavnica "Zdrava prehrana"</t>
  </si>
  <si>
    <t>Delavnica "Življenjski slog"</t>
  </si>
  <si>
    <t>Delavnica "Dejavniki tveganja"</t>
  </si>
  <si>
    <t>Seznam ampuliranih in drugih zdravil za ambulantno zdravljenje je lista zdravil, na katero se razvrsti ambulantno zdravilo, in sicer ampulirano in drugo zdravilo, ki ga zavarovani osebi lahko aplicira le pristojni zdravnik ali pristojni zdravstveni delavec v okviru ambulantne obravnave. Spremembe in čistopis zdravil iz Seznama A se objavljajo na spletni strani Zavoda in v CBZ.</t>
  </si>
  <si>
    <t>Ehoskopija.Ultrazvok manjših topografskih regij telesa. Ultrazvok mehkih tkiv.</t>
  </si>
  <si>
    <t>Pleoptične ali ortoptične vaje - storitev vključuje vse izvedene vaje na vseh aparatih.</t>
  </si>
  <si>
    <t>CKZ</t>
  </si>
  <si>
    <t>center za krepitev zdravja</t>
  </si>
  <si>
    <t>ZVC</t>
  </si>
  <si>
    <t>zdravstvenovzgojni center</t>
  </si>
  <si>
    <t>E0698</t>
  </si>
  <si>
    <t>E0699</t>
  </si>
  <si>
    <r>
      <t xml:space="preserve">Prva kurativna obravnava pacienta; Prvi kurativni patronažni obisk je neposredni stik pacienta s patronažno medicinsko sestro na pacientovem domu zaradi njegove bolezni ali stanja. Patronažni obisk opravi patronažna medicinska sestra izključno na osnovi in po navodilih delovnega naloga, ki ga izda zdravnik
Prvo kurativno obravnavo PMS beleži in obračunava, kadar opravi prvi kurativni patronažni obisk zaradi nove bolezni in stanja (vsaka obravnava z novo diagnozo). Obisk opravi patronažna medicinska sestra na osnovi in po navodilih delovnega naloga in v skladu s protokolom prve kurativne obravnave. Zdravnik, ki je izdal delovni nalog je dolžan na delovni nalog zabeležiti šifro glavne medicinske diagnoze po MKB 10 AM, zaradi katere je naročil patronažni obisk na domu.
Prvo kurativno obravnavo lahko izvede izključno diplomirana medicinska sestra/višja medicinska sestra.
</t>
    </r>
    <r>
      <rPr>
        <u/>
        <sz val="10"/>
        <rFont val="Arial"/>
        <family val="2"/>
        <charset val="238"/>
      </rPr>
      <t>Nabor aktivnosti pri prvi kurativni obravnavi:</t>
    </r>
    <r>
      <rPr>
        <sz val="10"/>
        <rFont val="Arial"/>
        <family val="2"/>
        <charset val="238"/>
      </rPr>
      <t xml:space="preserve">
• Priprava na delo - indirektno zbiranje informacij pred obiskom (pregled že obstoječe dokumentacije patronažne zdravstvene nege)
• Ocena stanja - temeljne fiziološke potrebe, psihofizične potrebe , psihosocialne ter duhovne potrebe
• Izvedba aktivnosti zdravstvene nege v skladu s protokolom posameznih obravnav med katerimi so najpogostejše : 
- obravnava pacienta s pooperativno, akutno ali kronično rano, 
- obravnava pacienta zaradi kontrole življenjskih funkcij in zdravstvenega stanja,
- obravnava pacienta s trajnim urinskim katetrom, C15
- obravnava pacienta zaradi aplikacije zdravil (dajanje zdravila v žilo, mišico ali pod kožo ob akutnih (nenadnih) poslabšanjih zdravstvenega stanja),
- obravnava pacienta zaradi aplikacije klizme, 
- obravnava pacienta s stomo, 
- obravnava pacienta z nasogastrično ali nasointestinalno sondo, 
- obravnava pacienta zaradi odvzema, priprave in transporta vzorcev za laboratorijske preiskave,
- obravnava pacienta zaradi ostalih kurativnih obravnav.
• Spremljanje/kontinuirana obravnava in obveščanje - po potrebi obveščanje izbranega zdravnika in/ali pediatra, po potrebi povezovanje (sporočanju/pridobivanju informacij) z drugimi službami in institucijami, koordinacija po telefonu, dokumentiranje in zapis, pričakovanje in spremljanje povratnih informacij in vrednotenje.
</t>
    </r>
  </si>
  <si>
    <r>
      <t xml:space="preserve">Prva kurativna obravnava pacienta v oskrbovanem stanovanju; Prvi kurativni patronažni obisk je neposredni stik pacienta s patronažno medicinsko sestro na pacientovem domu zaradi njegove bolezni ali stanja. Patronažni obisk opravi patronažna medicinska sestra izključno na osnovi in po navodilih delovnega naloga, ki ga izda zdravnik
Prvo kurativno obravnavo PMS beleži in obračunava, kadar opravi prvi kurativni patronažni obisk zaradi nove bolezni in stanja (vsaka obravnava z novo diagnozo). Obisk opravi patronažna medicinska sestra na osnovi in po navodilih delovnega naloga in v skladu s protokolom prve kurativne obravnave. Zdravnik, ki je izdal delovni nalog je dolžan na delovni nalog zabeležiti šifro glavne medicinske diagnoze po MKB 10 AM, zaradi katere je naročil patronažni obisk na domu.
Prvo kurativno obravnavo lahko izvede izključno diplomirana medicinska sestra/višja medicinska sestra.
</t>
    </r>
    <r>
      <rPr>
        <u/>
        <sz val="10"/>
        <rFont val="Arial"/>
        <family val="2"/>
        <charset val="238"/>
      </rPr>
      <t>Nabor aktivnosti pri prvi kurativni obravnavi:</t>
    </r>
    <r>
      <rPr>
        <sz val="10"/>
        <rFont val="Arial"/>
        <family val="2"/>
        <charset val="238"/>
      </rPr>
      <t xml:space="preserve">
• Priprava na delo - indirektno zbiranje informacij pred obiskom (pregled že obstoječe dokumentacije patronažne zdravstvene nege)
• Ocena stanja - temeljne fiziološke potrebe, psihofizične potrebe , psihosocialne ter duhovne potrebe
• Izvedba aktivnosti zdravstvene nege v skladu s protokolom posameznih obravnav med katerimi so najpogostejše : 
- obravnava pacienta s pooperativno, akutno ali kronično rano, 
- obravnava pacienta zaradi kontrole življenjskih funkcij in zdravstvenega stanja,
- obravnava pacienta s trajnim urinskim katetrom, 
- obravnava pacienta zaradi aplikacije zdravil (dajanje zdravila v žilo, mišico ali pod kožo ob akutnih (nenadnih) poslabšanjih zdravstvenega stanja),
- obravnava pacienta zaradi aplikacije klizme, 
- obravnava pacienta s stomo, 
- obravnava pacienta z nasogastrično ali nasointestinalno sondo, 
- obravnava pacienta zaradi odvzema, priprave in transporta vzorcev za laboratorijske preiskave,
- obravnava pacienta zaradi ostalih kurativnih obravnav.
• Spremljanje/kontinuirana obravnava in obveščanje - po potrebi obveščanje izbranega zdravnika in/ali pediatra, po potrebi povezovanje (sporočanju/pridobivanju informacij) z drugimi službami in institucijami, koordinacija po telefonu, dokumentiranje in zapis, pričakovanje in spremljanje povratnih informacij in vrednotenje.
</t>
    </r>
  </si>
  <si>
    <t>Prva kurativna obravnava pacienta; Prvi kurativni patronažni obisk je neposredni stik pacienta s patronažno medicinsko sestro na pacientovem domu zaradi njegove bolezni ali stanja. Patronažni obisk opravi patronažna medicinska sestra izključno na osnovi in po navodilih delovnega naloga, ki ga izda zdravnik.
Prvo kurativno obravnavo PMS beleži in obračunava, kadar opravi prvi kurativni patronažni obisk zaradi nove bolezni in stanja (vsaka obravnava z novo diagnozo). Obisk opravi patronažna medicinska sestra na osnovi in po navodilih delovnega naloga in v skladu s protokolom prve kurativne obravnave. Zdravnik, ki je izdal delovni nalog, je dolžan na delovni nalog zabeležiti šifro glavne medicinske diagnoze po MKB 10 AM, zaradi katere je naročil patronažni obisk na domu.
Prvo kurativno obravnavo lahko izvede izključno diplomirana medicinska sestra/višja medicinska sestra oz. sred. med. ses., ki so se vključile v srednješolsko izobraževanje do šolskega leta 1980/81.
Nabor aktivnosti pri prvi kurativni obravnavi:
- Priprava na delo - indirektno zbiranje informacij pred obiskom (pregled že obstoječe dokumentacije patronažne zdravstvene nege)
- Ocena stanja - temeljne fiziološke potrebe, psihofizične potrebe, psihosocialne ter duhovne potrebe
- Izvedba aktivnosti zdravstvene nege v skladu s protokolom posameznih obravnav med katerimi so najpogostejše:
-&gt; obravnava pacienta s pooperativno, akutno ali kronično rano,
-&gt; obravnava pacienta zaradi kontrole življenjskih funkcij in zdravstvenega stanja,
-&gt; obravnava pacienta s trajnim urinskim katetrom,
-&gt; obravnava pacienta zaradi aplikacije zdravil (dajanje zdravila v žilo, mišico ali pod kožo ob akutnih (nenadnih) poslabšanjih zdravstvenega stanja),
-&gt; obravnava pacienta zaradi aplikacije klizme,+C13
-&gt; obravnava pacienta s stomo,
-&gt; obravnava pacienta z nasogastrično ali nasointestinalno sondo,
-&gt; obravnava pacienta zaradi odvzema, priprave in transporta vzorcev za laboratorijske preiskave,
-&gt; obravnava pacienta zaradi ostalih kurativnih obravnav.
- Spremljanje/kontinuirana obravnava in obveščanje - po potrebi obveščanje izbranega zdravnika in/ali pediatra, po potrebi povezovanje (sporočanje/pridobivanje informacij) z drugimi službami in institucijami, koordinacija po telefonu, dokumentiranje in zapis, pričakovanje in spremljanje povratnih informacij in vrednotenje.</t>
  </si>
  <si>
    <t>Prva kurativna obravnava pacienta v oskrbovanem stanovanju; Prvi kurativni patronažni obisk je neposredni stik pacienta s patronažno medicinsko sestro na pacientovem domu zaradi njegove bolezni ali stanja. Patronažni obisk opravi patronažna medicinska sestra izključno na osnovi in po navodilih delovnega naloga, ki ga izda zdravnik.
Prvo kurativno obravnavo PMS beleži in obračunava, kadar opravi prvi kurativni patronažni obisk zaradi nove bolezni in stanja (vsaka obravnava z novo diagnozo). Obisk opravi patronažna medicinska sestra na osnovi in po navodilih delovnega naloga in v skladu s protokolom prve kurativne obravnave. Zdravnik, ki je izdal delovni nalog, je dolžan na delovni nalog zabeležiti šifro glavne medicinske diagnoze po MKB 10 AM, zaradi katere je naročil patronažni obisk na domu.
Prvo kurativno obravnavo lahko izvede izključno diplomirana medicinska sestra/višja medicinska sestra oz. sred. med. ses., ki so se vključile v srednješolsko izobraževanje do šolskega leta 1980/81.
Nabor aktivnosti pri prvi kurativni obravnavi:
- Priprava na delo - indirektno zbiranje informacij pred obiskom (pregled že obstoječe dokumentacije patronažne zdravstvene nege)
- Ocena stanja - temeljne fiziološke potrebe, psihofizične potrebe, psihosocialne ter duhovne potrebe
- Izvedba aktivnosti zdravstvene nege v skladu s protokolom posameznih obravnav med katerimi so najpogostejše:
-&gt; obravnava pacienta s pooperativno, akutno ali kronično rano,
-&gt; obravnava pacienta zaradi kontrole življenjskih funkcij in zdravstvenega stanja,
-&gt; obravnava pacienta s trajnim urinskim katetrom,
-&gt; obravnava pacienta zaradi aplikacije zdravil (dajanje zdravila v žilo, mišico ali pod kožo ob akutnih (nenadnih) poslabšanjih zdravstvenega stanja),
-&gt; obravnava pacienta zaradi aplikacije klizme,
-&gt; obravnava pacienta s stomo,
-&gt; obravnava pacienta z nasogastrično ali nasointestinalno sondo,
-&gt; obravnava pacienta zaradi odvzema, priprave in transporta vzorcev za laboratorijske preiskave,
-&gt; obravnava pacienta zaradi ostalih kurativnih obravnav.
- Spremljanje/kontinuirana obravnava in obveščanje - po potrebi obveščanje izbranega zdravnika in/ali pediatra, po potrebi povezovanje (sporočanje/pridobivanje informacij) z drugimi službami in institucijami, koordinacija po telefonu, dokumentiranje in zapis, pričakovanje in spremljanje povratnih informacij in vrednotenje.</t>
  </si>
  <si>
    <t>Presejanje diabetične retinopatije. Napotovanje bolnikov s sladkorno boleznijo na presejanje za diabetično retinopatijo se izvaja v skladu s slovenskimi smernicami za klinično obravnavo sladkorne bolezni tipa 1 in 2. Storitev vključuje: kratko anamnezo - koliko dolgo traja poslabšanje vida, predhodna zdravljenja, osnovne zdravstvene podatke (vrsta sladkorne bolezni, trajanje, terapija, HbA1c, komplikacije), vnos podatkov v elektronski karton bolnika; določanje najboljše korigirane vidne ostrine desnega in levega očesa: midriaza - kapanje midriatika v desno in levo oko; fotografiranje mrežnice - dve 45` fotografiji očesnega ozadja (papila v centru, makula v centru); odčitavanje fotografij mrežnice; vrednotenje stopnje okvare - gradiranje diabetične retinopatije, predvideti datum ponovnega fotografiranja mrežnice ali zdravljenja ali diagnostičnega postopka oziroma oftalmološkega pregleda. Storitev vključuje tudi vpis bolnika v ustrezen nacionalni register. Storitev izvajata zdravnik specialist oftalmologije in diplomirana medicinska sestra. Zaračuna se po izdanem izvidu. Poleg te storitve Zavodu ni mogoče zaračunati nobene druge storitve.</t>
  </si>
  <si>
    <t>Rač. podprta robotska rehab. zg. okončine</t>
  </si>
  <si>
    <t>Seznam storitev splošnih ambulant, dispanzerjev za otroke in šolarje ter nujne medicinske pomoči</t>
  </si>
  <si>
    <r>
      <t>Specialistično endodontsko zdravljenje – 2 kanala.</t>
    </r>
    <r>
      <rPr>
        <u/>
        <sz val="10"/>
        <color theme="1"/>
        <rFont val="Arial"/>
        <family val="2"/>
        <charset val="238"/>
      </rPr>
      <t xml:space="preserve"> </t>
    </r>
    <r>
      <rPr>
        <sz val="10"/>
        <color theme="1"/>
        <rFont val="Arial"/>
        <family val="2"/>
        <charset val="238"/>
      </rPr>
      <t xml:space="preserve">Zdravljenje  vključuje izdelavo dostopne kavitete, odstranitev stare polnitve v koreninskem kanalu, širjenje in čiščenje koreninskih kanalov (mehanično in kemično), aplikacijo medikamenta med dvema sejama in začasno zaporo dostopne kavitete ter v drugi seji ponovno čiščenje kanalov in dokončno polnitev.  Izvaja se z endodontskim mikroskopom. Uporablja se določevalec apikalne odprtine, ultrazvok, strojno širjenje in hermetična zapora med sejami in po končanem zdravljenju. Število sej zdravljenja je najmanj dve. V storitev je vključen tudi pregled pred pričetkom zdravljenja in dva kontrolna pregleda. Pregled pred pričetkom zdravljenja vključuje anamnezo, klinični pregled, rentgenski pregled, postavitev diagnoze, pogovor s pacientom ter izdelava načrta zdravljenja. Na kontrolnih pregledih se naredi ponovni klinični in rentgenski pregled. Prvi kontrolni pregled se izvede pol leta po dokončni polnitvi (v primeru težav pacienta že prej), obvezen je pregled 1 leto po polnitvi. Kontrolne preglede se ponavlja, dokler ozdravljenje ni popolno oziroma v primeru poškodb. Zapis pregleda pred pričetkom zdravljenja in ob vsakem ponovnem pregledu se naredi v endodontski protokolni list. Izvajalec storitev obračuna po izvedenem zdravljenju. 
</t>
    </r>
  </si>
  <si>
    <r>
      <t>Specialistično endodontsko zdravljenje – 4 kanali.</t>
    </r>
    <r>
      <rPr>
        <u/>
        <sz val="10"/>
        <color theme="1"/>
        <rFont val="Arial"/>
        <family val="2"/>
        <charset val="238"/>
      </rPr>
      <t xml:space="preserve"> </t>
    </r>
    <r>
      <rPr>
        <sz val="10"/>
        <color theme="1"/>
        <rFont val="Arial"/>
        <family val="2"/>
        <charset val="238"/>
      </rPr>
      <t xml:space="preserve">Zdravljenje  vključuje izdelavo dostopne kavitete, odstranitev stare polnitve v koreninskem kanalu, širjenje in čiščenje koreninskih kanalov (mehanično in kemično), aplikacijo medikamenta med dvema sejama in začasno zaporo dostopne kavitete ter v drugi seji ponovno čiščenje kanalov in dokončno polnitev.  Izvaja se z endodontskim mikroskopom. Uporablja se določevalec apikalne odprtine, ultrazvok, strojno širjenje in hermetična zapora med sejami in po končanem zdravljenju. Število sej zdravljenja je najmanj dve. V storitev je vključen tudi pregled pred pričetkom zdravljenja in dva kontrolna pregleda. Pregled pred pričetkom zdravljenja vključuje anamnezo, klinični pregled, rentgenski pregled, postavitev diagnoze, pogovor s pacientom ter izdelava načrta zdravljenja. Na kontrolnih pregledih se naredi ponovni klinični in rentgenski pregled. Prvi kontrolni pregled se izvede pol leta po dokončni polnitvi (v primeru težav pacienta že prej), obvezen je pregled 1 leto po polnitvi. Kontrolne preglede se ponavlja, dokler ozdravljenje ni popolno oziroma v primeru poškodb. Zapis pregleda pred pričetkom zdravljenja in ob vsakem ponovnem pregledu se naredi v endodontski protokolni list. Izvajalec storitev obračuna po izvedenem zdravljenju. 
</t>
    </r>
  </si>
  <si>
    <r>
      <t>Specialistično endodontsko zdravljenje – 3 kanali.</t>
    </r>
    <r>
      <rPr>
        <u/>
        <sz val="10"/>
        <color theme="1"/>
        <rFont val="Arial"/>
        <family val="2"/>
        <charset val="238"/>
      </rPr>
      <t xml:space="preserve"> </t>
    </r>
    <r>
      <rPr>
        <sz val="10"/>
        <color theme="1"/>
        <rFont val="Arial"/>
        <family val="2"/>
        <charset val="238"/>
      </rPr>
      <t xml:space="preserve">Zdravljenje  vključuje izdelavo dostopne kavitete, odstranitev stare polnitve v koreninskem kanalu, širjenje in čiščenje koreninskih kanalov (mehanično in kemično), aplikacijo medikamenta med dvema sejama in začasno zaporo dostopne kavitete ter v drugi seji ponovno čiščenje kanalov in dokončno polnitev.  Izvaja se z endodontskim mikroskopom. Uporablja se določevalec apikalne odprtine, ultrazvok, strojno širjenje in hermetična zapora med sejami in po končanem zdravljenju. Število sej zdravljenja je najmanj dve. V storitev je vključen tudi pregled pred pričetkom zdravljenja in dva kontrolna pregleda. Pregled pred pričetkom zdravljenja vključuje anamnezo, klinični pregled, rentgenski pregled, postavitev diagnoze, pogovor s pacientom ter izdelava načrta zdravljenja. Na kontrolnih pregledih se naredi ponovni klinični in rentgenski pregled. Prvi kontrolni pregled se izvede pol leta po dokončni polnitvi (v primeru težav pacienta že prej), obvezen je pregled 1 leto po polnitvi. Kontrolne preglede se ponavlja, dokler ozdravljenje ni popolno oziroma v primeru poškodb. Zapis pregleda pred pričetkom zdravljenja in ob vsakem ponovnem pregledu se naredi v endodontski protokolni list. Izvajalec storitev obračuna po izvedenem zdravljenju. 
</t>
    </r>
  </si>
  <si>
    <t xml:space="preserve">Specialistično endodontsko zdravljenje – 1 kanal. Zdravljenje  vključuje izdelavo dostopne kavitete, odstranitev stare polnitve v koreninskem kanalu, širjenje in čiščenje koreninskih kanalov (mehanično in kemično), aplikacijo medikamenta med dvema sejama in začasno zaporo dostopne kavitete ter v drugi seji ponovno čiščenje kanalov in dokončno polnitev.  Izvaja se z endodontskim mikroskopom. Uporablja se določevalec apikalne odprtine, ultrazvok, strojno širjenje in hermetična zapora med sejami in po končanem zdravljenju. Število sej zdravljenja je najmanj dve. V storitev je vključen tudi pregled pred pričetkom zdravljenja in dva kontrolna pregleda. Pregled pred pričetkom zdravljenja vključuje anamnezo, klinični pregled, rentgenski pregled, postavitev diagnoze, pogovor s pacientom ter izdelava načrta zdravljenja. Na kontrolnih pregledih se naredi ponovni klinični in rentgenski pregled. Prvi kontrolni pregled se izvede pol leta po dokončni polnitvi (v primeru težav pacienta že prej), obvezen je pregled 1 leto po polnitvi. Kontrolne preglede se ponavlja, dokler ozdravljenje ni popolno oziroma v primeru poškodb. Zapis pregleda pred pričetkom zdravljenja in ob vsakem ponovnem pregledu se naredi v endodontski protokolni list. Izvajalec storitev obračuna po izvedenem zdravljenju. </t>
  </si>
  <si>
    <t xml:space="preserve">Transplantacija pljuč - priprava na in zdravljenje po izvedbi v tujem zavodu. </t>
  </si>
  <si>
    <t>E0643</t>
  </si>
  <si>
    <t>ZV delo v skupini - zdrave navade</t>
  </si>
  <si>
    <t>ZV delo v skupini - zdrave navade - prehrana, gibanje</t>
  </si>
  <si>
    <t>E0644</t>
  </si>
  <si>
    <t xml:space="preserve">ZV delo v skupini - varnost </t>
  </si>
  <si>
    <t>ZV delo v skupini - varnost in preprečevanje poškodb</t>
  </si>
  <si>
    <t>E0645</t>
  </si>
  <si>
    <t>ZV delo v skupini - bolezni in higiena</t>
  </si>
  <si>
    <t>ZV delo v skupini - preprečevanje nalezljivih bolezni in osebna higiena</t>
  </si>
  <si>
    <t>E0646</t>
  </si>
  <si>
    <t>Predavanja za vzgojitelje predš. otrok**</t>
  </si>
  <si>
    <t>Predavanja za vzgojitelje predšolskih otrok**</t>
  </si>
  <si>
    <t>E0647</t>
  </si>
  <si>
    <t>Predavanja za starše predšolskih otrok**</t>
  </si>
  <si>
    <t>E0648</t>
  </si>
  <si>
    <t>ZV delo v skupini - postopki oživljanja</t>
  </si>
  <si>
    <t>ZV delo v skupini - temeljni postopki oživljanja</t>
  </si>
  <si>
    <t>E0649</t>
  </si>
  <si>
    <t>Predavanja za pedagoge osnovnih šol**</t>
  </si>
  <si>
    <t>Predavanja za pedagoške delavce osnovnih šol**</t>
  </si>
  <si>
    <t>E0650</t>
  </si>
  <si>
    <t>Predavanja za starše osnovnošolcev**</t>
  </si>
  <si>
    <t>E0651</t>
  </si>
  <si>
    <t>ZV delo v skupini - preprečevanje rakavih obolenj</t>
  </si>
  <si>
    <t>E0652</t>
  </si>
  <si>
    <t>ZV delo v skupini - higiena, telo</t>
  </si>
  <si>
    <t>ZV delo v skupini - osebna higiena in odnos do telesa</t>
  </si>
  <si>
    <t>E0653</t>
  </si>
  <si>
    <t>ZV delo v skupini - odnosi in samopodoba</t>
  </si>
  <si>
    <t>ZV delo v skupini - medsebojni odnosi in samopodoba</t>
  </si>
  <si>
    <t>E0654</t>
  </si>
  <si>
    <t>ZV delo v skupini - vpliv substanc na telo</t>
  </si>
  <si>
    <t>E0655</t>
  </si>
  <si>
    <t>E0656</t>
  </si>
  <si>
    <t>Predav. za pedagoge sr. in visok. šol**</t>
  </si>
  <si>
    <t>Predavanja za pedagoške delavce srednjih in visokih šol</t>
  </si>
  <si>
    <t>E0657</t>
  </si>
  <si>
    <t>Predav. za starše dijakov in študentov**</t>
  </si>
  <si>
    <t>Predavanja za starše dijakov in študentov</t>
  </si>
  <si>
    <t>** ZV delo za pedagoške delavce in starše otrok. Te storitve naj ne bi presegale 10% efektivnih ur namenjenih za zdravstveno vzgojo pri otrocih, pri šolarjih oz. pri študentih. Eventualno preseganje mora izvajalec utemeljiti.</t>
  </si>
  <si>
    <t>*** Za zagotovitev minimalnega števila udeležencev v šoli za starše, potrebnega za obračun, je dopustno združevanje udeležencev dveh izvedenih šol za starše, pri katerih ni bilo doseženo minimalno število udeležencev za obračun. V tem primeru izvajalec obračuna eno izvedeno šolo za starše.</t>
  </si>
  <si>
    <t>PZN3101</t>
  </si>
  <si>
    <t>Kur.pat.obisk pac.z APD-pod.obisk(zju)</t>
  </si>
  <si>
    <t>Kurativni patronažni obisk pri pacientu z APD-podaljšan obisk (zjutraj). Patronažna medicinska sestra opravi patronažni obisk na podlagi izdanega delovnega naloga pri pacientu, ki se zdravi z asistirano APD. Izvede na delovnem nalogu naročene negovalne intervencije: odključitev pacienta z aparata za APD, merjenje krvnega pritiska, merjenje telesne teže, zdravstvena nega izstopišča katetra za peritonealno dializo. Patronažna medicinska sestra opravi patronažni obisk zjutraj, po poteku predpisanega časa zdravljenja (8-10 ur).
Izvedba aktivnosti zdravstvene nege:
- ugotavljanje morebitnih posebnosti poteka APD preko noči in ukrepanje,
- merjenje krvnega pritiska in beleženje,
- merjenje telesne teže in beleženje,
- izvedba aktivnosti zdravstvene nege odključitve z aparata za APD (po nacionalnem protokolu 20.11),
- izvedba aktivnosti zdravstvene nege izstopišča katetra za PD (po nacionalnem protokolu 20.13), priprava aparata in dializnih raztopin za zvečer,
- koordinacija z dializnim centrom ob morebitnih zapletih oz. posebnosti,
- dokumentiranje.
Obisk izvaja diplomirana medicinska sestra s potrebnimi posebnimi znanji s področja PD v skladu s Protokolom opravljenih aktivnosti zdravstvene nege za pridobitev dodatnih znanj s področja peritonealne dialize, ki ga je pripravila Zbornica zdravstvene in babiške nege Slovenije - Zveza strokovnih društev medicinskih sester, babic in zdravstvenih tehnikov Slovenije. Obravnava mora biti izvedena v skladu z nacionalnimi protokoli, ki jih je pripravila Zbornica zdravstvene in babiške nege Slovenije - Zveza strokovnih društev medicinskih sester, babic in zdravstvenih tehnikov Slovenije.</t>
  </si>
  <si>
    <t>PZN3102</t>
  </si>
  <si>
    <t>Kur.pat.obisk pac.z APD (zv)</t>
  </si>
  <si>
    <t>Kurativni patronažni obisk pri pacientu z APD (zvečer). Patronažna medicinska sestra opravi patronažni obisk na podlagi izdanega delovnega naloga pri pacientu, ki se zdravi z asistirano APD. Izvede na delovnem nalogu naročene negovalne intervencije: priključitev pacienta na aparat za APD, merjenje RR, merjenje telesne teže. Patronažna medicinska sestra opravi patronažni obisk zvečer. Aparat nato preko noči sam opravlja menjavo dializne raztopine (v skladu z nacionalnim protokolom 20.10).
Izvedba aktivnosti zdravstvene nege:
- opazovanje pacienta in ugotavljanje morebitnih posebnosti,
- merjenje krvnega pritiska in beleženje,
- merjenje telesne teže in beleženje,
- izvedba aktivnosti zdravstvene nege priključitve na aparat za APD (po nacionalnem protokolu 20.10),
- koordinacija z dializnim centrom ob morebitnih zapletih oz. posebnosti,
- dokumentiranje.
Obisk izvaja diplomirana medicinska sestra s potrebnimi posebnimi znanji s področja PD v skladu s Protokolom opravljenih aktivnosti zdravstvene nege za pridobitev dodatnih znanj s področja peritonealne dialize, ki ga je pripravila Zbornica zdravstvene in babiške nege Slovenije - Zveza strokovnih društev medicinskih sester, babic in zdravstvenih tehnikov Slovenije. Obravnava mora biti izvedena v skladu z nacionalnimi protokoli, ki jih je pripravila Zbornica zdravstvene in babiške nege Slovenije - Zveza strokovnih društev medicinskih sester, babic in zdravstvenih tehnikov Slovenije.</t>
  </si>
  <si>
    <t>PZN3103</t>
  </si>
  <si>
    <t>Kur.pat.obisk pac. s CAPD</t>
  </si>
  <si>
    <t>Kurativni patronažni obisk pri pacientu s CAPD. Patronažna medicinska sestra opravi patronažni obisk na podlagi izdanega delovnega naloga do 2 krat dnevno pri pacientu, ki se zdravi z asistirano CAPD. Izvede na delovnem nalogu naročene negovalne intervencije: menjava dializne raztopine, merjenje RR, merjenje telesne teže, zdravstvena nega izstopišča katetra za peritonealno dializo. Ostale potrebne menjave izvaja pacient v sodelovanju s svojci in v dogovoru s patronažno medicinsko sestro, ki se vključuje v menjave v skladu s potrebami pacienta, vendar največ 2 krat na dan.
Izvedba aktivnosti zdravstvene nege:
- ugotavljanje morebitnih posebnosti poteka kopeli in ustrezno ukrepanje,
- izvedba aktivnosti zdravstvene nege menjave dializne raztopine, ki se sestoji iz iztoka in vtoka dializne raztopine (po nacionalnem protokolu 20.09),
- merjenje krvnega pritiska in beleženje,
- merjenje telesne teže in beleženje,
- izvedba aktivnosti zdravstvene nege izstopišča katetra za PD (po nacionalnem protokolu 20.13),
- koordinacija z dializnim centrom ob morebitnih zapletih oz. posebnosti,
- dokumentiranje.
Obisk izvaja diplomirana medicinska sestra s potrebnimi posebnimi znanji s področja PD v skladu s Protokolom opravljenih aktivnosti zdravstvene nege za pridobitev dodatnih znanj s področja peritonealne dialize, ki ga je pripravila Zbornica zdravstvene in babiške nege Slovenije - Zveza strokovnih društev medicinskih sester, babic in zdravstvenih tehnikov Slovenije. Obravnava mora biti izvedena v skladu z nacionalnimi protokoli, ki jih je pripravila Zbornica zdravstvene in babiške nege Slovenije - Zveza strokovnih društev medicinskih sester, babic in zdravstvenih tehnikov Slovenije.</t>
  </si>
  <si>
    <t>PZN4101</t>
  </si>
  <si>
    <t>Kur.obr.pac.z APD-pod.obr.(zju)</t>
  </si>
  <si>
    <t>Kurativna obravnava pri pacientu z APD-podaljšana obravnava (zjutraj). Patronažna medicinska sestra opravi patronažno obravnavo na podlagi izdanega delovnega naloga pri pacientu v socialno varstvenem zavodu, ki se zdravi z asistirano APD. Izvede na delovnem nalogu naročene negovalne intervencije: odključitev pacienta z aparata za APD, merjenje krvnega pritiska, merjenje telesne teže, zdravstvena nega izstopišča katetra za peritonealno dializo. Patronažna medicinska sestra opravi patronažno obravnavo zjutraj, po poteku predpisanega časa zdravljenja (8-10 ur).
Izvedba aktivnosti zdravstvene nege:
- ugotavljanje morebitnih posebnosti poteka APD preko noči in ukrepanje,
- merjenje krvnega pritiska in beleženje,
- merjenje telesne teže in beleženje,
- izvedba aktivnosti zdravstvene nege odključitve z aparata za APD (po nacionalnem protokolu 20.11),
- izvedba aktivnosti zdravstvene nege izstopišča katetra za PD (po nacionalnem protokolu 20.13), priprava aparata in dializnih raztopin za zvečer,
- koordinacija z dializnim centrom ob morebitnih zapletih oz. posebnosti,
- dokumentiranje.
Obravnavo izvaja diplomirana medicinska sestra s potrebnimi posebnimi znanji s področja PD v skladu s Protokolom opravljenih aktivnosti zdravstvene nege za pridobitev dodatnih znanj s področja peritonealne dialize, ki ga je pripravila Zbornica zdravstvene in babiške nege Slovenije - Zveza strokovnih društev medicinskih sester, babic in zdravstvenih tehnikov Slovenije. Obravnava mora biti izvedena v skladu z nacionalnimi protokoli, ki jih je pripravila Zbornica zdravstvene in babiške nege Slovenije - Zveza strokovnih društev medicinskih sester, babic in zdravstvenih tehnikov Slovenije.</t>
  </si>
  <si>
    <t>PZN4102</t>
  </si>
  <si>
    <t>Kur.obr.pac.z APD(zv)</t>
  </si>
  <si>
    <t>Kurativna obravnava pri pacientu z APD (zvečer). Patronažna medicinska sestra opravi patronažni obisk na podlagi izdanega delovnega naloga pri pacientu v socialno varstvenem zavodu, ki se zdravi z asistirano APD. Izvede na delovnem nalogu naročene negovalne intervencije: priključitev pacienta na aparat za APD, merjenje RR, merjenje telesne teže. Patronažna medicinska sestra opravi patronažno obravnavo zvečer. Aparat nato preko noči sam opravlja menjavo dializne raztopine (v skladu z nacionalnim protokolom 20.10).
Izvedba aktivnosti zdravstvene nege:
- opazovanje pacienta in ugotavljanje morebitnih posebnosti,
- merjenje krvnega pritiska in beleženje,
- merjenje telesne teže in beleženje,
- izvedba aktivnosti zdravstvene nege priključitve na aparat za APD (po nacionalnem protokolu 20.10),
- koordinacija z dializnim centrom ob morebitnih zapletih oz. posebnosti,
- dokumentiranje.
Obravnavo izvaja diplomirana medicinska sestra s potrebnimi posebnimi znanji s področja PD v skladu s Protokolom opravljenih aktivnosti zdravstvene nege za pridobitev dodatnih znanj s področja peritonealne dialize, ki ga je pripravila Zbornica zdravstvene in babiške nege Slovenije - Zveza strokovnih društev medicinskih sester, babic in zdravstvenih tehnikov Slovenije. Obravnava mora biti izvedena v skladu z nacionalnimi protokoli, ki jih je pripravila Zbornica zdravstvene in babiške nege Slovenije - Zveza strokovnih društev medicinskih sester, babic in zdravstvenih tehnikov Slovenije.</t>
  </si>
  <si>
    <t>PZN4103</t>
  </si>
  <si>
    <t>Kur.obr.pac. s CAPD</t>
  </si>
  <si>
    <t>Kurativna obravnava pri pacientu s CAPD. Patronažna medicinska sestra opravi patronažni obisk na podlagi izdanega delovnega naloga do 2 krat dnevno pri pacientu v socialno varstvenem zavodu, ki se zdravi z asistirano CAPD. Izvede na delovnem nalogu naročene negovalne intervencije: menjava dializne raztopine, merjenje RR, merjenje telesne teže, zdravstvena nega izstopišča katetra za peritonealno dializo. Ostale potrebne menjave izvaja pacient v sodelovanju s svojci in v dogovoru s patronažno medicinsko sestro, ki se vključuje v menjave v skladu s potrebami pacienta, vendar največ 2 krat na dan.
Izvedba aktivnosti zdravstvene nege:
- ugotavljanje morebitnih posebnosti poteka kopeli in ustrezno ukrepanje,
- izvedba aktivnosti zdravstvene nege menjave dializne raztopine, ki se sestoji iz iztoka in vtoka dializne raztopine (po nacionalnem protokolu 20.09),
- merjenje krvnega pritiska in beleženje,
- merjenje telesne teže in beleženje,
- izvedba aktivnosti zdravstvene nege izstopišča katetra za PD (po nacionalnem protokolu 20.13),
- koordinacija z dializnim centrom ob morebitnih zapletih oz. posebnosti,
- dokumentiranje.
Obravnavo izvaja diplomirana medicinska sestra s potrebnimi posebnimi znanji s področja PD v skladu s Protokolom opravljenih aktivnosti zdravstvene nege za pridobitev dodatnih znanj s področja peritonealne dialize, ki ga je pripravila Zbornica zdravstvene in babiške nege Slovenije - Zveza strokovnih društev medicinskih sester, babic in zdravstvenih tehnikov Slovenije. Obravnava mora biti izvedena v skladu z nacionalnimi protokoli, ki jih je pripravila Zbornica zdravstvene in babiške nege Slovenije - Zveza strokovnih društev medicinskih sester, babic in zdravstvenih tehnikov Slovenije.</t>
  </si>
  <si>
    <t>Transplantacija srca. Vključuje pripravo na transplantacijo, odvzem organa pri posameznem donorju, izvedbo transplantacije, neposredno intenzivno terapijo (kirurgija in internistika) in enoletno pooperativno obdobje. Storitev se obračuna po izvedbi transplantacije.</t>
  </si>
  <si>
    <t>Transplantacija pljuč. Vključuje pripravo na transplantacijo, odvzem organa pri posameznem donorju, izvedbo transplantacije, neposredno intenzivno terapijo (kirurgija in internistika) in enoletno pooperativno obdobje. Storitev se obračuna po izvedbi transplantacije.</t>
  </si>
  <si>
    <t>Transplantacija ledvice s trebušno slinavko. Vključuje pripravo na transplantacijo, odvzem organa pri posameznem donorju, izvedbo transplantacije, neposredno intenzivno terapijo (kirurgija in internistika) in enoletno pooperativno obdobje. Storitev se obračuna po izvedbi transplantacije.</t>
  </si>
  <si>
    <t>Avtologna transplantacija hondrocitov. Vključuje pripravo na transplantacijo, izvedbo transplantacije, neposredno intenzivno terapijo (ortopedija) in enoletno pooperativno obdobje. Storitev se obračuna po izvedbi transplantacije.</t>
  </si>
  <si>
    <t>Gojenje in presaditev kože. Vključuje pripravo na transplantacijo, odvzem organa pri posameznem donorju, izvedbo transplantacije, neposredno intenzivno terapijo (kirurgija in internistika) in enoletno pooperativno obdobje. Storitev se obračuna po izvedbi transplantacije.</t>
  </si>
  <si>
    <r>
      <t>Transplantacija jeter. Vključuje pripravo na transplantacijo,</t>
    </r>
    <r>
      <rPr>
        <sz val="10"/>
        <color rgb="FFFF0000"/>
        <rFont val="Arial"/>
        <family val="2"/>
        <charset val="238"/>
      </rPr>
      <t xml:space="preserve"> </t>
    </r>
    <r>
      <rPr>
        <sz val="10"/>
        <rFont val="Arial"/>
        <family val="2"/>
        <charset val="238"/>
      </rPr>
      <t>odvzem organa pri posameznem donorju, izvedbo transplantacije, neposredno intenzivno terapijo (kirurgija in internistika) in enoletno pooperativno obdobje. Storitev se obračuna po izvedbi transplantacije.</t>
    </r>
  </si>
  <si>
    <r>
      <t>Transplantacija ledvic.  Vključuje pripravo na transplantacijo, odvzem organa pri posameznem donorju,</t>
    </r>
    <r>
      <rPr>
        <sz val="10"/>
        <color rgb="FFFF0000"/>
        <rFont val="Arial"/>
        <family val="2"/>
        <charset val="238"/>
      </rPr>
      <t xml:space="preserve"> </t>
    </r>
    <r>
      <rPr>
        <sz val="10"/>
        <rFont val="Arial"/>
        <family val="2"/>
        <charset val="238"/>
      </rPr>
      <t>izvedbo transplantacije, neposredno intenzivno terapijo (kirurgija in internistika) in enoletno pooperativno obdobje. Storitev se obračuna po izvedbi transplantacije.</t>
    </r>
  </si>
  <si>
    <r>
      <t>Transplantacija roženice.  Vključuje pripravo na transplantacijo, odvzem organa pri posameznem donorju</t>
    </r>
    <r>
      <rPr>
        <sz val="10"/>
        <color rgb="FFFF0000"/>
        <rFont val="Arial"/>
        <family val="2"/>
        <charset val="238"/>
      </rPr>
      <t>,</t>
    </r>
    <r>
      <rPr>
        <sz val="10"/>
        <rFont val="Arial"/>
        <family val="2"/>
        <charset val="238"/>
      </rPr>
      <t xml:space="preserve"> izvedbo transplantacije, neposredno intenzivno terapijo (oftalmologija) in enoletno pooperativno obdobje. Storitev se obračuna po izvedbi transplantacije.</t>
    </r>
  </si>
  <si>
    <r>
      <t>Transplantacija kostnega mozga - avtologna. Vključuje pripravo na transplantacijo</t>
    </r>
    <r>
      <rPr>
        <sz val="10"/>
        <color rgb="FFFF0000"/>
        <rFont val="Arial"/>
        <family val="2"/>
        <charset val="238"/>
      </rPr>
      <t xml:space="preserve">, </t>
    </r>
    <r>
      <rPr>
        <sz val="10"/>
        <rFont val="Arial"/>
        <family val="2"/>
        <charset val="238"/>
      </rPr>
      <t>izvedbo transplantacije, neposredno intenzivno terapijo (kirurgija in internistika) in enoletno pooperativno obdobje. Storitev se obračuna po izvedbi transplantacije.</t>
    </r>
  </si>
  <si>
    <r>
      <t>Transplantacija kostnega mozga - alogenična (z dajalcem).</t>
    </r>
    <r>
      <rPr>
        <sz val="10"/>
        <color rgb="FF0000FF"/>
        <rFont val="Arial"/>
        <family val="2"/>
        <charset val="238"/>
      </rPr>
      <t xml:space="preserve"> </t>
    </r>
    <r>
      <rPr>
        <sz val="10"/>
        <rFont val="Arial"/>
        <family val="2"/>
        <charset val="238"/>
      </rPr>
      <t>Vključuje pripravo na transplantacijo, odvzem organa pri posameznem donorju, izvedbo transplantacije, neposredno intenzivno terapijo (kirurgija in internistika) in enoletno pooperativno obdobje. Storitev se obračuna po izvedbi transplantacije.</t>
    </r>
  </si>
  <si>
    <t>Endoskopska ekstrakcija tujka iz zgornjega prebavnega trakta - poseg brez splošne anestezije. S posebnimi instrumenti ekstrahiramo pogoltnjene in eventualno inpaktirane tujke s fiberskopskim posegom. Tudi nasoepifaringoskopija z rigidnim ali upogljivim endoskopskim instrumentom. Izvede se ob ustrezni medicinski indikaciji.</t>
  </si>
  <si>
    <t>Zdrav. makule, mak. edema in zapore žil</t>
  </si>
  <si>
    <t>Mešanje dveh ali več tekočin (nad 1000 g)</t>
  </si>
  <si>
    <t>Raztapljanje ali razribavanje (nad 1000 g)</t>
  </si>
  <si>
    <t>Izdelava farm.oblik za derm. upor. nad 600 g do 1000 g</t>
  </si>
  <si>
    <t>Izdelava farmacevtskih oblik za dermalno uporabo: krema, mazilo, gel, pasta, suspenzija, emulzija nad 600 g do 1000 g</t>
  </si>
  <si>
    <t>2.8.</t>
  </si>
  <si>
    <t>C0001</t>
  </si>
  <si>
    <t>Prvi pregled</t>
  </si>
  <si>
    <t xml:space="preserve">Prvi pregled vključuje začetno diagnostiko in začetno zdravljenje: uvodni intervju, triaža bolnika, psihiatrična in somatska anamneza, razvojna, socialna in družinska anamneza, ocena ne-psihiatričnih simptomov, pregled izvidov, postavitev delovne ali končne diagnoze, napotitev na dodatne preiskave ali intervencije, ocena bolnikovega odnosa do zdravljenja, razlaga, informiranje in predpisovanje medikamenzotne terapije, svetovanje glede urejanja bolezni, socialno-medicinske intervencije, evidentiranje ugotovitev in vložitev zbranih izvidov v zdravstveni karton. Priprava terapevtskega načrta. Površinski psihoterapevtski ukrep. Beleži se samo ob prvem pregledu oz. ob ponovnem pregledu, ko se pacient vrne v obravnavo po več kot 12 mesecih od zaključka obravnave ali zaradi drugega problema. </t>
  </si>
  <si>
    <t>C0002</t>
  </si>
  <si>
    <t>Prvi pregled z dodatno diagnostiko</t>
  </si>
  <si>
    <t xml:space="preserve">Prvi pregled z dodatno diagnostiko vključuje uporabo najmanj enega diagnostičnega instrumenta v skladu z mednarodnimi in slovenskimi smernicami in priporočili (npr. vprašalnik AUDIT C/10, vprašalnik o kadilskem statusu, vprašalnik za ocenjevanje depresije - vprašalnik o bolnikovem zdravje 9 (PHQ-9), uvodni intervju, triaža bolnika, psihiatrična in somatska anamneza, razvojna, socialna in družinska anamneza, ocena ne-psihiatričnih simptomov, pregled izvidov, postavitev delovne ali končne diagnoze, napotitev na dodatne preiskave ali intervencije, ocena bolnikovega odnosa do zdravljenja, razlaga, informiranje in predpisovanje medikamenzotne terapije, svetovanje glede urejanja bolezni, socialno-medicinske intervencije, evidentiranje ugotovitev in vložitev zbranih izvidov v zdravstveni karton. Priprava terapevtskega načrta. Beleži se samo ob prvem pregledu oz. ob ponovnem pregledu, ko se pacient vrne v obravnavo po več kot 12 mesecih od zaključka obravnave ali zaradi drugega problema. </t>
  </si>
  <si>
    <t>C0003</t>
  </si>
  <si>
    <t>Ponovni pregled</t>
  </si>
  <si>
    <t>Ponovni pregled obsega nadaljnjo obravnavo, ki je vezana na medicinsko diagnozo iz prvega pregleda. Ponovni pregled vključuje analizo dodatne zdravstvene dokumentacije, ciljano osebno anamnezo, kratek psihoterapevtski/motivacijski ukrep, farmakoterapijo, preverjanje sodelovanja, preverjanje izpolnjevanja terapevtskih nalog, utrjevanje terapevtskega odnosa in aktivnega sodelovanja pri nadaljnjem načrtovanju in izvajanju zdravljenja. Površinski psihoterapevtski ukrep.</t>
  </si>
  <si>
    <t>C0004</t>
  </si>
  <si>
    <t>Ponovni pregled z dodatno diagnostiko</t>
  </si>
  <si>
    <t xml:space="preserve">Ponovni pregled z dodatno diagnostiko obsega nadaljnjo obravnavo, ki je vezana na medicinsko diagnozo iz prvega pregleda in vključuje uporabo najmanj enega diagnostičnega instrumenta v skladu z mednarodnimi in slovenskimi smernicami in priporočili (npr. vprašalnik AUDIT C/10, vprašalnik o kadilskem statusu, vprašalnik za ocenjevanje depresije - vprašalnik o bolnikovem zdravje 9 (PHQ-9), analizo dodatne zdravstvene dokumentacije, ciljano psihiatrično/osebno anamnezo, kratek psihoterapevtski/motivacijski ukrep, farmakoterapijo, preverjanje sodelovanja, preverjanje izpolnjevanja terapevtskih nalog, utrjevanje terapevtskega odnosa in aktivnega sodelovanja pri nadaljnjem načrtovanju in izvajanju zdravljenja. Površinski psihoterapevtski ukrep. </t>
  </si>
  <si>
    <t>C0005</t>
  </si>
  <si>
    <t>Ponovni pregled s psihoterapevt. ukrepom</t>
  </si>
  <si>
    <t xml:space="preserve">Ponovni pregled s psihoterapevtskim ukrepom obsega nadaljnjo obravnavo, ki je vezana na medicinsko diagnozo iz prvega pregleda in vključuje analizo dodatne zdravstvene dokumentacije, ciljano psihiatrično in usmerjeno anamnezo, farmakoterapijo, preverjanje sodelovanja pacienta pri zdravljenju, preverjanje izpolnjevanja terapevtskih nalog, utrjevanje terapevtskega odnosa in aktivnega sodelovanja pri nadaljnjem načrtovanju in izvajanju zdravljenja. Psihoterapevtski ukrep je izbran glede na potrebe bolnika.
</t>
  </si>
  <si>
    <t>C0006</t>
  </si>
  <si>
    <t>Ponovni pregled z depo terapijo</t>
  </si>
  <si>
    <t>Ponovni pregled z depo terapijo obsega nadaljnjo obravnavo, ki je vezana na medicinsko diagnozo iz prvega pregleda in vključuje kontrolo stanja bolnika in izvajanje terapije, sodelovanje bolnika v zdravljenju, oceno prenosljivosti zdravljenja, svetovanje glede urejanja bolezni, predpisovanje in nadaljevanje že uvedene terapije, njeno spreminjanje ali dopolnjevanje, napotitve na dodatne preiskave in intervencije, socialno-medicinska intervencija. Aplikacija depo terapije.</t>
  </si>
  <si>
    <t>C0007</t>
  </si>
  <si>
    <t>Kratek obisk s posvetom</t>
  </si>
  <si>
    <t>Kratek obisk, informacija, brez pregleda ali posega: oseben posvet med zdravnikom in bolnikom, kjer je potrebna dodatna in obširnejša razlaga laboratorijskih izvidov, preventivnih zdravstvenih ukrepov, nadaljnih zdravstvenih usmeritev. Kratek obisk brez pregleda ali posega se lahko evidentira in obračuna pri zdravniku, če je opravičljiv iz strokovnega vidika. V medicinski dokumentaciji so zabeleženi datum in kratka vsebina posveta z nasvetom v zvezi z bolnikovimi zdravstvenimi težavami.</t>
  </si>
  <si>
    <t>C0008</t>
  </si>
  <si>
    <t>Motivacijski intervju - zdravnik</t>
  </si>
  <si>
    <t xml:space="preserve">Motivacijski intervju - zdravnik. Vključuje informiranje rekreativnega uživalca drog, odvisnega pacienta ali svojca in motivacija za vključitev v program ali spremembo dosedanjega načina življenja, usmerjeno v abstinenco in spremembo življenskega stila. Krajše. </t>
  </si>
  <si>
    <t>C0009</t>
  </si>
  <si>
    <t>Pogovor s svojcem/informatorjem-zdravnik</t>
  </si>
  <si>
    <t>Pogovor s svojcem ali informatorjem - zdravnik. Vključuje ciljano psihiatrično heteroanamnezo; psihoterapevtski razgovor, prilagojen konkretni problematiki, ki lahko vsebuje psihoedukacijo, svetovanje, motivacijski intervju; pomoč pri načrtovanju nadaljnjih ukrepov pri zdravljenju svojca kot tudi aktivnega sodelovanja pri zdravljenju. Storitev se pripiše prvemu ali ponovnemu pregledu. Pogovor s svojcem ali informatorjem se obračuna kot samostojna storitev, če pridejo svojci na pogovor sami brez bolnika. Storitev se evidentira na bolnika (če je prisoten), sicer na svojca ali informatorja.</t>
  </si>
  <si>
    <t>C0010</t>
  </si>
  <si>
    <t>Svetovanje po telefonu - zdravnik</t>
  </si>
  <si>
    <t xml:space="preserve">Svetovanje po telefonu - zdravnik. Vključuje svetovanje po telefonu ali elektronsko svetovanje. </t>
  </si>
  <si>
    <t>C0011</t>
  </si>
  <si>
    <t>Predpisovanje zdravila na recept</t>
  </si>
  <si>
    <t>Predpisovanje zdravila na recept (za vsak recept posebej)</t>
  </si>
  <si>
    <t>C0012</t>
  </si>
  <si>
    <t>Kratka timska obravnava - zdravnik</t>
  </si>
  <si>
    <t>Kratka timska obravnava - zdravnik. Vključuje posvet z enim ali več strokovnjaki iz iste ustanove. Storitev se obračuna, kadar timsko obravnavo skliče zdravnik. Storitev obračuna samo zdravnik.</t>
  </si>
  <si>
    <t>C0013</t>
  </si>
  <si>
    <t>Obsežna timska obravnava - zdravnik</t>
  </si>
  <si>
    <t>Obsežna timska obravnava - zdravnik. Vključuje posvet z enim ali več strokovnjaki iz iste ustanove. Storitev se obračuna, kadar timsko obravnavo skliče zdravnik. Storitev obračuna samo zdravnik.</t>
  </si>
  <si>
    <t>C0014</t>
  </si>
  <si>
    <t>Timski posvet z zun. izvajalci-zdravnik</t>
  </si>
  <si>
    <t xml:space="preserve">Timski posvet z zunanjimi izvajalci - zdravnik. Vključuje dolg posvet z enim ali več strokovnjaki iz različnih ustanov. Storitev se obračuna, kadar timsko obravnavo skliče zdravnik. Storitev obračuna zdravnik. </t>
  </si>
  <si>
    <t>C0015</t>
  </si>
  <si>
    <t>Deeskalacijski ukrep - zdravnik</t>
  </si>
  <si>
    <t>Deeskalacijski ukrep zdravnika specialista, ki ima ustrezo obrazloženo indikacijo.</t>
  </si>
  <si>
    <t>C0016</t>
  </si>
  <si>
    <t>Sprostitvene tehnike - zdravnik</t>
  </si>
  <si>
    <t>Sprostitvene tehnike zdravnika, ki imajo ustrezno obrazloženo indikacijo.</t>
  </si>
  <si>
    <t>C0017</t>
  </si>
  <si>
    <t>Družinska psihoterapija - zdravnik</t>
  </si>
  <si>
    <t>Družinska psihoterapija - zdravnik. Terapevtska obravnava družine ali para v okviru psihoterapevtskega procesa, namenjenega reševanju psihičnih problemov.</t>
  </si>
  <si>
    <t>C0018</t>
  </si>
  <si>
    <t>Skupinska psihoterapija (na člana)</t>
  </si>
  <si>
    <t>Skupinska psihoterapija (izvaja se v skupini, v kateri je najmanj 6 pacientov). Zajema skupinske tehnike za obravnavo psihodinamičnih in sociodinamičnih konfliktov. Storitev se obračuna za osebo v skupini.</t>
  </si>
  <si>
    <t>C0019</t>
  </si>
  <si>
    <t xml:space="preserve">Konzultacija pri specialistu. Velja za specialiste ambulantne in bolnišnične dejavnosti. </t>
  </si>
  <si>
    <t>C0020</t>
  </si>
  <si>
    <t>Izdaja zdravniškega potrdila</t>
  </si>
  <si>
    <r>
      <t xml:space="preserve">Izdaja zdravniškega potrdila. Priprava potrdil in mnenj na osnovi zahtevka drugih institucij (sodnika, tožilca, CSD in drugih). Obsežno. </t>
    </r>
    <r>
      <rPr>
        <b/>
        <sz val="10"/>
        <color indexed="57"/>
        <rFont val="Calibri"/>
        <family val="2"/>
        <charset val="238"/>
      </rPr>
      <t/>
    </r>
  </si>
  <si>
    <t>C0021</t>
  </si>
  <si>
    <t>Testiranje na prisotnost metabolitov PAS</t>
  </si>
  <si>
    <t xml:space="preserve">Testiranje na prisotnost metabolitov psihoaktivnih snovi. Odvzem urina pod nadzorom, hitri urinski test, test na slino, svetovanje. </t>
  </si>
  <si>
    <t>C0022</t>
  </si>
  <si>
    <t>Testiranje - alkohol v izdihanem zraku</t>
  </si>
  <si>
    <t xml:space="preserve">Testiranje na prisotnost alkohola v izdihanem zraku. Alkoholometer, svetovanje. </t>
  </si>
  <si>
    <t>C0023</t>
  </si>
  <si>
    <t>Epidemiološki vprašalnik</t>
  </si>
  <si>
    <t>Epidemiološki vprašalnik je vprašalnik Evidence obravnave uporabnikov drog.</t>
  </si>
  <si>
    <t>C0024</t>
  </si>
  <si>
    <t>Prvi kurativni pregled je prvi obisk s pregledom pri zdravniku za novo odkrito/e diagnozo/e ali ob akutnem poslabšanju kronične/ih bolezni in ni vezan na koledarsko leto. Napotitev na osnovni laboratorij. V medicinski dokumentaciji so minimalni zapisi usmerjene anamneze in kliničnih ugotovitev, ki zadostijo tudi zahtevam stroke.</t>
  </si>
  <si>
    <t>C0025</t>
  </si>
  <si>
    <t>Ponovni kurativni pregled je kontrolni pregled - nadaljnja obravnava pri zdravniku za že znane bolezni (diagnoze), ki niso v fazi akutnega poslabšanja.
V medicinski dokumentaciji so minimalni zapisi usmerjene anamneze in kliničnih ugotovitev, ki zadostijo tudi zahtevam stroke. Napotitev na osnovni laboratorij.</t>
  </si>
  <si>
    <t>C0026</t>
  </si>
  <si>
    <t>Pregled pred cepljenjem</t>
  </si>
  <si>
    <t xml:space="preserve">Pregled pred cepljenjem vključuje anamnezo, klinični pregled, zaključek in obravnavo ter napotitev na ustrezne laboratorijske storitve. Motivacija pacienta. Cepljenje. Pregled zajema vsa opravila, ki so potrebna za ugotavljanje morebitne kontraindikacije za cepljenje, vključno z laboratorijskimi storitvami. </t>
  </si>
  <si>
    <t>C0027</t>
  </si>
  <si>
    <t>Obsežni pregled se evidentira pri pregledu zasvojenca pred sprejemom v komuno.</t>
  </si>
  <si>
    <t>C0028</t>
  </si>
  <si>
    <t>Blokada bolečih mest-infiltrac. zdravila</t>
  </si>
  <si>
    <t>Blokada bolečih mest z lokalno infiltracijo zdravila</t>
  </si>
  <si>
    <t>C0029</t>
  </si>
  <si>
    <t>Odstranitev tujka - nos, sluhovod, grlo</t>
  </si>
  <si>
    <t>Odstranitev tujka iz nosu, sluhovoda ali grla</t>
  </si>
  <si>
    <t>C0030</t>
  </si>
  <si>
    <t>Izpiranje sluhovoda</t>
  </si>
  <si>
    <t>C0031</t>
  </si>
  <si>
    <t>Prepihovanje Evstahijevih tub</t>
  </si>
  <si>
    <t>C0032</t>
  </si>
  <si>
    <t>Punkcija burze</t>
  </si>
  <si>
    <t>C0033</t>
  </si>
  <si>
    <t xml:space="preserve">Punkcija podkožnega hematoma </t>
  </si>
  <si>
    <t>C0034</t>
  </si>
  <si>
    <t>Sprostitev hematoma pod nohtom</t>
  </si>
  <si>
    <t>C0035</t>
  </si>
  <si>
    <t>Aplikacija kisika, inhalacija zdravil</t>
  </si>
  <si>
    <t>C0036</t>
  </si>
  <si>
    <t>Odvzem brisa</t>
  </si>
  <si>
    <t>C0037</t>
  </si>
  <si>
    <t xml:space="preserve">Mavčenje </t>
  </si>
  <si>
    <t>C0038</t>
  </si>
  <si>
    <t>Menjava traku v sluhovodu</t>
  </si>
  <si>
    <t>C0039</t>
  </si>
  <si>
    <t>Punkcija sklepa</t>
  </si>
  <si>
    <t>C0040</t>
  </si>
  <si>
    <t>Aplikacija zdravila v sklep</t>
  </si>
  <si>
    <t>C0041</t>
  </si>
  <si>
    <t xml:space="preserve">Incizija in ekscizija abscesa </t>
  </si>
  <si>
    <t>C0042</t>
  </si>
  <si>
    <t>Odstranitev tujka iz roženice</t>
  </si>
  <si>
    <t>C0043</t>
  </si>
  <si>
    <t>Tamponada nosu</t>
  </si>
  <si>
    <t>C0044</t>
  </si>
  <si>
    <t>Menjava kanile pri traheostomi</t>
  </si>
  <si>
    <t>C0045</t>
  </si>
  <si>
    <t>Kateterizacija mehurja pri ženski</t>
  </si>
  <si>
    <t>C0046</t>
  </si>
  <si>
    <t>Repozicija parafimoze, adhezioliza</t>
  </si>
  <si>
    <t>C0047</t>
  </si>
  <si>
    <t>Repozicija vkleščene kile</t>
  </si>
  <si>
    <t>C0048</t>
  </si>
  <si>
    <t>Incizija hemoroidov</t>
  </si>
  <si>
    <t>C0049</t>
  </si>
  <si>
    <t>Snemanje in odčitavanje EKG</t>
  </si>
  <si>
    <t>C0050</t>
  </si>
  <si>
    <t>Vzpostavitev venskega kanala in infuzije</t>
  </si>
  <si>
    <t xml:space="preserve">Vzpostavitev venskega kanala in namestitev infuzije. Se ne obračuna za zdravila iz seznama A, ki imajo v seznamu določeno šifro storitve za aplikacijo zdravila. </t>
  </si>
  <si>
    <t>C0051</t>
  </si>
  <si>
    <t>Oskrba rane s šivanjem v anesteziji</t>
  </si>
  <si>
    <t>Oskrba rane s šivanjem v lokalni ali prevodni anesteziji</t>
  </si>
  <si>
    <t>C0052</t>
  </si>
  <si>
    <t>Odstranitev tujka (anestez.),oskrba rane</t>
  </si>
  <si>
    <t>Odstranitev tujka v lokalni anesteziji in oskrba rane</t>
  </si>
  <si>
    <t>C0053</t>
  </si>
  <si>
    <t>Odstranitev tumorja kože,podkožja (anest.)</t>
  </si>
  <si>
    <t xml:space="preserve">Odstranitev tumorja kože in podkožja v lokalni anesteziji, s pripravo in pošiljanjem odvzetega tumorja na histološki pregled. </t>
  </si>
  <si>
    <t>C0054</t>
  </si>
  <si>
    <t>Klinasta ekscizija/ablacija nohta (anest.)</t>
  </si>
  <si>
    <t>Klinasta ekscizija ali ablacija nohta v lokalni anesteziji</t>
  </si>
  <si>
    <t>C0055</t>
  </si>
  <si>
    <t>Izpiranje želodca</t>
  </si>
  <si>
    <t>C0056</t>
  </si>
  <si>
    <t>Vstavljanje/menjava nazogastrične sonde</t>
  </si>
  <si>
    <t>C0057</t>
  </si>
  <si>
    <t>Vstavitev perkutane rehidracije</t>
  </si>
  <si>
    <t>C0058</t>
  </si>
  <si>
    <t>Vroč ovoj po Hueblerju</t>
  </si>
  <si>
    <t>C0059</t>
  </si>
  <si>
    <t>Kateterizacija mehurja pri moškem</t>
  </si>
  <si>
    <t>C0060</t>
  </si>
  <si>
    <t>Spirometrija</t>
  </si>
  <si>
    <t>C0061</t>
  </si>
  <si>
    <t>ADG (avdiogram)</t>
  </si>
  <si>
    <t>C0062</t>
  </si>
  <si>
    <t>Določanje gleženjskega indeksa</t>
  </si>
  <si>
    <t>C0063</t>
  </si>
  <si>
    <t>Snemanje/odčitavanje 24 ur krvnega tlaka</t>
  </si>
  <si>
    <t xml:space="preserve">Snemanje in odčitavanje 24 urnega krvnega tlaka. </t>
  </si>
  <si>
    <t>C0064</t>
  </si>
  <si>
    <t>Kožni testi</t>
  </si>
  <si>
    <t>Kožni testi. Poseg lahko izvaja zdravnik specialist s posebnim znanjem iz alergologije: opravljen izpit EAACI in vsaj 3- mesečno subspecialistično izobraževanje iz pediatrične alergologije na terciarnem oddelku.</t>
  </si>
  <si>
    <t>C0065</t>
  </si>
  <si>
    <t>Oskrba treh ali več ran s šivanjem</t>
  </si>
  <si>
    <t>Oskrba treh ali več ran s šivanjem v lokalni ali prevodni anesteziji.</t>
  </si>
  <si>
    <t>C0066</t>
  </si>
  <si>
    <t>Oživljanje</t>
  </si>
  <si>
    <t>Oživljanje (konikotomija, aspiracija, intubacija, respiracija, defibrilacija in vsi postopki v skladu s strokovnimi smernicami)</t>
  </si>
  <si>
    <t>C0067</t>
  </si>
  <si>
    <t>Abdominalna ali plevralna punkcija</t>
  </si>
  <si>
    <t>C0068</t>
  </si>
  <si>
    <t>Hišni obisk se beleži in obračunava na podlagi Pravil obveznega zdravstvenega zavarovanja. V medicinski dokumentaciji zadošča minimalen zapis anamnestičnih podatkov in kliničnih ugotovitev, ki zadosti tudi zahtevam stroke. Če zdravnik na podlagi kliničnega pregleda ugotovi medicinsko indikacijo za poseg, izvedljiv na bolnikovem domu, ga evidentira in obračuna poleg hišnega obiska – razlog in opravljeni poseg morata biti razvidna iz medicinske dokumentacije.</t>
  </si>
  <si>
    <t>C0069</t>
  </si>
  <si>
    <t>Paliativni obisk na domu se izvaja, beleži in obračunava, kadar zdravnik ugotovi strokovno indikacijo za simptomatsko terapijo terminalnega bolnika na njegovem domu. Razlog za obisk mora biti razviden iz medicinske dokumentacije. V medicinski dokumentaciji zadošča minimalen zapis anamnestičnih podatkov in kliničnih ugotovitev, ki zadosti tudi zahtevam stroke. Če zdravnik na podlagi kliničnega pregleda ugotovi dodatno indikacijo za poseg, izvedljiv na bolnikovem domu, ga evidentira in obračuna poleg hišnega obiska – razlog in opravljeni poseg morata biti razvidna iz medicinske dokumentacije.</t>
  </si>
  <si>
    <t>C0070</t>
  </si>
  <si>
    <t>Skupinska psiho socioterapija (na člana)</t>
  </si>
  <si>
    <t>Skupinska psiho socioterapija pri bolnikih z boleznimi odvisnosti (izvaja se v skupini). Storitev se obračuna za osebo v skupini.</t>
  </si>
  <si>
    <t>C0071</t>
  </si>
  <si>
    <t>Individualno svetovanje o odvisnosti</t>
  </si>
  <si>
    <t>Individualno svetovanje odvisnemu pacientu oziroma svojcu. Storitev se evidentira na bolnika (če je prisoten), sicer na svojca ali informatorja.</t>
  </si>
  <si>
    <t>C0072</t>
  </si>
  <si>
    <t>Motivacijski intervju - terapevt</t>
  </si>
  <si>
    <t xml:space="preserve">Motivacijski intervju - terapevt. Vključuje informiranje rekreativnega uživalca drog, odvisnega pacienta ali svojca in motivacija za vključitev v program ali spremembo dosedanjega načina življenja, usmerjeno v abstinenco in spremembo življenskega stila. Krajše. </t>
  </si>
  <si>
    <t>C0073</t>
  </si>
  <si>
    <t>Terapevtski ukrep - kratek</t>
  </si>
  <si>
    <t>Terapevtski ukrep - kratek. Vključuje psiho socio terapevtski ukrep (površinski) terapevta, ki ima ustrezno obrazloženo indikacijo.</t>
  </si>
  <si>
    <t>C0074</t>
  </si>
  <si>
    <t>Terapevtski ukrep - poglobljen</t>
  </si>
  <si>
    <t>Terapevtski ukrep - poglobljen. Vključuje kognitivno vedenjski ukrep psihologa, socialnega delavca, specialista pedagoga - poglobljen, ki ima ustrezno obrazloženo indikacijo.</t>
  </si>
  <si>
    <t>C0075</t>
  </si>
  <si>
    <t>Delo z družino (krajše) - terapevt</t>
  </si>
  <si>
    <t xml:space="preserve">Delo z družino, s svojci (krajše) - terapevt. </t>
  </si>
  <si>
    <t>C0076</t>
  </si>
  <si>
    <t>Družinska psihoterapija - terapevt</t>
  </si>
  <si>
    <t>Družinska psihoterapija - terapevt. Terapevtska obravnava družine ali para v okviru psihoterapevtskega procesa, namenjenega reševanju psihičnih problemov.</t>
  </si>
  <si>
    <t>C0077</t>
  </si>
  <si>
    <t>Intervju s svojcem/informatorjem-terapevt</t>
  </si>
  <si>
    <t>Intervju s svojcem oziroma informatorjem - terapevt. Vključuje ciljano psihiatrično heteroanamnezo; psihoterapevtski razgovor, prilagojen konkretni problematiki, ki lahko vsebuje psihoedukacijo, svetovanje, motivacijski intervju; pomoč pri načrtovanju nadaljnjih ukrepov pri zdravljenju svojca kot tudi aktivnega sodelovanja pri zdravljenju. Storitev se pripiše prvemu ali ponovnemu pregledu. Pogovor s svojcem ali informatorjem se obračuna kot samostojna storitev, če pridejo svojci na pogovor sami brez bolnika. Storitev se evidentira na bolnika (če je prisoten), sicer na svojca ali informatorja.</t>
  </si>
  <si>
    <t>C0078</t>
  </si>
  <si>
    <t>Kratka timska obravnava - terapevt</t>
  </si>
  <si>
    <t xml:space="preserve">Kratka timska obravnava - terapevt. Vključuje sodelovanje različnih strokovnjakov, ki pregledajo dosedanji razvoj odvisnosti, trenutno stanje in oblikujejo kompleksen pristop k odločitvi in reševanju dejanskega stanja odvisnika. Storitev se obračuna, kadar timsko obravnavo skliče terapevt. Storitev obračuna samo terapevt. </t>
  </si>
  <si>
    <t>C0079</t>
  </si>
  <si>
    <t>Obsežna timska obravnava - terapevt</t>
  </si>
  <si>
    <t xml:space="preserve">Obsežna timska obravnava - terapevt. Vključuje sodelovanje različnih strokovnjakov, ki pregledajo dosedanji razvoj odvisnosti, trenutno stanje in oblikujejo kompleksen pristop k odločitvi in reševanju dejanskega stanja odvisnika. Storitev se obračuna, kadar timsko obravnavo skliče terapevt. Storitev obračuna samo terapevt. </t>
  </si>
  <si>
    <t>C0080</t>
  </si>
  <si>
    <t>Timski posvet z zun. izvajalci-terapevt</t>
  </si>
  <si>
    <t xml:space="preserve">Timski posvet z zunanjimi izvajalci - terapevt. Vključuje dolg posvet z enim ali več strokovnjaki iz različnih ustanov. Storitev se obračuna, kadar timski posvet skliče terapevt. Storitev obračuna terapevt. </t>
  </si>
  <si>
    <t>C0081</t>
  </si>
  <si>
    <t>Deeskalacijski ukrep - terapevt</t>
  </si>
  <si>
    <t>Deeskalacijski ukrep terapevta, ki ima ustrezo obrazloženo indikacijo.</t>
  </si>
  <si>
    <t>C0082</t>
  </si>
  <si>
    <t>Sprostitvene tehnike - terapevt</t>
  </si>
  <si>
    <t>Sprostitvene tehnike terapevta, ki imajo ustrezno obrazloženo indikacijo.</t>
  </si>
  <si>
    <t>C0083</t>
  </si>
  <si>
    <t>Svetovanje po telefonu - terapevt</t>
  </si>
  <si>
    <t>Svetovanje po telefonu - terapevt vključuje svetovanje po telefonu ali elektronsko svetovanje.</t>
  </si>
  <si>
    <t>C0084</t>
  </si>
  <si>
    <t>Priprava potrdil in mnenj</t>
  </si>
  <si>
    <t>Priprava potrdil in mnenj na osnovi zahtevka drugih institucij (sodnika, tožilca, CSD in drugih). Obsežno.</t>
  </si>
  <si>
    <t>C0085</t>
  </si>
  <si>
    <t>Socialna obravnava psihiatričnega bolnika</t>
  </si>
  <si>
    <t>Socialna obravnava psihiatričnega bolnika - ambulatna obsega intervju z bolnikom in svojci, posvet z zdravstvenimi sodelavci, dokumentiranje, ukrepanje na podlagi dobljenih podatkov pri socialni službi, delovni organizaciji in podobno. Vključuje tudi socialni posvet.</t>
  </si>
  <si>
    <t>C0086</t>
  </si>
  <si>
    <t>Krajša socialna obrav./intervencija</t>
  </si>
  <si>
    <t>C0087</t>
  </si>
  <si>
    <t>C0088</t>
  </si>
  <si>
    <t>Terenska socialna obravnava psihiatričnega bolnika ali težje prizadetega bolnika z motnjami v telesnem razvoju vključuje intervju z bolnikom in svojci, posvet z zdravstvenimi sodelavci, dokumentiranje, ukrepanje na podlagi dobljenih podatkov pri socialni službi, delovni organizaciji in podobno, socialni posvet in pot na teren ter intervju z bolnikovim ožjim in širšim okoljem.</t>
  </si>
  <si>
    <t>C0089</t>
  </si>
  <si>
    <t>Zdr.-vzgojno delo v skupini (na člana)</t>
  </si>
  <si>
    <t xml:space="preserve">Zdravstveno vzgojno delo v skupini (razred, delovna organizacija, dijaški dom, zapor), ki poteka v obliki delavnic in predavanj, igranju vlog, diskusijskih skupin. Je aktivna sodobna metoda, pri kateri se obravnava izbrana tema, ki omogoča izmenjavo izkušenj, mnenj in stališč v cilju ohranitvi zdravja, zdravljenja ali rehabilitacijo. Izvaja ga terapevt z dolgoletnimi izkušnjami dela v centru. Tema izvajanja je dogovorjena glede na specifiko okolja. Cilj tega vzgojnega dela je preprečevanje kemične in nekemične zasvojenosti. Prav tako je cilj prepoznavanje pasti, ki vodijo v vse oblike zasvojenosti. Delavnice, predavanja vodi terapevt centra z dolgoletnimi izkušnjami in potrdilom koordinacije centrov, da je primeren za to delo. Storitev se obračuna za osebo v skupini. </t>
  </si>
  <si>
    <t>C0090</t>
  </si>
  <si>
    <t>Konzultacija pri psihologu</t>
  </si>
  <si>
    <t>C0091</t>
  </si>
  <si>
    <t>C0092</t>
  </si>
  <si>
    <t>Krajši psihodiagnostični intervju</t>
  </si>
  <si>
    <t>C0093</t>
  </si>
  <si>
    <t>Daljši psihodiagnostični intervju</t>
  </si>
  <si>
    <t>Daljši psihodiagnostični intervju. Obsega: Zbiranje generalij, povzem obširne ananmneze, pregled razpoložljive dokumentacije, oceno splošnega psihičnega stanja, postavitev delovne hipoteze, pripravo za psihološki pregled in pripravo psihodiagnostičnih sredstev.</t>
  </si>
  <si>
    <t>C0094</t>
  </si>
  <si>
    <t>Preventivni pregled krajši</t>
  </si>
  <si>
    <t>Preventivni pregled krajši. Obsega uporabo krajših psihodiagnostičnih sredstev namenjene tovrstni dejavnosti npr. SPP3 ali podobno.</t>
  </si>
  <si>
    <t>C0095</t>
  </si>
  <si>
    <t>Krajši pregled inteligentnosti</t>
  </si>
  <si>
    <t xml:space="preserve">Krajši pregled inteligentnosti. Ocena vsebuje uporabo krajših psihodiagnostičnih preizkusov ali oceno specifične inteligentnosti npr. verbalne… (AB, Beta III, BL, RIAS, CPM, SIT, CHI, Quick, ali podobno). Lista se lahko posodablja letno. </t>
  </si>
  <si>
    <t>C0096</t>
  </si>
  <si>
    <t>Daljši pregled inteligentnosti</t>
  </si>
  <si>
    <t>Daljši pregled inteligentnosti. Ocena vsebuje uporabo kompleksnejših in obsežnejših testov: WB, WAIS, WISC, TRL, SPM, K-ABM, ipd... in zaneslijivo opredeljuje intelektualno storilnost. Lista se lahko posodablja letno.</t>
  </si>
  <si>
    <t>C0097</t>
  </si>
  <si>
    <t>Krajši pregled osebnosti</t>
  </si>
  <si>
    <t>Krajši pregled osebnosti. Uporabo preprostejših ali zgolj specifičnih dimenzij kot jih opredeljujejo testi EOV, EPQ, PIE, FPI. Lista se lahko posodablja letno.</t>
  </si>
  <si>
    <t>C0098</t>
  </si>
  <si>
    <t>Daljši pregled osebnosti</t>
  </si>
  <si>
    <t>Daljši pregled osebnosti. Aplikacija kompleksnejših preizkušenj: OMNI-PI, CPI, NEO, 16PF, Rorschach. Lista se lahko posodablja letno.</t>
  </si>
  <si>
    <t>C0099</t>
  </si>
  <si>
    <t>Krajši pregled osebnostnih motenj</t>
  </si>
  <si>
    <t>Krajši pregled osebnostnih motenj. Opredelitev znotraj ene kategorije npr. kvantifikacija ene npr. borderline motnje, ali kvantifikacija prisotnosti ene motnje. Lista se lahko posodablja letno.</t>
  </si>
  <si>
    <t>C0100</t>
  </si>
  <si>
    <t>Daljši pregled osebnostnih motenj</t>
  </si>
  <si>
    <t>Daljši pregled osebnostnih motenj. Ocena vsebuje uporabo strukturiranega kliničnega intervjuja SCID II ali testov MCMI-III, MACI, OMNI, PAI. Lista se lahko posodablja letno.</t>
  </si>
  <si>
    <t>C0101</t>
  </si>
  <si>
    <t>Krajši pregled prisotnosti psihopatolog.</t>
  </si>
  <si>
    <t>Krajši pregled prisotnosti psihopatologije. Ocenjuje se celotno psihopatološko področje otrok, adolescentov in odraslih. Ocena je pridobljena na podlagi uporabe krajših psihodiagnostičnih preizkušen kot nprj: ASDS, ADHDT2, BDI, STAXI, STAI, PAS, SCL 90, HDI, RCD, RCDS, RCMAS, YSR, CDI, ZUNG, Rosenzwieg, Rosenberg, Lista se lahko posodablja letno.</t>
  </si>
  <si>
    <t>C0102</t>
  </si>
  <si>
    <t>Daljši pregled prisotnosti psihopatolog.</t>
  </si>
  <si>
    <t>Daljši pregled prisotnosti psihopatologije. Kompleksna in globalna ocena psihopatologije, ki vsebuje uporabo daljših in bolj kompleksnih testov: MMPI, ROP, PAI, OMNI-PDI, TAT, Sceno test. Lista se lahko posodablja letno.</t>
  </si>
  <si>
    <t>C0103</t>
  </si>
  <si>
    <t>Ocena kognitivnih funkcij</t>
  </si>
  <si>
    <t>Ocena kognitivnih funkcij. Aplikacija najmanj treh inštrumentov za oceno specifične kognitivne funkcije npr. TM (A,B), RAVLT, RCFT, RBMT, TKD, STROOP. Lista se lahko posodablja letno.</t>
  </si>
  <si>
    <t>C0104</t>
  </si>
  <si>
    <t>Nevropsihološki pregled</t>
  </si>
  <si>
    <t>Nevropsihološki pregled. Ocena nevropsihološkega statusa vsebuje globalno oceno kompleksnejšega, širšega oz. globalnega področja kognitivnih funkcij (pozornosti, koncentracije, spomina, percepcije, mišljenja, razumevanja, učenja, govora, konstrukcije, izvrševanja) ter funkcionalno opredelitev ali odsotnosti lezije. Mišljena je uporaba baterije testov ali poglobljena ocena več kognitivnih področij. Lista se lahko posodablja letno.</t>
  </si>
  <si>
    <t>C0105</t>
  </si>
  <si>
    <t>Pregled specifičnega problema</t>
  </si>
  <si>
    <t>Pregled specifičnega problema. Ocene specifičnih potreb, lastnosti, vedenja, kvalitete življenja, stresa, zdravja, motenj hranjenja, suicidalnosti, impulzivnosti, samopodoea-samoocene, bolečine, zlorabe substanc, obrambnih mehanizmov, forenzičnih specifičnosti, posledic potravmatskega stresa, evalvacij farmakoterapevtskih ali psihoterapevtskih intervencij. Lista se lahko posodablja letno.</t>
  </si>
  <si>
    <t>C0106</t>
  </si>
  <si>
    <t>Ocena senzomotoričnih sposobnosti</t>
  </si>
  <si>
    <t>Ocena senzomotoričnih sposobnosti vsebuje kvalitativno in kvantitativno oceno za specifične potrebe dela (poklici), v prometu (vozniki, letalstvo), v šolah ali športu.</t>
  </si>
  <si>
    <t>C0107</t>
  </si>
  <si>
    <t>Izdelava mnenja</t>
  </si>
  <si>
    <t xml:space="preserve">Izdelava mnenja. Vsebuje oceno rezultatov v kontekstu pridobljenih ali v dokumentaciji prisotnih podatkov ter prognostično oceno v smislu lastnega razvoja, razvoja motnje, adaptacije na delovno in ali domače okolje. </t>
  </si>
  <si>
    <t>C0108</t>
  </si>
  <si>
    <t>Izvajanje rehabilitacijskih programov</t>
  </si>
  <si>
    <t>Izvajanje rehabilitacijskih programov. Kognitivna rehabilitacija: treningi pozornosti, spomina, razumevanja, mišljenja, vizuomotoričnih spretnosti, iniciacije dejavnosti, motivacije, kompenzatornih spretnosti, socialnih spretnosti ipd...
Poklicna rehabilitacija: zaposlitveno svetovanje, upoštevanje željene zaposlitve, ocena sposobnosti za željeno zaposlitev; trening delovnih spretnosti; situacijska zaposlitev v času zdravljenja (simulacija podobne zaposlitve); inštruktaža za delo (specifične naloge, odnosi z ljudmi, urejanje problemov, zadovoljstvo pri delu, prihodi na delo); pomoč pri iskanju zaposlitve; podpora izobraževanja in vključitev v skupino za delovno podporo. 
Načrt pomoči, ki se bo izvajala v šoli, vrtcu ali zavodu.
Druge oblike rehabilitacijskih dejavnosti npr. program družinske podpore, ter drugi individualni ali grupni programi.</t>
  </si>
  <si>
    <t>specialist psihiatrije ali družinske medicine, DMS</t>
  </si>
  <si>
    <t>specialist psihiatrije ali družinske medicine</t>
  </si>
  <si>
    <t>specialist družinske medicine, DMS</t>
  </si>
  <si>
    <t>specialist družinske medicine ali spec. psih., DMS</t>
  </si>
  <si>
    <t xml:space="preserve">2 terapevta = psiholog / socialni delavec / pedagog / teolog / psihoterapevt ali klinični psiholog </t>
  </si>
  <si>
    <t xml:space="preserve">terapevt = psiholog / socialni delavec / pedagog / teolog / psihoterapevt ali klinični psiholog </t>
  </si>
  <si>
    <t>socialni delavec</t>
  </si>
  <si>
    <t>terapevt s certifitikatom koordinacije</t>
  </si>
  <si>
    <t>1 klinični psiholog specialist</t>
  </si>
  <si>
    <t>1 psiholog ali 1 klinični psiholog specialist</t>
  </si>
  <si>
    <t>1 psiholog ali klinični psiholog specialist</t>
  </si>
  <si>
    <t>Pregled pred cepljenjem nosečnice</t>
  </si>
  <si>
    <t>Cepljenje nosečnice</t>
  </si>
  <si>
    <t>Pregled pred cepljenjem odraslega</t>
  </si>
  <si>
    <t>Cepljenje odraslega</t>
  </si>
  <si>
    <t>Zapora perforacije</t>
  </si>
  <si>
    <t>Specialistična zapora perforacije – storitev vključuje absolutno osušitev, dezinfekcijo mesta perforacije, aplikacijo medikamenta-cementa, začasno zaporo dostopne kavitete, ter v drugi seji ponovno inspekcijo mesta in nadaljevanje zdravljenja koreninskih kanalov. Specialistična zapora perforacije se izvaja z endodontskim mikroskopom, sodobne doktrinarne smernice pa zahtevajo uporabo določevalca apikalne odprtine, ultrazvoka in hermetično zaporo med sejami.</t>
  </si>
  <si>
    <t>Invazivna diagnostika z mikroskopom</t>
  </si>
  <si>
    <t xml:space="preserve">Specialistični pregled z invazivnim posegom – storitev vključuje izdelavo dostopne kavitete, odstranitev stare polnitve v kronskem in deloma koreninskem delu pulpne komore. Sledi diagnostika patoloških sprememb ter aplikacija medikamenta med dvema sejama in začasna zapora dostopne kavitete. Specialistična endodontija se izvaja z endodontskim mikroskopom, sodobne doktrinarne smernice pa zahtevajo uporabo določevalca apikalne odprtine, ultrazvoka in hermetično zaporo do naslednje seje. </t>
  </si>
  <si>
    <t>Spec. odstranitev protetičnega zatička</t>
  </si>
  <si>
    <t>3.12.</t>
  </si>
  <si>
    <t xml:space="preserve">Seznam storitev specialistične zunajbolnišnične zdravstvene dejavnosti dermatologije </t>
  </si>
  <si>
    <t xml:space="preserve">Priloga 3.12.: Seznam storitev specialistične zunajbolnišnične zdravstvene dejavnosti dermatologije </t>
  </si>
  <si>
    <t>DER001</t>
  </si>
  <si>
    <t>DER002</t>
  </si>
  <si>
    <t>Kratki pregled in triaža</t>
  </si>
  <si>
    <t>DER003</t>
  </si>
  <si>
    <t>Ekscizija malignega tumorja kože</t>
  </si>
  <si>
    <t>DERR01</t>
  </si>
  <si>
    <t>storitev</t>
  </si>
  <si>
    <t>K1045</t>
  </si>
  <si>
    <t>K1046</t>
  </si>
  <si>
    <t>K0002-01</t>
  </si>
  <si>
    <t>Prvi kurativni pregled KB</t>
  </si>
  <si>
    <t xml:space="preserve">Prvi kurativni pregled kroničnega bolnika je prvi obisk s pregledom pri zdravniku za novo odkrito/e kronično diagnozo/e ali ob akutnem poslabšanju kronične/ih bolezni in ni vezan na koledarsko leto. V vrednost količnikov je vključen pavšal za osnovni laboratorij. V medicinski dokumentaciji so minimalni zapisi usmerjene anamneze in kliničnih ugotovitev, ki zadostijo tudi zahtevam stroke.
</t>
  </si>
  <si>
    <t xml:space="preserve">Ponovni kurativni pregled je kontrolni pregled:
nadaljnja obravnava pri zdravniku za že znane bolezni (diagnoze), ki niso v fazi akutnega poslabšanja,
namenski pregled otrok in šolarjev pred zdraviliškim zdravljenjem (v skladu s Pravili obveznega zdravstvenega zavarovanja).  
V medicinski dokumentaciji so minimalni zapisi usmerjene anamneze in kliničnih ugotovitev, ki zadostijo tudi zahtevam stroke. V vrednost količnikov je vključen pavšal za osnovni laboratorij.
</t>
  </si>
  <si>
    <t>K0003-01</t>
  </si>
  <si>
    <t>Ponovni kurativni pregled KB</t>
  </si>
  <si>
    <t xml:space="preserve">Ponovni kurativni pregled kroničnega bolnika je kontrolni pregled:
nadaljnja obravnava pri zdravniku za že znane bolezni (diagnoze), ki so kronične in niso v fazi akutnega poslabšanja.
V medicinski dokumentaciji so minimalni zapisi usmerjene anamneze in kliničnih ugotovitev, ki zadostijo tudi zahtevam stroke. V vrednost količnikov je vključen pavšal za osnovni laboratorij.
</t>
  </si>
  <si>
    <t>K0045</t>
  </si>
  <si>
    <t>K0046</t>
  </si>
  <si>
    <t>Cepljenje nosečnice. Storitev se lahko beleži skupaj s storitvijo K0045. Storitev se obračuna tolikokrat, kolikor aplikacij cepiva je bilo opravljenih. V medicinski dokumentaciji zadošča minimalen zapis »negativnih« anamnestičnih podatkov in kliničnih ugotovitev, ki zadosti zahtevam stroke. Ne dodajajo se količniki za starost, ker so dodani že pri pregledu.</t>
  </si>
  <si>
    <t>K0047</t>
  </si>
  <si>
    <t>K0048</t>
  </si>
  <si>
    <t>K0049</t>
  </si>
  <si>
    <t>Timska obravnava novincev</t>
  </si>
  <si>
    <t xml:space="preserve">Timska obravnava novincev je timska obravnava otrok pred vstopom v šolo - udeležba zdravnika na timski obravnavi, ki jo organizira šola pred vstopom otrok v šolo. </t>
  </si>
  <si>
    <t>Delni pregled zajema usmerjeno anamnezo (v primeru prvega pregleda) oziroma zapis poteka bolezni/dekurzus (v primeru ponovnega pregleda), laboratorijske preiskave ter evidentiranje najmanj ene ključne storitve iz nabora storitev ''osnovna košarica'', kar je razvidno iz izvida. V okviru delnega pregleda se izvedejo vse storitve iz nabora storitev ''osnovna košarica'', ki so potrebne glede na zdravstveno stanje bolnika. Delni pregled se evidentira tudi v primeru, da gre za prvi pregled, pri katerem niso bile opravljene vse aktivnosti, določene za celotni pregled, poleg tega pa je bila opravljena le ena storitev iz nabora storitev ''osnovna košarica''. Delni pregled se evidentira največ 6 krat v 12 mesecih. Storitev izvajata specialist in diplomirana medicinska sestra.</t>
  </si>
  <si>
    <t>Kratki pregled in triaža zajemata usmerjeno anamnezo, lokalni dermatološki status glede na diagnozo, postavitev diferencialne diagnoze in najmanj eno ugotovitev izmed naslednjih: 1. ugotovitev, da terapija (razen kratkih navodil pacientu) ni (več) potrebna, ali, da sodi na seznam, ki po mnenju stroke pomeni estetski poseg; 2. ugotovitev, da napotitev ni upravičena; 3. ugotovitev, da napotujoči zdravnik ni izčrpal možnosti diagnostike in terapije, ki so mu na voljo; 4. določitev stopnje nujnosti; 5. ugotovitev, da pacient želi storitev mimo pravil OZZ. Storitev ne pomeni triažiranja napotnic, za evidentiranje in obračun storitve je potrebna fizična prisotnost bolnika. Storitev izvajata specialist in diplomirana medicinska sestra.</t>
  </si>
  <si>
    <t xml:space="preserve">DER004 
</t>
  </si>
  <si>
    <t>Dodatno zaračunljive storitve z VISOKO dodano vrednostjo 1</t>
  </si>
  <si>
    <t>Dodatno zaračunljive storitve z visoko dodano vrednostjo 1 glede na nabor in opis storitev, ki so dodatno zaračunljive. Evidentirajo in obračunavajo se samostojno, razen v primeru izvedenega celotnega pregleda, ob katerem je možno dodatno evidentirati in obračunati še 1 dodatno zaračunljivo storitev. V okviru obiska se evidentira 1 dodatno zaračunljiva storitev,  izvedejo pa se vse  dodatno zaračunljive storitve, ki so potrebne glede na zdravstveno stanje bolnika. Dodatno zaračunljivih storitev ni dovoljeno evidentirati v kombinaciji z delnim pregledom in kratkim pregledom/triažo.</t>
  </si>
  <si>
    <t xml:space="preserve">DER005 
</t>
  </si>
  <si>
    <t xml:space="preserve">DER006 
</t>
  </si>
  <si>
    <t>Dodatno zaračunljive storitve z VISOKO dodano vrednostjo 3</t>
  </si>
  <si>
    <t xml:space="preserve">DER007 </t>
  </si>
  <si>
    <t>Dodatno zaračunljive storitve z NIZKO dodano vrednostjo</t>
  </si>
  <si>
    <t>Dodatno zaračunljive storitve z nizko dodano vrednostjo glede na nabor in opis storitev, ki so dodatno zaračunljive. Evidentirajo in obračunavajo se samostojno. V okviru obiska se evidentira 1 dodatno zaračunljiva storitev,  izvedejo pa se vse dodatno zaračunljive storitve, ki so potrebne glede na zdravstveno stanje bolnika. Dodatno zaračunljivih storitev ni dovoljeno evidentirati v kombinaciji z delnim pregledom in kratkim pregledom/triažo.</t>
  </si>
  <si>
    <t>Podseznam 1: LIMFOLOGIJA</t>
  </si>
  <si>
    <t>UZ meritev limfedema</t>
  </si>
  <si>
    <t>Podseznam 2: FLEBOLOGIJA</t>
  </si>
  <si>
    <t>DERDFL0001</t>
  </si>
  <si>
    <t>Akralne meritve krvnih pritiskov in pretokov ter mišične črpalke</t>
  </si>
  <si>
    <t>DERDFL0002</t>
  </si>
  <si>
    <t>DERDFL0003</t>
  </si>
  <si>
    <t>Preiskava z Duplex UZ</t>
  </si>
  <si>
    <t>DERDFL0005</t>
  </si>
  <si>
    <t>DERDFL0006</t>
  </si>
  <si>
    <t>DERDFL0007</t>
  </si>
  <si>
    <t xml:space="preserve">UZ vodena  tankoigelna aspiracijska biopsija (citološka punkcija) </t>
  </si>
  <si>
    <t>Podseznam 3: DERMATOLOŠKA ALERGOLOGIJA</t>
  </si>
  <si>
    <t>DERDAL0001</t>
  </si>
  <si>
    <t>Test z avtolognim serumom</t>
  </si>
  <si>
    <t>DERDAL0002</t>
  </si>
  <si>
    <t>Kontaktna imunoterapija</t>
  </si>
  <si>
    <t>Kontaktna imunoterapija (DPCP, DNCB, SADBE). Storitev se sme evidentirati samo ob indikacijah, dogovorjenih med RSK in ZZZS, ki morajo temeljiti na dokazih (evidence-based) in kjer koristi bistveno odtehtajo tveganja. V okviru prve obravnave se storitev evidentira kot storitev z visoko dodano vrednostjo, nadaljnja obravnava pa se evidentira kot storitev z nizko dodano vrednostjo, vendar največ 30 krat v 5 letih. Storitev izvajata specialist in diplomirana medicinska sestra.</t>
  </si>
  <si>
    <t>DERDAL0003</t>
  </si>
  <si>
    <t>Testiranje na fizikalne urtikarije</t>
  </si>
  <si>
    <t>Testiranje na fizikalne urtikarije. V okviru prve obravnave se storitev evidentira kot storitev z visoko dodano vrednostjo, nadaljnja obravnava pa se evidentira kot storitev z nizko dodano vrednostjo, vendar največ enkrat v 3 letih. Indikacija za storitev mora temeljiti na kliničnih ugotovitvah, ki so v izvidu navedene. Storitev izvajata specialist in diplomirana medicinska sestra.</t>
  </si>
  <si>
    <t>DERDAL0004</t>
  </si>
  <si>
    <t>Testiranje na fotoalergijo</t>
  </si>
  <si>
    <t>Testiranje na fotoalergijo. V okvuru prve obravnave se storitev evidentira kot storitev z visoko dodano vrednostjo, nadaljnja obravnava pa se evidentira kot storitev z nizko dodano vrednostjo, vendar največ enkrat v 5 letih. Indikacije za storitev morajo temeljiti na kliničnih ugotovitvah, ki so v izvidu navedene. Storitev izvajata specialist in diplomirana medicinska sestra.</t>
  </si>
  <si>
    <t>DERDAL0005</t>
  </si>
  <si>
    <t>Fotoepikutani testi</t>
  </si>
  <si>
    <t>Fotoepikutani testi. V okviru prve obravnave se storitev evidentira kot storitev z visoko dodano vrednostjo, nadaljnja obravnava pa se evidentira kot storitev z nizko dodano vrednostjo, vendar največ enkrat v 20 letih. Storitev izvajata specialist in diplomirana medicinska sestra.</t>
  </si>
  <si>
    <t>DERDAL0006</t>
  </si>
  <si>
    <t>Kožni testi glede preobčutljivosti takojšnjega tipa I</t>
  </si>
  <si>
    <t>DERDAL0007</t>
  </si>
  <si>
    <t>Krpični test (standardni alergeni, prinešeni alergeni)</t>
  </si>
  <si>
    <t>DERDAL0008</t>
  </si>
  <si>
    <t>Tuberkulinsko testiranje ali drugo intradermalno vbrizgavanje alergena in odčitavanje po določenem času</t>
  </si>
  <si>
    <t>Tuberkulinsko testiranje ali drugo intradermalno vbrizgavanje alergena in odčitavanje po določenem času. V okviru prve obravnave se storitev evidentira kot storitev z visoko dodano vrednostjo, nadaljnja obravnava pa se evidentira kot storitev z nizko dodano vrednostjo, vendar največ 1 krat. Storitev izvajata specialist in diplomirana medicinska sestra.</t>
  </si>
  <si>
    <t>Podseznam 4: FOTOTERAPIJA</t>
  </si>
  <si>
    <t>DERDFO0001</t>
  </si>
  <si>
    <t>UV terapija</t>
  </si>
  <si>
    <t>DERDFO0002</t>
  </si>
  <si>
    <t>Električna stimulacija, nedoločena, s protibolečinskim efektom (TNB, idr.)</t>
  </si>
  <si>
    <t>Električna stimulacija, nedoločena, s protibolečinskim efektom (TNB, idr.) z električnim tokom. Storitev se sme evidentirati le za zmanjševanje postnevralgične bolečine pri bolnikih z Herpes Zostrom. V okviru prve obravnave se storitev evidentira kot storitev z visoko dodano vrednostjo, nadaljnja obravnava pa se evidentira kot storitev z nizko dodano vrednostjo, vendar največ 30 krat na en preboleli Herpes zoster. Storitev izvajata specialist in diplomirana medicinska sestra.</t>
  </si>
  <si>
    <t>Podseznam 5: DERMATOKIRURGIJA</t>
  </si>
  <si>
    <t>DERDKR0001</t>
  </si>
  <si>
    <t>Biopsija kože</t>
  </si>
  <si>
    <t>DERDKR0002</t>
  </si>
  <si>
    <t>Incizija, ekscizija, okluzija žil: trombektomija na venah spodnjih okončin</t>
  </si>
  <si>
    <t>Incizija, ekscizija, okluzija žil: trombektomija na venah spodnjih okončin. Storitev se evidentira kot storitev z visoko dodano vrednostjo (2 kratna vrednost). Storitev izvajata specialist in diplomirana medicinska sestra.</t>
  </si>
  <si>
    <t>DERDKR0003</t>
  </si>
  <si>
    <t xml:space="preserve">Incizija kože in podkožja </t>
  </si>
  <si>
    <t>Incizija kože in podkožja. Storitev se evidentira kot storitev z visoko dodano vrednostjo (2 kratna vrednost). Storitev se ne sme evidentirati za incizije iz estetskih razlogov ali na željo bolnika ali za izpraznitev benigne spremembe (ciste, psevdociste, ateroma ipd.), ki ne povzroča funkcionalne motnje. Storitev izvajata specialist in diplomirana medicinska sestra.</t>
  </si>
  <si>
    <t>DERDKR0004</t>
  </si>
  <si>
    <t>Dermatokirurška oskrba majhnih ran</t>
  </si>
  <si>
    <t>Dermatokirurška oskrba ostalih majhnih ran. Storitev se evidentira kot storitev z visoko dodano vrednostjo (2 kratna vrednost). Storitev izvajata specialist in diplomirana medicinska sestra.</t>
  </si>
  <si>
    <t>DERDKR0005</t>
  </si>
  <si>
    <t>Ekscizija manjše spremembe kože</t>
  </si>
  <si>
    <t>DERDKR0006</t>
  </si>
  <si>
    <t>Ekscizija večje spremembe kože</t>
  </si>
  <si>
    <t xml:space="preserve">Dodatno zaračunljive storitve z VISOKO dodano vrednostjo 2 </t>
  </si>
  <si>
    <t>DERPRG0001</t>
  </si>
  <si>
    <t>Test z monofilamentom</t>
  </si>
  <si>
    <t>Test z monofilamentom. Rezultat testa mora biti naveden v izvidu. Storitev izvajata specialist in diplomirana medicinska sestra.</t>
  </si>
  <si>
    <t>DERPRG0002</t>
  </si>
  <si>
    <t>Merjenje porfirinov v koži</t>
  </si>
  <si>
    <t>Merjenje porfirinov v koži. Rezultat testa mora biti naveden v izvidu. Storitev izvajata specialist in diplomirana medicinska sestra.</t>
  </si>
  <si>
    <t>DERPRG0003</t>
  </si>
  <si>
    <t>Okluzija</t>
  </si>
  <si>
    <t>DERPRG0004</t>
  </si>
  <si>
    <t>Oskrba defekta kože, razjede ali rane z oblogo</t>
  </si>
  <si>
    <t>Oskrba defekta razjede ali rane z oblogo. Storitev se ne sme evidentirati istočasno s storitvijo DERPRG0003 - Okluzija ali s storitvijo DERPRG0005 - Aplikacija lokalno delujočega zdravila ali DERPRG0028 - Toaleta in čiščenje rane, odstranitev nekrotičnega kontaminiranega tkiva. Storitev izvajata specialist in diplomirana medicinska sestra.</t>
  </si>
  <si>
    <t>DERPRG0005</t>
  </si>
  <si>
    <t>DERPRG0006</t>
  </si>
  <si>
    <t>Odvzem skarifikata kože, priprava materiala, npr. acarus, glive, demodex, idr.</t>
  </si>
  <si>
    <t>Odvzem skarifikata kože, priprava materiala, npr. acarus, glive, demodex, idr. Rezultat mora biti naveden v izvidu. Storitev izvajata specialist in diplomirana medicinska sestra.</t>
  </si>
  <si>
    <t>DERPRG0007</t>
  </si>
  <si>
    <t>Lapiziranje</t>
  </si>
  <si>
    <t>Lapiziranje. Storitev izvajata specialist in diplomirana medicinska sestra.</t>
  </si>
  <si>
    <t>DERPRG0008</t>
  </si>
  <si>
    <t>Test z dermografometrom</t>
  </si>
  <si>
    <t>Test z dermografometrom. Rezultat testa mora biti naveden v izvidu. Storitev izvajata specialist in diplomirana medicinska sestra.</t>
  </si>
  <si>
    <t>DERPRG0009</t>
  </si>
  <si>
    <t>Določanje D-dimera - hitri test</t>
  </si>
  <si>
    <t>Določanje D-dimera - hitri test. Rezultat testa mora biti naveden v izvidu. Storitev izvajata specialist in diplomirana medicinska sestra.</t>
  </si>
  <si>
    <t>DERPRG0010</t>
  </si>
  <si>
    <t>Izrezanje benigne tvorbe kože in podkožnega tkiva / destrukcija benigne kožne tvorbe (brez kiretaže) se evidentira v primeru, ko benigna tvorba povzroča funkcionalno motnjo, ki mora biti opredeljena v izvidu (opis lokacije, velikost tumorja, navedba fiziološke funkcije, ki je motena, npr. vid, dihanje, hoja itd.). Če je potrebno šivanje, se lahko namesto te storitve evidentira dodatno zaračunljiva storitev s področja dermatokirurgije. Storitev izvajata specialist in diplomirana medicinska sestra.</t>
  </si>
  <si>
    <t>DERPRG0011</t>
  </si>
  <si>
    <t>Ugotavljanje krvnega obtoka v ekstremitetah</t>
  </si>
  <si>
    <t>Ugotavljanje krvnega obtoka v ekstremitetah. Rezultat mora biti naveden v izvidu. Storitev izvajata specialist in diplomirana medicinska sestra.</t>
  </si>
  <si>
    <t>DERPRG0012</t>
  </si>
  <si>
    <t>Merjenje segmentalnih sistoličnih pritiskov s pomočjo ultrazvočnega Dopplerjevega detektorja</t>
  </si>
  <si>
    <t>Merjenje segmentalnih sistoličnih pritiskov s pomočjo ultrazvočnega Dopplerjevega detektorja. Indikacija za storitev mora temeljiti na kliničnih ugotovitvah, ki so opisane v izvidu. Storitev izvajata specialist in diplomirana medicinska sestra.</t>
  </si>
  <si>
    <t>DERPRG0013</t>
  </si>
  <si>
    <t>Krioterapija</t>
  </si>
  <si>
    <t>DERPRG0014</t>
  </si>
  <si>
    <t>Kompresijsko povijanje z elastičnim povojem</t>
  </si>
  <si>
    <t>Kompresijsko povijanje z elastičnim povojem ali kompresijsko povijanje ekstremitete ali krna. Storitev izvajata specialist in diplomirana medicinska sestra.</t>
  </si>
  <si>
    <t>DERPRG0015</t>
  </si>
  <si>
    <t>Odstranitev šivov ali sponk. Storitev izvajata specialist in diplomirana medicinska sestra.</t>
  </si>
  <si>
    <t>DERPRG0016</t>
  </si>
  <si>
    <t>Intramuskularna ali podkožna injekcija</t>
  </si>
  <si>
    <t>Intramuskularna ali podkožna injekcija. Storitev izvajata specialist in diplomirana medicinska sestra.</t>
  </si>
  <si>
    <t>DERPRG0017</t>
  </si>
  <si>
    <t>Dihalne vaje. V evidenci mora biti seznam vaj, ki jih je bolnik opravil. Storitev izvajata specialist in diplomirana medicinska sestra.</t>
  </si>
  <si>
    <t>DERPRG0018</t>
  </si>
  <si>
    <t>Fotodokumentacija v 4 pogledih</t>
  </si>
  <si>
    <t>DERPRG0019</t>
  </si>
  <si>
    <t>Tzanck test</t>
  </si>
  <si>
    <t>DERPRG0020</t>
  </si>
  <si>
    <t>Dermoskopija</t>
  </si>
  <si>
    <t>Dermoskopija - pregled s katerimkoli tipom derm(at)oskopa. V izvidu mora biti dermatoskopski opis najpomembnejših pregledanih sprememb. Ne zadostuje navedba, da pri nobeni spremembi ni dermatoskopskih posebnosti. Storitev izvajata specialist in diplomirana medicinska sestra.</t>
  </si>
  <si>
    <t>DERPRG0021</t>
  </si>
  <si>
    <t>Pregled z Woodovo lučjo</t>
  </si>
  <si>
    <t>DERPRG0022</t>
  </si>
  <si>
    <t>Identifikacija mikroorganizmov s svetlobnim mikroskopom ali v temnem polju ali v UV svetlobi ali s polarizacijsim mikroskopom</t>
  </si>
  <si>
    <t>Identifikacija mikroorganizmov s svetlobnim mikroskopom. Rezultat mora biti navedeni v izvidu. Storitev izvajata specialist in diplomirana medicinska sestra.</t>
  </si>
  <si>
    <t>DERPRG0023</t>
  </si>
  <si>
    <t>Merjenje ekstremitete z namenom ugotavljanja asimetrije</t>
  </si>
  <si>
    <t>Merjenje ekstremitete z namenom ugotavljanja asimetrije. Rezultati meritev morajo biti navedeni v izvidu. Storitev izvajata specialist in diplomirana medicinska sestra.</t>
  </si>
  <si>
    <t>DERPRG0024</t>
  </si>
  <si>
    <t>Površinska mikroskopija kože</t>
  </si>
  <si>
    <t>Površinska mikroskopija kože. V izvidu mora biti dermatoskopski opis najpomembnejših pregledanih sprememb. Ne zadostuje navedba, da pri nobeni spremembi ni dermatoskopskih posebnosti. Storitev izvajata specialist in diplomirana medicinska sestra.</t>
  </si>
  <si>
    <t>DERPRG0025</t>
  </si>
  <si>
    <t>Odvzem uretralnega brisa, rektalnega, cervikalnega ali faringealnega brisa</t>
  </si>
  <si>
    <t>DERPRG0026</t>
  </si>
  <si>
    <t>Mikrorganizmi - mikroskopska preiskava pripravkov</t>
  </si>
  <si>
    <t>DERPRG0027</t>
  </si>
  <si>
    <t>Elektrokoagulacija ali kavterizacija ali ekskohleacija</t>
  </si>
  <si>
    <t>Elektrokoagulacija, ekskohleacija ali kavterizacija kožnih sprememb. Storitev se ne sme evidentirati pri odstranjevanju iz estetskih razlogov ali na željo bolnika ali pri odstranjevanju benignih tumorjev, če ne povzročajo funkcionalne motnje. Storitev izvajata specialist in diplomirana medicinska sestra.</t>
  </si>
  <si>
    <t>DERPRG0028</t>
  </si>
  <si>
    <t>DERPRG0029</t>
  </si>
  <si>
    <t>Intravenska infuzija tekočine ali plazme ali intravenska injekcija</t>
  </si>
  <si>
    <t>Intravenska infuzija tekočine ali plazme ali intravenska injekcija. V izvidu morajo biti navedeni naziv, doza in količina apliciranega preparata. Storitev izvajata specialist in diplomirana medicinska sestra.</t>
  </si>
  <si>
    <t>DERPRG0030</t>
  </si>
  <si>
    <t>UZ preiskava</t>
  </si>
  <si>
    <t>UZ preiskava. Indikacija za storitev mora temeljiti na kliničnih ugotovitvah, ki so opisane v izvidu. Storitev se ne sme evidentirati istočasno z nobeno dodatno zaračunljivo storitvijo, ki vključuje uporabo UZ. Storitev izvajata specialist in diplomirana medicinska sestra.</t>
  </si>
  <si>
    <t>DERPRG0031</t>
  </si>
  <si>
    <t>Meritve pred izdajo kompresijskih pripomočkov</t>
  </si>
  <si>
    <t>Meritve pred izdajo kompresijskih pripomočkov. V izvidu morajo biti navedeni kompresijski pripomočki, ki so bili pacientu po izvedbi storitve priporočeni. Storitev izvajata specialist in diplomirana medicinska sestra.</t>
  </si>
  <si>
    <t>DERPRG0032</t>
  </si>
  <si>
    <t>Priprava in izdaja e-naročilnice za medicinsko-tehnični pripomoček</t>
  </si>
  <si>
    <t>Priprava in izdaja e-naročilnice za medicinsko-tehnični pripomoček. Storitev izvajata specialist in diplomirana medicinska sestra.</t>
  </si>
  <si>
    <t>DERPRG0033</t>
  </si>
  <si>
    <t>Odvzem materialov (kužnine) s kože, sluznic, očesa, nosa, ust, grla idr.</t>
  </si>
  <si>
    <t>DERPRG0034</t>
  </si>
  <si>
    <t>Predpisovanje zdravila na recept (ne glede na število receptov)</t>
  </si>
  <si>
    <t>DERPRG0035</t>
  </si>
  <si>
    <t>DERPRG0036</t>
  </si>
  <si>
    <t>DERPRG0037</t>
  </si>
  <si>
    <t>Pridobitev pisnega soglasja bolnika pred posegom skupaj s podanimi navodili</t>
  </si>
  <si>
    <t>Pridobitev pisnega soglasja bolnika pred posegom skupaj s podanimi navodili. V dokumentaciji morajo biti podpisano soglasje bolnika in navodila, ki jih je pred soglasjem prejel. Storitev se ne sme evidentirati za soglasje pred posegi estetske narave oz. posegi na željo bolnika oz. pred odstranitvijo benignih tumorjev, ki ne predstavljajo funkcionalne motnje. Storitev izvajata specialist in diplomirana medicinska sestra.</t>
  </si>
  <si>
    <t>DERPRG0038</t>
  </si>
  <si>
    <t>Pošiljanje mnenj, razlage izvidov, receptov z navodili po pošti</t>
  </si>
  <si>
    <t>Pošiljanje mnenj, razlage izvidov, receptov z navodili po pošti. V popisu mora biti fotokopija mnenj, razlag izvidov, podatki o predpisanem zdravilu itd. ki so bili pacientu poslani. Storitev se ne sme evidentirati, če je pacient naročen na ponovni obisk prej kot v 1 mesecu po pošiljanju dopisa. Storitev se sme evidentirati največ enkrat v 2 mesecih. Storitev se ne sme evidentirati za navodila in svetovanje glede izboljšanja videza kože, nohtov ali lasišča, uporabe ali izbire OTC ali kozmetičnih preparatov, glede procesov staranja kože ali za navodila in svetovanje na željo pacienta. Storitev se ne sme evidentirati za pošiljanje ambulantnega izvida, ki pacientu ni bil vročen že ob zaključku obiska v ambulanti, ali za izvide in razlage, ki bi bili lahko zajeti že v ambulantnem izvidu pregleda. Storitev izvajata specialist in diplomirana medicinska sestra.</t>
  </si>
  <si>
    <t>DERPRG0039</t>
  </si>
  <si>
    <t>Razna individualna navodila in svetovanje</t>
  </si>
  <si>
    <t>DERPRG0040</t>
  </si>
  <si>
    <t>Vnos bolnika v e-registre</t>
  </si>
  <si>
    <t>Vnos bolnika v e-registre ali vpis spremembe terapije v e-registre, ki so vzpostavljeni za celo državo na podlagi sklepa RSK ali Ministrstva z zdravje ali ZZZS. Storitev se ne sme evidentirati pogosteje, kot zahtevajo pravila registra. Storitev izvajata specialist in diplomirana medicinska sestra.</t>
  </si>
  <si>
    <t>DERPRG0041</t>
  </si>
  <si>
    <t>Ocena po mednarodnih vprašalnikih (DLQI, PASI, BSA, SCORAD, idr.)</t>
  </si>
  <si>
    <t xml:space="preserve">Ocena po mednarodnih vprašalnikih (DLQI, PASI, BSA, SCORAD, idr.), ki jih priporoča RSK pred uvedbo določene terapije. Evidentirati se sme največ enkrat na leto. Storitev izvajata specialist in diplomirana medicinska sestra. </t>
  </si>
  <si>
    <t>Seznam podrobnih evidenčnih storitev v okviru celotnega in delnega pregleda - dermatologija</t>
  </si>
  <si>
    <t>Seznam podrobnih evidenčnih storitev v okviru dodatno zaračunljivih storitev - dermatologija</t>
  </si>
  <si>
    <t>0193</t>
  </si>
  <si>
    <t>Proteza za stopalo iz silikona - leva</t>
  </si>
  <si>
    <t>0194</t>
  </si>
  <si>
    <t>Proteza za stopalo iz silikona -  desna</t>
  </si>
  <si>
    <t xml:space="preserve">52320-01    </t>
  </si>
  <si>
    <t xml:space="preserve">52321-01     </t>
  </si>
  <si>
    <t xml:space="preserve">52322-01         </t>
  </si>
  <si>
    <t xml:space="preserve">52323-01         </t>
  </si>
  <si>
    <t xml:space="preserve">52324-01         </t>
  </si>
  <si>
    <t xml:space="preserve">52325-01         </t>
  </si>
  <si>
    <t xml:space="preserve">52326-01         </t>
  </si>
  <si>
    <t xml:space="preserve">52327-01         </t>
  </si>
  <si>
    <t xml:space="preserve">52328-01         </t>
  </si>
  <si>
    <t xml:space="preserve">52320-02    </t>
  </si>
  <si>
    <t xml:space="preserve">52321-02     </t>
  </si>
  <si>
    <t xml:space="preserve">52322-02         </t>
  </si>
  <si>
    <t xml:space="preserve">52323-02         </t>
  </si>
  <si>
    <t xml:space="preserve">52324-02        </t>
  </si>
  <si>
    <t xml:space="preserve">52325-02         </t>
  </si>
  <si>
    <t xml:space="preserve">52326-02         </t>
  </si>
  <si>
    <t xml:space="preserve">52327-02        </t>
  </si>
  <si>
    <t xml:space="preserve">52328-02        </t>
  </si>
  <si>
    <t>Spec. odstranitev zalomljenega instr.</t>
  </si>
  <si>
    <t xml:space="preserve">Specialistična odstranitev zalomljenega instrumenta(ov)– storitev vključuje izdelavo dostopne kavitete, morebitno odstranitev stare polnitve v koreninskem kanalu, širjenje in čiščenje koreninskih kanalov (mehanično in kemično) do instrumenta, odstranjevanje instrumenta ali vzpostavitev prehodnosti koreninskega kanala ob instrumentu, aplikacijo medikamenta med dvema sejama in začasno zaporo dostopne kavitete.  Specialistična endodontija se izvaja z endodontskim mikroskopom, sodobne doktrinarne smernice pa zahtevajo uporabo določevalca apikalne odprtine, ultrazvoka, strojno širjenje in hermetično zaporo med sejami in po končanem zdravljenju. Število sej odstranjevanja instrumenta je praviloma ena. </t>
  </si>
  <si>
    <t xml:space="preserve">Dograditev zobne krone </t>
  </si>
  <si>
    <t>Specialistična dograditev zobne krone pred endodontskim zdravljenjem – storitev vključuje odstranitev kariesa, namestitev matrice, eventuelno gingivotomijo za dosego obrobne zapore ter dograditev manjkajočih sten zobne krone za ustrezno namestitev absolutne osušitve ter hermetično zaporo med sejami. Število sej zdravljenja je ena.</t>
  </si>
  <si>
    <t xml:space="preserve">Specialistična odstranitev protetičnega zatička – storitev vključuje izdelavo dostopa do zatička,  odstranjevanje zatička, aplikacijo medikamenta med dvema sejama in začasno zaporo dostopne kavitete.  Specialistična endodontija se izvaja z endodontskim mikroskopom, sodobne doktrinarne smernice pa zahtevajo uporabo določevalca apikalne odprtine, ultrazvoka, strojno širjenje in hermetično zaporo med sejami in po končanem zdravljenju. Število sej odstranjevanja instrumenta je praviloma ena. </t>
  </si>
  <si>
    <t>Zalivka na 1 plosk.pri šolar.do 15.leta</t>
  </si>
  <si>
    <t>Zalivka na 2 plosk.pri šolar.do 15.leta</t>
  </si>
  <si>
    <t>Zalivka na 3 ali več plosk.pri šolar.do 15.leta</t>
  </si>
  <si>
    <t>K0024</t>
  </si>
  <si>
    <t>UZ kolkov pri dojenčku</t>
  </si>
  <si>
    <t>UZ kolkov pri dojenčku.</t>
  </si>
  <si>
    <t>DERDFO0003</t>
  </si>
  <si>
    <t>Zalivka na 2 ploskvah - TKS – kompozit. To pomeni zalivko, ki je na 2 ploskvah od 5 (mezialni, distalni, okluzalni, lingvalni/palatinalni ali bukalni) in sega čez obrobni greben (rob) na eno od sosednjih ploskev.  Storitev vključuje preparacijo, koferdam, jedkanje in spiranje, nanos adheziva in polimerizacijo, aplikacijo matrice in zatesnitev, nanos tekočega kompozita in polimerizacijo, nanos kompozita in oblikovanje ter polimerizacijo aproksimalne stene, nanos kompozita in oblikovanje ter polimerizacijo grizne ploskve, prilagoditev aproksialnih sten, artikulacijo zalivke ter poliranje zalivke. Storitev vključuje podlaganje in premaze. Storitev ne vključuje kritja pulpe. V primerih, ko je narejena zalivka na več ploskvah, se storitev na ploskvi, kjer je že narejena zalivka, a je v garancijski dobi, ne sme obračunati kot dodatna ploskev.</t>
  </si>
  <si>
    <t>Zalivka na 2 ploskvah-IKS- kompozit. Zalivka na 2 ploskvah sprednjih zob je zalivka, ki je na 2 ploskvah od 5 (mezialni, distalni, lingvalni/palatinalni, labialni in incizalni rob),  pri kateri  rob  zalivke sega čez obrobni greben (rob) na eno od sosednjih ploskev in/ali na incizalni rob.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Storitev ne vključuje kritja pulpe. V primerih, ko je narejena zalivka na več ploskvah, se storitev na ploskvi, kjer je že narejena zalivka, a je v garancijski dobi, ne sme obračunati kot dodatna ploskev.</t>
  </si>
  <si>
    <t>Zalivka na 3 ali več ploskvah-IKS-kompozit. Zalivka na 3 ploskvah sprednjih zob je zalivka, ki je na 3 ali več ploskvah od 5 (mezialni, distalni, lingvalni/palatinalni, labialni in incizalni rob), pri kateri robovi zalivke segajo čez obrobne grebene (robove) sosednjih ploskev  in/ali na incizalni rob.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Storitev ne vključuje kritja pulpe. V primerih, ko je narejena zalivka na več ploskvah, se storitev na ploskvi, kjer je že narejena zalivka, a je v garancijski dobi, ne sme obračunati kot dodatna ploskev.</t>
  </si>
  <si>
    <t>Zalivka na 2 ploskvah do 15 let-IKS- kompozit. Zalivka na 2 ploskvah sprednjih zob je zalivka, ki je na 2 ploskvah od 5 (mezialni, distalni, lingvalni/palatinalni, labialni in incizalni rob),  pri kateri  rob  zalivke sega čez obrobni greben (rob) na eno od sosednjih ploskev in/ali na incizalni rob.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Storitev ne vključuje kritja pulpe. V primerih, ko je narejena zalivka na več ploskvah, se storitev na ploskvi, kjer je že narejena zalivka, a je v garancijski dobi, ne sme obračunati kot dodatna ploskev.</t>
  </si>
  <si>
    <t>Zalivka na 2 ploskvah predšolski-IKS-kompozit. Zalivka na 2 ploskvah sprednjih zob je zalivka, ki je na 2 ploskvah od 5 (mezialni, distalni, lingvalni/palatinalni, labialni in incizalni rob),  pri kateri  rob  zalivke sega čez obrobni greben (rob) na eno od sosednjih ploskev in/ali na incizalni rob.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Storitev ne vključuje kritja pulpe. V primerih, ko je narejena zalivka na več ploskvah, se storitev na ploskvi, kjer je že narejena zalivka, a je v garancijski dobi, ne sme obračunati kot dodatna ploskev.</t>
  </si>
  <si>
    <t xml:space="preserve">Zalivka na 3 ali več ploskvah-TKS-kompozit. To pomeni zalivko, ki je na 3 ali več ploskvah od 5 (mezialni, distalni, okluzalni, lingvalni/palatinalni ali bukalni) in sega čez obrobne grebene (robove) na sosednje ploskve. Storitev vključuje preparacijo, koferdam, jedkanje in spiranje, nanos adheziva in polimerizacijo, aplikacijo matrice in zatesnitev, nanos tekočega kompozita in polimerizacijo, nanos kompozita in oblikovanje ter polimerizacijo aproksimalne stene, nanos kompozita in oblikovanje ter polimerizacijo grizne ploskve, prilagoditev aproksialnih sten, artikulacijo zalivke ter poliranje zalivke. Storitev vključuje podlaganje in premaze. Storitev ne vključuje kritja pulpe. V primerih, ko je narejena zalivka na več ploskvah, se storitev na ploskvi, kjer je že narejena zalivka, a je v garancijski dobi, ne sme obračunati kot dodatna ploskev. </t>
  </si>
  <si>
    <t>Zalivka na 2 ploskvah do 15 let-TKS- kompozit. To pomeni zalivko, ki je na 2 ploskvah od 5 (mezialni, distalni, okluzalni, lingvalni/palatinalni ali bukalni) in sega čez obrobni greben (rob) na eno od sosednjih ploskev.  Storitev vključuje preparacijo, koferdam, jedkanje in spiranje, nanos adheziva in polimerizacijo, aplikacijo matrice in zatesnitev, nanos tekočega kompozita in polimerizacijo, nanos kompozita in oblikovanje ter polimerizacijo aproksimalne stene, nanos kompozita in oblikovanje ter polimerizacijo grizne ploskve, prilagoditev aproksialnih sten, artikulacijo zalivke ter poliranje zalivke. Storitev vključuje podlaganje in premaze.  Storitev ne vključuje kritja pulpe. V primerih, ko je narejena zalivka na več ploskvah, se storitev na ploskvi, kjer je že narejena zalivka, a je v garancijski dobi, ne sme obračunati kot dodatna ploskev.</t>
  </si>
  <si>
    <t>Zalivka na 3 ali več ploskvah do 15 let-TKS-kompozit. To pomeni zalivko, ki je na 3 ali več ploskvah od 5 (mezialni, distalni, okluzalni, lingvalni/palatinalni ali bukalni) in sega čez obrobne grebene (robove) na sosednje ploskve. Storitev vključuje preparacijo, koferdam, jedkanje in spiranje, nanos adheziva in polimerizacijo, aplikacijo matrice in zatesnitev, nanos tekočega kompozita in polimerizacijo, nanos kompozita in oblikovanje ter polimerizacijo aproksimalne stene, nanos kompozita in oblikovanje ter polimerizacijo grizne ploskve, prilagoditev aproksialnih sten, artikulacijo zalivke ter poliranje zalivke. Storitev vključuje podlaganje in premaze. Storitev ne vključuje kritja pulpe. V primerih, ko je narejena zalivka na več ploskvah, se storitev na ploskvi, kjer je že narejena zalivka, a je v garancijski dobi, ne sme obračunati kot dodatna ploskev.</t>
  </si>
  <si>
    <t xml:space="preserve">Zalivka na 3 ali več ploskvah do 15 let-IKS-kompozit. Zalivka na 3 ploskvah sprednjih zob je zalivka, ki je na 3 ali več ploskvah od 5 (mezialni, distalni, lingvalni/palatinalni, labialni in incizalni rob), pri kateri robovi zalivke segajo čez obrobne grebene (robove) sosednjih ploskev  in/ali na incizalni rob.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Storitev ne vključuje kritja pulpe. V primerih, ko je narejena zalivka na več ploskvah, se storitev na ploskvi, kjer je že narejena zalivka, a je v garancijski dobi, ne sme obračunati kot dodatna ploskev. </t>
  </si>
  <si>
    <t>IKS</t>
  </si>
  <si>
    <t>interkanini sektor</t>
  </si>
  <si>
    <t>TKS</t>
  </si>
  <si>
    <t>transkanini sektor</t>
  </si>
  <si>
    <t>Zalivka na 2 ploskvah pri predšolskih otrocih-TKS-kompozit. To pomeni zalivko, ki je na 2 ploskvah od 5 (mezialni, distalni, okluzalni, lingvalni/palatinalni ali bukalni) in sega čez obrobni greben (rob) na eno od sosednjih ploskev.  Storitev vključuje preparacijo, koferdam, jedkanje in spiranje, nanos adheziva in polimerizacijo, aplikacijo matrice in zatesnitev, nanos tekočega kompozita in polimerizacijo, nanos kompozita in oblikovanje ter polimerizacijo aproksimalne stene, nanos kompozita in oblikovanje ter polimerizacijo grizne ploskve, prilagoditev aproksialnih sten, artikulacijo zalivke ter poliranje zalivke. Storitev vključuje podlaganje in premaze. Storitev ne vključuje kritja pulpe. V primerih, ko je narejena zalivka na več ploskvah, se storitev na ploskvi, kjer je že narejena zalivka, a je v garancijski dobi, ne sme obračunati kot dodatna ploskev.</t>
  </si>
  <si>
    <t>Dograditev zobne krone pri predšolskih otrocih-TKS- kompozit. To pomeni zalivko, ki je na 3 ali več ploskvah od 5 (mezialni, distalni, okluzalni, lingvalni/palatinalni ali bukalni) in sega čez obrobne grebene (robove) na sosednje ploskve. Storitev vključuje preparacijo, koferdam, jedkanje in spiranje, nanos adheziva in polimerizacijo, aplikacijo matrice in zatesnitev, nanos tekočega kompozita in polimerizacijo, nanos kompozita in oblikovanje ter polimerizacijo aproksimalne stene, nanos kompozita in oblikovanje ter polimerizacijo grizne ploskve, prilagoditev aproksialnih sten, artikulacijo zalivke ter poliranje zalivke. Storitev vključuje podlaganje in premaze.  Storitev ne vključuje kritja pulpe. V primerih, ko je narejena zalivka na več ploskvah, se storitev na ploskvi, kjer je že narejena zalivka, a je v garancijski dobi, ne sme obračunati kot dodatna ploskev.</t>
  </si>
  <si>
    <t>Dograditev zobne krone pri predšolskih otrocih-IKS- kompozit. To pomeni zalivko na sprednjih zobeh, ki je na 3 ali več ploskvah od 5 (mezialni, distalni, lingvalni/palatinalni, labialni in incizalni rob), pri kateri robovi zalivke segajo čez obrobne grebene (robove) sosednjih ploskev  in/ali na incizalni rob.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Storitev ne vključuje kritja pulpe. V primerih, ko je narejena zalivka na več ploskvah, se storitev na ploskvi, kjer je že narejena zalivka, a je v garancijski dobi, ne sme obračunati kot dodatna ploskev.</t>
  </si>
  <si>
    <t xml:space="preserve">Zalivka na 1 ploskvi - IKS - kompozit. Zalivka na 1 ploskvi  sprednjih zob je zalivka, ki je le na 1 ploskvi od 5 (mezialni, distalni, lingvalni/palatinalni, labialni in incizalni rob),  pri kateri  rob zalivke ne sega čez obrobni greben (rob) na eno od sosednjih ploskev. Incizalni rob šteje za eno ploskev (razen pri dograditvah).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t>
  </si>
  <si>
    <t xml:space="preserve">Zalivka na 1 ploskvi do 15 let-IKS-kompozit. Zalivka na 1 ploskvi  sprednjih zob je zalivka, ki je le na 1 ploskvi od 5 (mezialni, distalni, lingvalni/palatinalni, labialni in incizalni rob),  pri kateri  rob zalivke ne sega čez obrobni greben (rob) na eno od sosednjih ploskev. Incizalni rob šteje za eno ploskev (razen pri dograditvah).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t>
  </si>
  <si>
    <t>Zalivka na 1 ploskvi predšolski-IKS- kompozit. Zalivka na 1 ploskvi  sprednjih zob je zalivka, ki je le na 1 ploskvi od 5 (mezialni, distalni, lingvalni/palatinalni, labialni in incizalni rob),  pri kateri  rob zalivke ne sega čez obrobni greben (rob) na eno od sosednjih ploskev. Incizalni rob šteje za eno ploskev (razen pri dograditvah). Storitev vključuje preparacijo, koferdam, jedkanje in spiranje, nanos adheziva in polimerizacijo, aplikacijo matrice in zatesnitev, nanos tekočega kompozita in polimerizacijo, nanos kompozita in oblikovanje ter polimerizacijo in artikulacijo zalivke. Storitev vključuje podlaganje in premaze. Storitev ne vključuje poliranja zalivke. V dejavnosti pedontologije: Pri imobilizaciji zob z lokom in kompozitnim materialom.</t>
  </si>
  <si>
    <t xml:space="preserve">Zalivka na 1 ploskvi - TKS – kompozit. To pomeni zalivko, ki je le na 1 ploskvi od 5 (mezialni, distalni, okluzalni, lingvalni/palatinalni ali bukalni) in ne sega čez obrobni greben (rob) na eno od sosednjih ploskev. Tu so vključene tudi okluzalne zalivke kočnikov, pri katerih sega fisurni sistem na sosednje ploskve. Storitev vključuje preparacijo, koferdam, jedkanje in spiranje, nanos adheziva in polimerizacijo, nanos tekočega kompozita in polimerizacijo, nanos kompozita, oblikovanje in polimerizacijo, artikulacijo zalivke in poliranje. Storitev vključuje podlaganje in premaze.  </t>
  </si>
  <si>
    <t xml:space="preserve">Zalivka na 1 ploskvi do 15 let-TKS-kompozit. To pomeni zalivko, ki je le na 1 ploskvi od 5 (mezialni, distalni, okluzalni, lingvalni/palatinalni ali bukalni) in ne sega čez obrobni greben (rob) na eno od sosednjih ploskev. Tu so vključene tudi okluzalne zalivke kočnikov, pri katerih sega fisurni sistem na sosednje ploskve. Storitev vključuje preparacijo, koferdam, jedkanje in spiranje, nanos adheziva in polimerizacijo, nanos tekočega kompozita in polimerizacijo, nanos kompozita, oblikovanje in polimerizacijo, artikulacijo zalivke in poliranje. Storitev vključuje podlaganje in premaze. </t>
  </si>
  <si>
    <t>Zalivka na 1 ploskvi pri predšolskih otrocih-TKS- kompozit. To pomeni zalivko, ki je le na 1 ploskvi od 5 (mezialni , distalni, okluzalni, lingvalni/palatinalni ali bukalni) in ne sega čez obrobni greben (rob) na eno od sosednjih ploskev. Tu so vključene tudi okluzalne zalivke kočnikov,  pri katerih sega fisurni sistem na sosednje ploskve. Storitev vključuje preparacijo, koferdam, jedkanje in spiranje, nanos adheziva in polimerizacijo, nanos tekočega kompozita in polimerizacijo, nanos kompozita, oblikovanje in polimerizacijo, artikulacijo zalivke in poliranje. Storitev vključuje podlaganje in premaze. V dejavnosti pedontologije: Pri imobilizaciji zob z lokom in kompozitnim materialom.</t>
  </si>
  <si>
    <t xml:space="preserve">Pregled pred cepljenjem po 7. letu </t>
  </si>
  <si>
    <t>Odtiskovanje zobnih lokov in izdelava študijskega modela vključuje odtis obeh zobnih lokov in izdelavo ter arhiviranje študijskega modela. Storitve ni mogoče zaračunati, če je bilo izvršeno le odtiskovanje enega zobnega loka, oziroma je bil izdelan delovni model. V dejavnosti pedontologije: Indikacije morajo biti razvidne iz medicinske dokumentacije, npr.: stanja po poškodbah zobovja, dekoronaciji, predčasnih ekstrakcijah zob.</t>
  </si>
  <si>
    <t>Analiza študijskih modelov obsega meritve širine posameznih zob, zobnih skupin, interdentalnih prostorov, meritve prednje in zadnje širine zobnih lokov, njihove višine, analiziranje rezultatov meritev, njihovo primerjanje s poprečnimi vrednostmi, ugotavljanje medčeljustničnih odnosov na študijskem modelu in evidentiranje rezultatov v zdravstveno kartoteko. Opravi se na začetku zdravljenja oziroma rehabilitacije. Pri ortodontiji pa ponovno najmanj 6 mesecev po začetku zdravljenja. V dejavnosti  pedontologije: Zapis o odnosu zobnih lokov (Anglova klasifikacija), velikosti sagitalne stopnice, incizalnega previsa, ocena prostorskih razmer.</t>
  </si>
  <si>
    <t>Mikrolaringoskopija - Splošna anestezija posebej. Je endoskopska preiskava grla in spodnjega dela žrela. Izvede se ob ustrezni medicinski indikaciji.</t>
  </si>
  <si>
    <t>Cepljenje - posamična aplikacija vakcine*** Vključuje imunizacijo oziroma vakcinacijo proti bakterijskim in virusnim boleznim ter triažni pregled pred cepljenjem. Vključena je organizacija, razpored cepljenja, nabava cepiva, urejanje evidenc in poročil. Storitev se obračuna tolikokrat, kolikor aplikacij cepiva je bilo opravljenih.</t>
  </si>
  <si>
    <t>Izklesavanje zoba (s šivanjem). V dejavnosti pedontologije: Indikacije morajo biti razvidne iz medicinske dokumentacije, npr.: ankiloza, delno ali v celoti impaktirani zobje.</t>
  </si>
  <si>
    <t xml:space="preserve">Zalivka na 1 ploskvi pri šolarjih do 15. leta starosti. Izključuje provizorično zaporo ali provizorično zalivko. </t>
  </si>
  <si>
    <t>1. Inlay na 1 ploskvi, indirektna metoda; 2. Konfekcijski zatiček</t>
  </si>
  <si>
    <t>1. Inlay na 1 ploskvi, indirektna metoda. 2. Konfekcijski zatiček iz steklenih vlaken (fiberglasa).</t>
  </si>
  <si>
    <t xml:space="preserve">Poskusna protetska in funkcionalna rehabilitacija v interkaninem sektorju. Predstavlja direktno oblikovanje in preverjanje ustreznosti funkcije in estetike protetičnih izdelkov pri kongenitalnih anomalijah postoperativnih stanj in težjih kongenitalnih malformacijah. V dejavnosti pedontologije: Vključuje izdelavo silikonskega ključa. </t>
  </si>
  <si>
    <t>Odstranitev zobne ligature, kambe oziroma opornice s toaleto**. V dejavnosti pedontologije: Odstranitev imobilizacije z lokom in kompozitnim materialom obračuna specialist, ki ni sam izvedel imobilizacije.</t>
  </si>
  <si>
    <t>Odstranitev zobne ligature, kambe oziroma opornice s toaleto. V dejavnosti pedontologije: Odstranitev imobilizacije z lokom in kompozitnim materialom obračuna specialist, ki ni sam izvedel imobilizacije.</t>
  </si>
  <si>
    <t>Kontrola poteka ortodontskega zdravljenja. V dejavnosti pedontologije: Storitev vključuje tudi morebitno readaptacijo aparata.</t>
  </si>
  <si>
    <r>
      <t xml:space="preserve">Zalivka na 1 ploskvi - IKS - </t>
    </r>
    <r>
      <rPr>
        <sz val="11"/>
        <rFont val="Calibri"/>
        <family val="2"/>
        <charset val="238"/>
        <scheme val="minor"/>
      </rPr>
      <t>kompozit</t>
    </r>
  </si>
  <si>
    <r>
      <t>Zalivka na 2 ploskvah-IKS-</t>
    </r>
    <r>
      <rPr>
        <sz val="11"/>
        <rFont val="Calibri"/>
        <family val="2"/>
        <charset val="238"/>
        <scheme val="minor"/>
      </rPr>
      <t xml:space="preserve"> kompozit</t>
    </r>
  </si>
  <si>
    <r>
      <t>Zalivka na 3 ali več ploskvah-IKS</t>
    </r>
    <r>
      <rPr>
        <sz val="11"/>
        <rFont val="Calibri"/>
        <family val="2"/>
        <charset val="238"/>
        <scheme val="minor"/>
      </rPr>
      <t>-kompozit</t>
    </r>
  </si>
  <si>
    <r>
      <t>Zalivka na 1 ploskvi do 15 let-IKS-</t>
    </r>
    <r>
      <rPr>
        <sz val="11"/>
        <rFont val="Calibri"/>
        <family val="2"/>
        <charset val="238"/>
        <scheme val="minor"/>
      </rPr>
      <t>kompozit</t>
    </r>
  </si>
  <si>
    <r>
      <t xml:space="preserve">Zalivka na 2 ploskvah do 15 let-IKS- </t>
    </r>
    <r>
      <rPr>
        <sz val="11"/>
        <rFont val="Calibri"/>
        <family val="2"/>
        <charset val="238"/>
        <scheme val="minor"/>
      </rPr>
      <t>kompozit</t>
    </r>
  </si>
  <si>
    <r>
      <t>Zalivka na 3 ali več pl.do 15 let-IKS-</t>
    </r>
    <r>
      <rPr>
        <sz val="11"/>
        <rFont val="Calibri"/>
        <family val="2"/>
        <charset val="238"/>
        <scheme val="minor"/>
      </rPr>
      <t>kompozit</t>
    </r>
  </si>
  <si>
    <r>
      <t>Zalivka na 1 ploskvi predšolski-IKS-</t>
    </r>
    <r>
      <rPr>
        <sz val="11"/>
        <rFont val="Calibri"/>
        <family val="2"/>
        <charset val="238"/>
        <scheme val="minor"/>
      </rPr>
      <t xml:space="preserve"> kompozit</t>
    </r>
  </si>
  <si>
    <r>
      <t>Zalivka na 2 ploskvah predšolski-IKS</t>
    </r>
    <r>
      <rPr>
        <sz val="11"/>
        <rFont val="Calibri"/>
        <family val="2"/>
        <charset val="238"/>
        <scheme val="minor"/>
      </rPr>
      <t>-kompozit</t>
    </r>
  </si>
  <si>
    <r>
      <t xml:space="preserve">Dograditev zob.krone predšolski-IKS- </t>
    </r>
    <r>
      <rPr>
        <sz val="11"/>
        <rFont val="Calibri"/>
        <family val="2"/>
        <charset val="238"/>
        <scheme val="minor"/>
      </rPr>
      <t>kompozit</t>
    </r>
  </si>
  <si>
    <r>
      <t xml:space="preserve">Dograditev zob.krone predšolski-TKS- </t>
    </r>
    <r>
      <rPr>
        <sz val="11"/>
        <rFont val="Calibri"/>
        <family val="2"/>
        <charset val="238"/>
        <scheme val="minor"/>
      </rPr>
      <t>kompozit</t>
    </r>
  </si>
  <si>
    <t>CRSS</t>
  </si>
  <si>
    <t>center za obravnavo slepih in slabovidnih</t>
  </si>
  <si>
    <t>3.13.</t>
  </si>
  <si>
    <t>Seznam dodatnih ambulantnih specialističnih storitev okulistike - CRSS</t>
  </si>
  <si>
    <t>Priloga 3.13.: Seznam dodatnih ambulantnih specialističnih storitev okulistike - CRSS</t>
  </si>
  <si>
    <t>CRSS01</t>
  </si>
  <si>
    <t>Informiranje in svetovanje - posameznik, družina ali skupina</t>
  </si>
  <si>
    <t>oftalmolog, tiflopedagog, DMS in soc. delavec</t>
  </si>
  <si>
    <t>CRSS02</t>
  </si>
  <si>
    <t>klinični psiholog  ali psiholog</t>
  </si>
  <si>
    <t>CRSS03</t>
  </si>
  <si>
    <t>Začetna kliničnopsihološka evalvacija</t>
  </si>
  <si>
    <t>CRSS04</t>
  </si>
  <si>
    <t>Ocena socialne mreže in motiviranosti posameznika in/ali družine</t>
  </si>
  <si>
    <t>tiflopedagog in soc. delavec</t>
  </si>
  <si>
    <t>CRSS05</t>
  </si>
  <si>
    <t>Oftalmološka ocena: ocena funkcioniranja</t>
  </si>
  <si>
    <t>Oftalmolog postavi diagnozo in prognozo ter oceni stanje vidne funkcije. Ocena je osredotočena na objektivno ovrednotenje rehabilitandove funkcionalne vidne sposobnosti: ocena očesne strukture, gibljivosti, refrakcije, vidne ostrine na daleč in blizu, barve, kontrasta, vidnega polja idr. Ocena splošnega zdravstvenega stanja (pridružene biolezni, način njihovega zdravljena, uporaba optičnih pripomočkov za slepe in slabovidne). Ocena in dodatne preiskave so odvisne od potreb bolnika, starosti in dodatnih težav. Pregled in interpretacija oftalmoloških preiskav in ocena funkcioniranja osebe glede na izvide preko uporabe standardiziranih vprašalnikov o kvaliteti življenja, izvid in mnenje, če gre rehabilitand v drugo ustanovo. Kategorizacija rehabilitanda v določeni skupini slepih in slabovidnih glede na vidno ostrino in vidnega polja.</t>
  </si>
  <si>
    <t>oftalmolog in DMS</t>
  </si>
  <si>
    <t>CRSS06</t>
  </si>
  <si>
    <t>Oftalmološka ocena: ocena kvalitete življenja rehabilitanda in ocena oftalmoloških potreb</t>
  </si>
  <si>
    <t xml:space="preserve">Ocena vpliva izgube vida na posameznikovo funkcionalno oviranost oziroma stanje zdravja, funkcioniranja in zmanjšane zmožnosti - stopnja adaptiranosti, ocena učinkovitosti in uporabe morebitnih že uporabljenih rehabilitacijskih optičnih pripomočkov. Definiranje oftalmoloških potreb glede na izpolnjen vprašalnik o specifičnih težavah s slabšim vidom *analiza vprašalnika o kvaliteti življenja SF 36, LVQOL *dodatna vprašanja o težavah zaradi vida in svetovanje, socialna vključenost rehabilitanda, splošna ocena psihosocialnega stanja, nadaljna usmeritev v rehabilitaciji. </t>
  </si>
  <si>
    <t>CRSS07</t>
  </si>
  <si>
    <t xml:space="preserve">Psihosocialna ocena in ocena okolja </t>
  </si>
  <si>
    <t>tiflopedagog ali socialni delavec ali psiholog</t>
  </si>
  <si>
    <t>CRSS08</t>
  </si>
  <si>
    <t xml:space="preserve">Splošna ocena funkcioniranja glede na funkcijo vida </t>
  </si>
  <si>
    <t>tiflopedagog</t>
  </si>
  <si>
    <t>CRSS09</t>
  </si>
  <si>
    <t>oftalmolog, DMS, tiflopedagog, soc. delavec, psiholog</t>
  </si>
  <si>
    <t>CRSS10</t>
  </si>
  <si>
    <t>Izdelava načrta rehabilitacijskega programa</t>
  </si>
  <si>
    <t>CRSS11</t>
  </si>
  <si>
    <t xml:space="preserve">Redefiniranje načrta </t>
  </si>
  <si>
    <t>CRSS12</t>
  </si>
  <si>
    <t>Individualne terapije</t>
  </si>
  <si>
    <t>klinični psiholog ali psiholog</t>
  </si>
  <si>
    <t>CRSS13</t>
  </si>
  <si>
    <t>Skupinske terapije</t>
  </si>
  <si>
    <t>Skupinska terapija. Terapevtska obravnava posameznika v skupini, namenjena reševanju posameznikovih psihičnih problemov. Skupinska terapija je psihološka terapija, ki pomeni terapevtsko obravnavo posameznika v skupini.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Storitev izvaja klinični psiholog.</t>
  </si>
  <si>
    <t>CRSS14</t>
  </si>
  <si>
    <t>Družinska terapija</t>
  </si>
  <si>
    <t>Družinska in partnerska terapija. Terapevtska obravnava družine ali para v okviru psihoterapevtskega procesa (psihoanalitične, kognitivno-vedenjske ali sistemske terapije), namenjenega reševanju njihovih psihičnih problemov. Storitev izvaja klinični psiholog.</t>
  </si>
  <si>
    <t>CRSS15</t>
  </si>
  <si>
    <t>Klinično psihološki preizkusi  - zahtevni</t>
  </si>
  <si>
    <t xml:space="preserve"> klinični psiholog</t>
  </si>
  <si>
    <t>CRSS16</t>
  </si>
  <si>
    <t>Nevropsihološki preizkusi - zahtevni</t>
  </si>
  <si>
    <t>Kompleksni nevropsihološki preizkusi funkcionalnih sistemov.</t>
  </si>
  <si>
    <t>CRSS17</t>
  </si>
  <si>
    <t>Psihoedukacija in treningi veščin</t>
  </si>
  <si>
    <t>klinični psiholog</t>
  </si>
  <si>
    <t>CRSS18</t>
  </si>
  <si>
    <t>Individualna obravnava: otrok 0 - 2 leti</t>
  </si>
  <si>
    <t>CRSS19</t>
  </si>
  <si>
    <t>Individualna obravnava: otrok 2 leti - šola</t>
  </si>
  <si>
    <t>CRSS20</t>
  </si>
  <si>
    <t>Individualna obravnava: skupaj z družino 0 - 2 leti</t>
  </si>
  <si>
    <t>CRSS21</t>
  </si>
  <si>
    <t>Individualna obravnava: skupaj z družino 2 leti - šola</t>
  </si>
  <si>
    <t>CRSS22</t>
  </si>
  <si>
    <t>Individualna obravnava: trening dnevno življenjskih aktivnosti in prilagoditve okolja</t>
  </si>
  <si>
    <t>CRSS23</t>
  </si>
  <si>
    <t>Skupinska obravnava: trening dnevno življenjskih aktivnosti in prilagoditve okolja (po osebi)</t>
  </si>
  <si>
    <t>Trening in delitev izkušenj med rehabilitandi s področja dnevnih življenskih aktivnosti in prilagoditev okolja. Kadrovski in točkovni normativ velja na osebo v skupini.</t>
  </si>
  <si>
    <t>CRSS24</t>
  </si>
  <si>
    <t>Transfer dnevnih življenjskih aktivnosti; skrb zase, raba pripomočkov, higiena itd. Prikaz, svetovanje in aplikacija potrebnih prilagoditev okolja.</t>
  </si>
  <si>
    <t>CRSS25</t>
  </si>
  <si>
    <t>Individualna obravnava: trening  spretnosti</t>
  </si>
  <si>
    <t>tiflopedagog, DMS</t>
  </si>
  <si>
    <t>CRSS26</t>
  </si>
  <si>
    <t>Skupinska obravnava: trening spretnosti (po osebi)</t>
  </si>
  <si>
    <t>V manjšim skupinah (do 6) svetovanje, informiranje in trening/učenje rabe enostavnih in zahtevnih optičnih pripomočkov, svetovanje in izbira prilagojene IKT, trening uporabe IKT, računalniško opismenjevanje. Trening rabe ostankov vida in ostalih čutil. Učenje komunikacijskih tehnik (brajica, povečan tisk). Kadrovski in točkovni normativ velja na osebo v skupini.</t>
  </si>
  <si>
    <t>CRSS27</t>
  </si>
  <si>
    <t>Individualni trening orientacije in mobilnosti</t>
  </si>
  <si>
    <t xml:space="preserve">Trening orientacije in mobilnosti vključujoč: predveščine orientacije in mobilnosti; tehnike samostojne hoje brez pripomočkov; metoda videčega vodiča; metoda bele palice; raba pripomočkov za orientacijo; v notranjem in zunanjem prostoru (enostavni in zahtevnejši prostori). Raba drugih pripomočkov za orientacijo in mobilnost. </t>
  </si>
  <si>
    <t>CRSS28</t>
  </si>
  <si>
    <t>Obravnava na terenu: individualni trening orientacije in mobilnosti</t>
  </si>
  <si>
    <t>V domačem okolju: Trening orientacije in mobilnosti vključujoč: predveščine orientacije in mobilnosti; tehnike samostojne hoje brez pripomočkov; metoda videčega vodiča; metoda bele palice; raba pripomočkov za orientacijo; v notranjem in zunanjem prostoru (enostavni in zahtevnejši prostori).</t>
  </si>
  <si>
    <t>CRSS29</t>
  </si>
  <si>
    <t xml:space="preserve">Svetovanje in izobraževanje družine na področju orientacije in mobilnosti </t>
  </si>
  <si>
    <t>Prikaz in trening tehnik in metod orientacije in mobilnosti vključujoč; metoda videčega vodiča; pripomočki za orientacijo. Informiranje in spodbujanje samostojnega gibanja in rabe pripomočkov.</t>
  </si>
  <si>
    <t>CRSS30</t>
  </si>
  <si>
    <t>Obravnava na terenu - domače okolje, vzgojno varstveni zavodi 0 - 2 leti</t>
  </si>
  <si>
    <t xml:space="preserve">Svetovanje in prikaz dela vzgojiteljem in drugim pomembnim z namenom celostnega razvoja otroka. </t>
  </si>
  <si>
    <t>CRSS31</t>
  </si>
  <si>
    <t>Obravnava na terenu - domače okolje, vzgojno varstveni zavodi 2 leti - šola</t>
  </si>
  <si>
    <t>CRSS32</t>
  </si>
  <si>
    <t xml:space="preserve">Dorehabilitacija na področju orientacije in mobilnosti </t>
  </si>
  <si>
    <t>Trening metod, spretnosti in veščin orientacije in mobilnosti v primeru spremebe lokacije (preselitev, študij, novo delovno mesto ipd.)</t>
  </si>
  <si>
    <t>CRSS33</t>
  </si>
  <si>
    <t>Nadgradnja treninga orientacije in mobilnosti za namen pridobivanja psa vodiča</t>
  </si>
  <si>
    <t>Specifične metode, tehnike orientacije in mobilnosti za namene pridobitve psa vodiča.</t>
  </si>
  <si>
    <t>CRSS34</t>
  </si>
  <si>
    <t>Razširjeno strokovno mnenje/poročilo</t>
  </si>
  <si>
    <t>CRSS35</t>
  </si>
  <si>
    <t xml:space="preserve">Poročilo o opravljeni storitvi </t>
  </si>
  <si>
    <t>Povzetek aktivnosti informiranja in ocene, odločitev o nadaljnjih postopkih. Iz zdravstvene dokumentacije mora biti razvidno (podpis), da so sodelovali vsi navedeni strokovni delavci.</t>
  </si>
  <si>
    <t>2 zdravnika specialista; 1 DMS</t>
  </si>
  <si>
    <t>Kerekcij blefaroptoze - enostranska</t>
  </si>
  <si>
    <t>2 zdravnika specialista;2 DMS</t>
  </si>
  <si>
    <t>Druge reparacije vek. Reponiranje trepalničnega roba. Transplantacija lasnih mešičkov.</t>
  </si>
  <si>
    <t>Druge operacije vek</t>
  </si>
  <si>
    <t>Miotomija in tenotomija očesnih mišic</t>
  </si>
  <si>
    <t>Ekscizija očesne mišice ali kite s skrajšanjem ali podaljšanjem mišice</t>
  </si>
  <si>
    <t>Evisceracija zrkla. Odstranitev okularne vsebine z vložkom v skleralni plasti</t>
  </si>
  <si>
    <t>1 zdravnik specialist; 1 DMS</t>
  </si>
  <si>
    <t>Odstranitev zrkla. Vključuje: vložek v Tenonovo kapsulo</t>
  </si>
  <si>
    <t>2 zdravnika specialista; 2 DMS</t>
  </si>
  <si>
    <t>Vstavljanje orbitalnega vložka. Ponovna vstavitev iztisnjenega vložka</t>
  </si>
  <si>
    <t>15</t>
  </si>
  <si>
    <t>10</t>
  </si>
  <si>
    <t>1 zdravnik specialist; 1 SMS</t>
  </si>
  <si>
    <t>3</t>
  </si>
  <si>
    <t>5</t>
  </si>
  <si>
    <t>Splošna anestezija - polurna</t>
  </si>
  <si>
    <t>Socialna obravnava psihiatričnega bolnika - ambulantna obsega intervju z bolnikom in svojci, posvet z zdravstvenimi sodelavci, dokumentiranje, ukrepanje na podlagi dobljenih podatkov pri socialni službi, delovni organizacijo in podobno. Vključuje tudi socialni posvet. Storitev se lahko obračuna samo v skupnostni psihiatrični obravnavi v okviru centrov za duševno zdravje odraslih na primarni ravni.</t>
  </si>
  <si>
    <t>Krajša socialna obravnava ali intervencija. Storitev se lahko obračuna samo v skupnostni psihiatrični obravnavi v okviru centrov za duševno zdravje odraslih na primarni ravni.</t>
  </si>
  <si>
    <t>Krajša socialna obravnava ali intervencija na terenu. Storitev se lahko obračuna samo v skupnostni psihiatrični obravnavi v okviru centrov za duševno zdravje odraslih na primarni ravni.</t>
  </si>
  <si>
    <t>Terenska socialna obravnava psihiatričnega bolnika ali težje prizadetega bolnika z motnjami v telesnem razvoju vključuje poleg opravil iz šifre 97101 tudi pot na teren ter intervju z bolnikovim ožjim in širšim okoljem. Storitev se lahko obračuna samo v skupnostni psihiatrični obravnavi v okviru centrov za duševno zdravje odraslih na primarni ravni.</t>
  </si>
  <si>
    <t xml:space="preserve">Prvi kurativni pregled je prvi obisk s pregledom pri zdravniku za novo odkrito/e diagnozo/e in ni vezan na koledarsko leto. V vrednost količnikov je vključen pavšal za osnovni laboratorij. V medicinski dokumentaciji so minimalni zapisi usmerjene anamneze in kliničnih ugotovitev, ki zadostijo tudi zahtevam stroke.
</t>
  </si>
  <si>
    <t>Pregled pred cepljenjem v DŽ</t>
  </si>
  <si>
    <t>Cepljenje v DŽ</t>
  </si>
  <si>
    <t>Cepljenje v dispanzerju za ženske. Storitev se lahko beleži skupaj s storitvijo K1045. Storitev se obračuna tolikokrat, kolikor aplikacij cepiv je bilo opravljenih. V medicinski dokumentaciji zadošča minimalen zapis »negativnih« anamnestičnih podatkov in kliničnih ugotovitev, ki zadosti zahtevam stroke. Ne dodajajo se količniki za starost, ker so dodani že pri pregledu.</t>
  </si>
  <si>
    <t>Pregled pred cepljenjem nosečnice v skladu s Programom cepljenja in zaščite z zdravili. Vključuje vsa opravila, ki so potrebna za ugotavljanje morebitne kontraindikacije za cepljenje in pojasnilno dolžnost. V medicinski dokumentaciji zadošča minimalen zapis »negativnih« anamnestičnih podatkov in kliničnih ugotovitev, ki zadosti zahtevam stroke.</t>
  </si>
  <si>
    <t>Punkcija kostnega mozga</t>
  </si>
  <si>
    <t>14250-01</t>
  </si>
  <si>
    <t>14251-01</t>
  </si>
  <si>
    <t>Biopsija in punkcija kostnega mozga</t>
  </si>
  <si>
    <t>1 zdravnik specialist; 1 diplomirana medicinska sestra; inženir lab. biomedicine</t>
  </si>
  <si>
    <t>Punkcija kostnega mozga. Pri sumu na maligne ter nekatere druge krvne bolezni (Nepojasnjena anemija, spremembe v beli krvni sliki, ki se ne zdijo reaktivne, prisotnost nezrelih celic iz kostnega mozga v krvi, spremembe v številu trombocitov, akutne in kronične levkemije, mielodisplastični sindromi, kronične mieloproliferativne novotvorbe, limfo- in imunoproliferativne novotvorbe, sistemske bolezni monocitno-makrofagne vrste, prirojene presnovne bolezni (npr. Gaucherjeva bolezen), sum na zasevke v kostnem mozgu, sum na okužbo z nekaterimi paraziti (kala azar, malarija)) je potrebna punkcija kostnega mozga. Poseg opravi zdravnik, s posebno iglo, ko ob lokalni anesteziji pri odraslem bolniku punktira v predelu zadnjega črevničnega trna ali redkeje prsnice, pri majhnih otrocih pa najlažje punktira tuberozitas tibije tik pod pogačico. S punkcijo se dobi vzorec tkiva za citološko analizo ter za vse nadaljnje preiskave (pretočna citometrija, genetika, citogenetika). Pri veliki večini bolnikov gre za temeljno in izhodiščno preiskavo, ki se lahko nadgradi z zahtevnejšimi preiskavami, lahko pa se opravi tudi brez nadaljnjih preiskav. Storitev obračunajo vsi izvajalci, razen Onkološkega inštituta Ljubljana.</t>
  </si>
  <si>
    <t>Punkcija kostnega mozga. Pri sumu na maligne ter nekatere druge krvne bolezni (Nepojasnjena anemija, spremembe v beli krvni sliki, ki se ne zdijo reaktivne, prisotnost nezrelih celic iz kostnega mozga v krvi, spremembe v številu trombocitov, akutne in kronične levkemije, mielodisplastični sindromi, kronične mieloproliferativne novotvorbe, limfo- in imunoproliferativne novotvorbe, sistemske bolezni monocitno-makrofagne vrste, prirojene presnovne bolezni (npr. Gaucherjeva bolezen), sum na zasevke v kostnem mozgu, sum na okužbo z nekaterimi paraziti (kala azar, malarija)) je potrebna punkcija kostnega mozga. Poseg opravi zdravnik, s posebno iglo, ko ob lokalni anesteziji pri odraslem bolniku punktira v predelu zadnjega črevničnega trna ali redkeje prsnice, pri majhnih otrocih pa najlažje punktira tuberozitas tibije tik pod pogačico. S punkcijo se dobi vzorec tkiva za citološko analizo ter za vse nadaljnje preiskave (pretočna citometrija, genetika, citogenetika). Pri veliki večini bolnikov gre za temeljno in izhodiščno preiskavo, ki se lahko nadgradi z zahtevnejšimi preiskavami, lahko pa se opravi tudi brez nadaljnjih preiskav. Storitev lahko obračuna Onkološki inštitut Ljubljana.</t>
  </si>
  <si>
    <r>
      <t>Dodatno zaračunljive storitve z visoko dodano vrednostjo 3</t>
    </r>
    <r>
      <rPr>
        <b/>
        <sz val="10"/>
        <rFont val="Arial"/>
        <family val="2"/>
        <charset val="238"/>
      </rPr>
      <t xml:space="preserve"> </t>
    </r>
    <r>
      <rPr>
        <sz val="10"/>
        <rFont val="Arial"/>
        <family val="2"/>
        <charset val="238"/>
      </rPr>
      <t>glede na nabor in opis storitev, ki so dodatno zaračunljive. Evidentirajo in obračunavajo se samostojno, razen v primeru izvedenega celotnega pregleda, ob katerem je možno dodatno evidentirati in obračunati še 1 dodatno zaračunljivo storitev. V okviru obiska se evidentira 1 dodatno zaračunljiva storitev,  izvedejo pa se vse  dodatno zaračunljive storitve, ki so potrebne glede na zdravstveno stanje bolnika. Dodatno  zaračunljivih storitev ni dovoljeno evidentirati v kombinaciji z delnim pregledom in kratkim pregledom/triažo.</t>
    </r>
  </si>
  <si>
    <t>Fotodokumentacija v 4 pogledih. Fotografiranje bolnikov se izvaja pred uvedbo zdravljenja z dragimi zdravili, ko to izhaja iz priporočil, usklajenih med RSK in ZZZS. Storitev izvajata specialist in diplomirana medicinska sestra.</t>
  </si>
  <si>
    <t>Tzank test. Storitev je dovoljeno evidentirati pri dokazovanju herpes simplex virusa, varicella-zoster virusa, citomegalovirusa in za Pemphigus vulgaris. Storitve ni dovoljeno evidentirati v primerih, ko se bolniku izvedejo primerljive dražje preiskave. Storitev izvajata specialist in diplomirana medicinska sestra.</t>
  </si>
  <si>
    <t>Perometrija</t>
  </si>
  <si>
    <t>Perometrija. Asimetrija okončin, dokazana s storitvijo DERPRG0023 - Merjenje ekstremitete z namenom ugotavljanja asimetrije. Storitev se evidentira kot storitev z visoko dodano vrednostjo. Storitev izvajata specialist in diplomirana medicinska sestra.</t>
  </si>
  <si>
    <t>Podseznam 6: OSTALO</t>
  </si>
  <si>
    <t>DERDOS0001</t>
  </si>
  <si>
    <t>Zdravstveno vzgojno delo v majhni skupini (6-9 oseb)</t>
  </si>
  <si>
    <t>DERDOS0002</t>
  </si>
  <si>
    <t xml:space="preserve">Konzilij - Timska konzultacija v spec. amb. dej. </t>
  </si>
  <si>
    <t>Operacija tarzalnega roba. Reparacija epikantusa. Reparacija palpebralne fisure.</t>
  </si>
  <si>
    <t xml:space="preserve">Obravnava na terenu: trening dnevnih življenjskih aktivnosti in prilagoditev okolja: socialna mreža in družina, delovno okolje </t>
  </si>
  <si>
    <t>PZN2105</t>
  </si>
  <si>
    <t>Prev.obrav.kron.pac.-prva obrav.- v oskr.stan.</t>
  </si>
  <si>
    <t>Preventivna obravnava kroničnega pacienta - prva obravnava – v oskrbovanem stanovanju</t>
  </si>
  <si>
    <t>PZN2106</t>
  </si>
  <si>
    <t>Prev.obrav.kron.pac.-pon.  obrav.- v oskr.stan.</t>
  </si>
  <si>
    <t>Preventivna obravnava kroničnega pacienta - ponovna obravnava – v oskrbovanem stanovanju</t>
  </si>
  <si>
    <t>PZN2107</t>
  </si>
  <si>
    <t>Obrav.pac. zaradi sodel. v nac.prev.prog. .- v oskr.stan.</t>
  </si>
  <si>
    <t>Obravnava pacienta zaradi sodelovanja v nacionalnih preventivnih programih (SVIT, ZORA, DORA) v oskrbovanem stanovanju</t>
  </si>
  <si>
    <t>Obravnava pacienta zaradi sodelovanja v nacionalnih preventivnih programih (SVIT, ZORA, DORA) v oskrbovanem stanovanju.</t>
  </si>
  <si>
    <t>Preventivna obravnava kroničnega pacienta - ponovna obravnava – v oskrbovanem stanovanju.</t>
  </si>
  <si>
    <t>Preventivna obravnava kroničnega pacienta - prva obravnava – v oskrbovanem stanovanju.</t>
  </si>
  <si>
    <t>PZN2205</t>
  </si>
  <si>
    <t>PZN2206</t>
  </si>
  <si>
    <t>Prev.obrav.kron.pac.-pon. obrav.- v oskr.stan.</t>
  </si>
  <si>
    <t>PZN2207</t>
  </si>
  <si>
    <t>E0708</t>
  </si>
  <si>
    <t>Dodatek za poseg TAVI</t>
  </si>
  <si>
    <t>Dodatek za Perkutano implantacijo aortnih zaklopk (poseg TAVI)</t>
  </si>
  <si>
    <t>Pregled pred cepljenjem odraslega v skladu s Programom cepljenja in zaščite z zdravili. Pregled zajema vsa opravila, ki so potrebna za ugotavljanje morebitne kontraindikacije za cepljenje in pojasnilno dolžnost. V medicinski dokumentaciji zadošča minimalen zapis »negativnih« anamnestičnih podatkov in kliničnih ugotovitev, ki zadosti zahtevam stroke.</t>
  </si>
  <si>
    <t xml:space="preserve">Vaje za krepitev medeničnega dna </t>
  </si>
  <si>
    <t>Timska konzultacija v specialistični ambulantni dejavnosti. Šifra se lahko obračuna v breme OZZ, če je pisno mnenje konzilija klinike izdano na zaprosilo druge klinike, bolnišnice ali zdravnika. Storitev se evidentira kot storitev z visoko dodano vrednostjo. Na konziliju sodelujejo vsaj 3 zdravniki specialisti in diplomirana medicinska sestra.</t>
  </si>
  <si>
    <t>Celotni pregled zajema anamnezo, celoten dermatološki status potreben glede na diagnozo, postavitev delovne diagnoze, potrebne laboratorijske preiskave ter evidentiranje najmanj dveh ključnih storitev iz nabora storitev ''osnovna košarica'', kar je razvidno iz izvida. V okviru celotnega pregleda se izvedejo vse storitve iz nabora storitev ''osnovna košarica", ki so potrebne glede na zdravstveno stanje bolnika.
Celotni pregled se sme zaračunati le v primeru novega bolezenskega stanja ali nepričakovanega bistvenega poslabšanja že obstoječega bolezenskega stanja ali vsaka nadaljnja napotitev po že zaključeni dermatološki obravnavi (na predhodnem izvidu mora biti jasno navedeno, da je dermatološka obravnava zaključena in da ponovni obisk ni predviden). Celotni pregled se sme zaračunati, če je bolnik fizično prisoten na pregledu. Enkrat na 12 mesecev se lahko storitev obračuna, tudi če niso izpolnjeni omenjeni pogoji, v naslednjih primerih:
- pri pacientih, ki jim je bil pred manj kot 5 leti odkrit maligni melanom,
- pri pacientih na stalni sistemski dermatološki terapiji.
Storitev izvajata specialist in diplomirana medicinska sestra.</t>
  </si>
  <si>
    <t>Pregled z Woodovo lučjo. V izvidu morata biti navedena lokacija pregledane spremembe, barva opažene fluorescence in njena interpretacija. Storitev izvajata specialist in diplomirana medicinska sestra ali laborant.</t>
  </si>
  <si>
    <t>Odvzem uretralnega brisa, rektalnega, cervikalnega in faringealnega brisa. V dokumentaciji morajo biti izvidi preiskav. Mikrobiološka preiskava ni všteta v kalkulacijo storitve in se jo obračuna dodatno glede na računu izvajalca mikrobioloških storitev kot ločeno zaračunljiv material. Kot ločeno zaračunljiv material se smejo obračunati tudi krvne preiskave, ki se opravijo poleg brisa, če obstaja sum na spolno prenosljivo okužbo, ki se dokazuje s krvnimi preiskavami (HIV, sifilis, hepatitis B in C). Storitev izvajata specialist in diplomirana medicinska sestra.</t>
  </si>
  <si>
    <t>Mikrorganizmi - mikroskopska preiskava pripravkov (obarvani pripravki ali pripravkov v UV svetlobi ali s polarizacijskim mikroskopom). Storitev izvajata specialist in diplomirana medicinska sestra ali laborant.</t>
  </si>
  <si>
    <t>Toaleta in čiščenje rane, odstranitev nekrotičnega kontaminiranega tkiva. Velja za vse oblike toalete kože (tudi npr. pri odstranjevanju keratoz pred krioterapijo). Storitev se ne sme evdentirati istočasno s storitvijo DERPRG0004 - Oskrba defekta kože, razjede ali rane z oblogo. Storitev izvajata specialist in diplomirana medicinska sestra.</t>
  </si>
  <si>
    <t>Odvzem materialov (kužnine) s kože, sluznic, očesa, nosa, ust, grla, idr. Mikrobiološka preiskava ni všteta v kalkulacijo storitve in se jo obračuna dodatno glede na račun izvajalca mikrobioloških storitev kot ločeno zaračunljiv material. Storitev izvajata specialist in diplomirana medicinska sestra.</t>
  </si>
  <si>
    <t xml:space="preserve">Teledermatologija </t>
  </si>
  <si>
    <t>Razna individualna navodila in svetovanje. Navodila ali nasvete, ki jih je pacient prejel, morajo biti napisani v izvidu ali v prilogi, na katero se izvid izrecno sklicuje. Če se izvid sklicuje na šablonsko ali vnaprej pripravljeno oz. natisnjeno prilogo, morajo biti navodila oz. zapis nasvetov v samem izvidu vsaj delno individualizirani (npr. navedba predela kože, za katere naj bolnik navodila posebej natančno upošteva, ali natančnejši opis pogostnosti ukrepov, ki naj jih izvaja, ali prilagoditev načina izvajanja, ali navedba primerov, v katerih naj se pacient na kontrolni pregled naroči in v katerih ne ipd.). Storitev se sme evidentirati tudi za navodila, dana z namenom preprečevanja ali zmanjšanja neupravičenih napotitev. Storitev se ne sme evidentirati, če se pacientu priporoči ponovni obisk prej kot v 3 mesecih. Storitev se ne sme evidentirati za navodila in svetovanje glede izboljšanja videza kože, nohtov ali lasišča, uporabe ali izbire OTC ali kozmetičnih preparatov, glede procesov staranja kože ali za navodila in svetovanje na željo pacienta. Storitev se lahko evidentira največ enkrat v 12 mesecih. Storitev se sme se evidentirati za navodila po posegu, če je evidentirana storitev DERPRG0037 - Pridobitev pisnega soglasja bolnika pred posegom skupaj s podanimi navodili. Storitev izvajata specialist in diplomirana medicinska sestra.</t>
  </si>
  <si>
    <t>Akralne meritve pritiskov in pretokov, zračna pletizmografija ali venska pletizmografija, merjenje učinka mišične črpalke, akralna pulzna oscilografija, ali segmentna pulzna oscilografija (P-SPO) ali Digitalna fotopletizmografija (D-PPG/LRL) ali Flebodinamometrija (PDM) ali venska okluzivna pletoznografija (SG-VOP, O-VOP) ali bidirekcionalni doppler. V okviru prve obravnave se storitev evidentira kot storitev z visoko dodano vrednostjo, ob nadaljnjih obravnavah pa kot storitev z nizko dodano vrednostjo. Evidentiranje storitve kot storitve z visoko dodano vrednostjo je možno 1 krat na leto v primeru novonastale ali poslabšanja periferne arterijske bolezni (PAB). Storitev izvajata specialist in diplomirana medicinska sestra.</t>
  </si>
  <si>
    <t>UZ pregled perifernih bezgavčnih lož, podkožja in sklepov</t>
  </si>
  <si>
    <t>UZ pregled perifernih bezgavčnih lož (1 loža), podkožja in kože (pri hidradenitis suppurativa) ter sklepov pri psoriatričnem artritisu. Storitev se sme evidentirati ob naslednjih indikacijah:
- povečane bezgavke, ki trajajo najmanj 2 tedna,
- sum na primarni ali sekundarni maligni proces v bezgavkah, ki mora biti dokumentiran pred storitvijo. Storitev se evidentira kot storitev z visoko dodano vrednostjo. Storitev izvajata specialist in diplomirana medicinska sestra.</t>
  </si>
  <si>
    <t>Test z avtolognim serumom. V okviru prve obravnave se storitev evidentira kot storitev z visoko dodano vrednostjo, nadaljnja obravnava pa se evidentira kot storitev z nizko dodano vrednostjo. Storitev izvajata specialist in diplomirana medicinska sestra. Storitev se sme evidentirati le v primeru obstoja indikacije, ki izhaja iz kliničnih ugotovitev, in ko je z dokazi podprto (evidence-based), da bo izvedba testa vplivala na prognozo ali izbiro zdravljenja bolnika.</t>
  </si>
  <si>
    <t>Krpični test s standardnimi alergeni. Eno testiranje se obračuna na naslednji način: ob nastavitvi testov se evidentirata kot storitev z visoko dodano vrednostjo, odčitek po 48 urah kot storitev z nizko dodano vrednostjo. Odčitek po 72 urah se evidentira kot storitev z visoko dodano vrednostjo, če vsebuje tudi pisna navodila bolniku v zvezi z rezultati testa. Morebiten dodaten obisk v zvezi z istim testiranjem se ne sme dodatno evidentirati ne kot DERDAL0007 ne kot nobena storitev iz osnovne košarice storitev. Pri istem bolniku se sme testiranje z navedeno kombinacijo storitev evidentirati največ trikrat na 5 let. Storitev se ne sme evidentirati v breme ZZZS, če so v testiranje vključeni tudi poklicni alergeni, ker je tovrstna testiranja dolžan plačati delodajalec. Storitev se ne sme evidentirati, če se testira manj kot 25 alergenov. Storitev izvajata specialist in diplomirana medicinska sestra.</t>
  </si>
  <si>
    <t>Biopsija kože se izvaja ob vseh naslednjih izpolnjenih kriterijih:
- na podlagi kliničnega pregleda je postavljen nabor možnih diferencialnih diagnoz;
- izčrpane so druge preiskave, s katerimi bi lahko razlikoval med diferencialnimi diagnozami, razen če so dražje od biopsije;
- bolezen traja dlje časa;
- zdravljenje vsaj ene izmed možnih diagnoz je z vidika prognoze bolnika potrebno; 
- ni pričakovati, da bo treba kožno spremembo v celoti izrezati (v tem primeru je namreč treba takoj opraviti ekscizijo), razen v relativno redkih primerih, ko gre za veliko kožno spremembo in ni jasno, ali je tumor ali ne.
Ta storitev ne pomeni histopatološke preiskave tumorjev.
V okviru prve obravnave se storitev evidentira kot storitev z visoko dodano vrednostjo, nadaljnja obravnava pa se evidentira kot storitev z nizko dodano vrednostjo. Histopatološka preiskava ni všteta v kalkulacijo storitve in se jo obračuna dodatno po računih izvajalca histopatoloških storitev kot ločeno zaračunljivo material.  Poleg tega se lahko v primeru histološko potrjenega suma na pemfigus ali pemfigoid kot ločeno zaračunljiv material (po pridobitvi histopatološkega izvida) ločeno obračuna še dokaz pemfigusnih in pemfigoidnih protiteles. Tudi v primeru histološko potrjenega suma na avtoimuno bulozno bolezen kože ali vaskulitisa s kožno prizadetostjo ali avtoimunske bolezni vezivnega tkiva se lahko po pridobitvi histopatološkega izvida kot ločeno zaračunljiv material dodatno obračunajo tudi imunoserološke preiskave po računu izvajalca laboratorijskih storitev, vendar največ do 50,35 EUR na primer. Storitev izvajata specialist in diplomirana medicinska sestra.</t>
  </si>
  <si>
    <t xml:space="preserve">Zdravstveno vzgojno delo v majhni skupini (6-9 oseb). Zdravstveno vzgojno delo v majhni skupini je aktivna sodobna metoda, pri kateri se obravnava izbrana tema, ki omogoča izmenjavo izkušenj, mnenj in stališč v cilju ohranitve zdravja, zdravljenja ali rehabilitacije (6-9) oseb. Pogoj za evidentiranje in obračun storitve je seznam udeležencev. Storitev mora biti evidentirana v kartoteki vsakega udeleženca, in sicer največ enkrat na 5 let. Storitev se obračuna kot storitev z nizko dodano vrednostjo, za vsakega udeleženca posebej. Storitev se ne sme evidentirati pri pacientih, pri katerih je bila v zadnjih 6 mesecih evidentirana storitev DERPRG0039 Razna individualna navodila in svetovanje. Storitev izvajata specialist in diplomirana medicinska sestra. </t>
  </si>
  <si>
    <t>Serijski zobozdravniški pregled otroka, starejšega od 7 let, ali mladinca. Obsega ugotavljanje stanja zob in ustne votline, odkrivanje zobnih in ustnih bolezni, razvojnih funkcionalnih in oblikovnih nepravilnosti; zapis stanja zob (status po KEP po ploskvah) zobnih oblog; medčeljustnih odnosov in drugih ugotovitev.</t>
  </si>
  <si>
    <t>Zdrav. -vzgoj. delo- zdrav.</t>
  </si>
  <si>
    <t>Zdravstveno vzgojno delo je aktivna sodobna metoda, pri kateri se obravnava izbrana tema, ki omogoča izmenjavo izkušenj, mnenj in stališč v cilju ohranitve zdravja, zdravljenja ali rehabilitacije osebe. Izvaja ga zdravnik. Obračunava se le v okviru dogovorjenega programa dela v skupnosti. Število enot mere je določeno za enega udeleženca.</t>
  </si>
  <si>
    <t>2,0 (po osebi)</t>
  </si>
  <si>
    <t>E0723</t>
  </si>
  <si>
    <t>Dodatek za vlito zalivko zaradi alergije</t>
  </si>
  <si>
    <t>Dodatek za vlito zalivko zaradi alergije na standardni material ali drugega neželenega učinka tega materiala, ki ogroža zdravje. Zaračuna se dodatno plačilo poleg storitve 52331 (za konfekcijski zatiček ni dodatnega plačila), 52332 ali 52342. Dodatno plačilo se zaračuna za drugačen postopek izdelave in kompozitni ali keramični material, po ceniku doplačil izvajalca. Pri tem se za ustrezno izbiro šteje najcenejša izvedba, ki zagotavlja funkcionalno ustreznost.</t>
  </si>
  <si>
    <t>E0724</t>
  </si>
  <si>
    <t>Dodatek za prevleko ali mostiček zaradi alergije</t>
  </si>
  <si>
    <t>Dodatek za prevleko ali mostiček zaradi alergije na standardni material ali drugega neželenega učinka tega materiala, ki ogroža zdravje. Zaračuna se dodatno plačilo po ceniku doplačil izvajalca za vsako prevleko ali člen v mostičku. Dodatno plačilo za prevleko se zaračuna le poleg storitve 52343 (za eno prevleko ali za več prevlek v mostičku) in za vsak člen v mostičku poleg storitve 52348. Glede na odobren načrt ZPR z mostičkom se zaračuna dodatek za vse prevleke in člene in sicer za kovinsko keramično prevleko/člen ali polno keramično prevleko/člen ali cirkonijevo prevleko/člen. Pri tem se za ustrezno izbiro šteje najcenejša izvedba, ki zagotavlja funkcionalno ustreznost. Dodatek se zaračuna za vse izvedene prevleke ali mostičke iz ustreznega materiala, po ceniku doplačil izvajalca.</t>
  </si>
  <si>
    <t>E0725</t>
  </si>
  <si>
    <t>Dodatek za delno protezo zaradi alergije</t>
  </si>
  <si>
    <t xml:space="preserve">Dodatek za delno protezo zaradi alergije na standardni material ali drugega neželenega učinka tega materiala, ki ogroža zdravje. Zaračuna se dodatno plačilo poleg storitve 93006 in 93007. Dodatno plačilo se zaračuna za nekovinsko ogrodje delne proteze po ceniku doplačil izvajalca ali za drugačen postopek izdelave in ustrezen material (npr. hipoalergeni akrilat), odvisno od vrste izkazane alergije oz. neželenega učinka materiala, po ceniku doplačil izvajalca. </t>
  </si>
  <si>
    <t>E0726</t>
  </si>
  <si>
    <t>Dodatek za totalno protezo zaradi alergije</t>
  </si>
  <si>
    <t>E0719</t>
  </si>
  <si>
    <t>Rehabilitacija po vstavitvi podkožnega stimulatorja</t>
  </si>
  <si>
    <t>E0720</t>
  </si>
  <si>
    <t>Material- implantacija - podkožni stimulator klasični</t>
  </si>
  <si>
    <t>E0721</t>
  </si>
  <si>
    <t>Material- reimplantacija - podkožni stimulator s polnilno baterijo</t>
  </si>
  <si>
    <t>E0722</t>
  </si>
  <si>
    <t>Material- implantacija - podkožni stimulator s polnilno baterijo</t>
  </si>
  <si>
    <t xml:space="preserve">Storitev temelji na ocenjevalno triažnem postopku, kjer celoten tim  ugotovi zdravstveno in funkcijsko stanje in rehabilitacijski potencial za sodelovanje v programih zdravljenja nevropatske bolečine z nevromodulacijsko metodo, kot je na primer draženje zadnjih stebričkov hrbtenjače. Storitev se opravi po vstavitvi različnih vrst podkožnih stimulatorjev. </t>
  </si>
  <si>
    <t>Material, potreben za izvajanje nevromodulacijega programa draženja zadnjih stebričkov hrbtenjače (implantacija podkožnega klasičnega stimulatorja).</t>
  </si>
  <si>
    <t>Material, potreben za izvajanje nevromodulacijega programa draženja zadnjih stebričkov hrbtenjače (implantacija podkožnega  stimulatorja s polnilno baterijo).</t>
  </si>
  <si>
    <t>Material, potreben za izvajanje nevromodulacijega programa draženja zadnjih stebričkov hrbtenjače (reimplantacija podkožnega stimulatorja s polnilno baterijo).</t>
  </si>
  <si>
    <t>ZPR</t>
  </si>
  <si>
    <t>zobnoprotetična rehabilitacija</t>
  </si>
  <si>
    <t>Dodatno zaračunljive storitve z visoko dodano vrednostjo 2 glede na nabor in opis storitev, ki so dodatno zaračunljive. Evidentirajo in obračunavajo se samostojno, razen v primeru izvedenega celotnega pregleda, ob katerem je možno dodatno evidentirati in obračunati še 1 dodatno zaračunljivo storitev. V okviru obiska se evidentira 1 dodatno zaračunljiva storitev, izvedejo pa se vse  dodatno zaračunljive storitve, ki so potrebne glede na zdravstveno stanje bolnika. Dodatno zaračunljivih storitev ni dovoljeno evidentirati v kombinaciji z delnim pregledom in kratkim pregledom/triažo.</t>
  </si>
  <si>
    <t>Kožni testi glede preobčutljivosti takojšnjega tipa I (reaginskega po metodi vboda skarifikacije ali intradermalne z izvlečki alergenov). Storitev se evidentira kot storitev z visoko dodano vrednostjo (2 kratna vrednost). Storitev se pri istem pacientu sme evidentirati enkrat na 5 let. Storitev izvajata specialist in diplomirana medicinska sestra.</t>
  </si>
  <si>
    <t>3.14.</t>
  </si>
  <si>
    <t>Maligni limfom</t>
  </si>
  <si>
    <t>Citološka ocena punktata tkiva</t>
  </si>
  <si>
    <t>Določitev minimalne preostale bolezni</t>
  </si>
  <si>
    <t>Imunofenotipizacija maligne bolezni</t>
  </si>
  <si>
    <t>Izolacija DNA</t>
  </si>
  <si>
    <t>Izolacija RNA</t>
  </si>
  <si>
    <t>Kariotipizacija celic rakavih tkiv</t>
  </si>
  <si>
    <t>Ocena deleža malignih celic</t>
  </si>
  <si>
    <t>Preiskava za potrditev PNH</t>
  </si>
  <si>
    <t>Spektralna kariotipizacija</t>
  </si>
  <si>
    <t>Multipleks RT-PCR, potrditveni</t>
  </si>
  <si>
    <t>Multipleks RT-PCR, presejalni</t>
  </si>
  <si>
    <t xml:space="preserve">Priloga 3.14.: Seznam diagnostičnih storitev hematologije </t>
  </si>
  <si>
    <t xml:space="preserve">Seznam diagnostičnih storitev hematologije </t>
  </si>
  <si>
    <t>Aplikacija lokalno delujočega zdravila v kožo (Intradermalna žariščna, subkutana ali intralezionalna, idr.). V izvidu morajo biti navedeni naziv, doza in količina apliciranega preparata. Storitev izvajata specialist in diplomirana medicinska sestra.</t>
  </si>
  <si>
    <t>Aplikacija lokalno delujočega zdravila v kožo</t>
  </si>
  <si>
    <t>Predpisovanje zdravila na recept. Storitev izvajata specialist in diplomirana medicinska sestra. Storitev izvajata specialist in diplomirana medicinska sestra.</t>
  </si>
  <si>
    <t>Teledermatologija. Storitev se ne sme evidentirati, če je bolnik naročen na pregled v manj kot 1 mesecu po izvedbi teledermatologije. Storitev se sme evidentirati največ enkrat v 30 dneh. Storitev izvajata specialist in diplomirana medicinska sestra.</t>
  </si>
  <si>
    <t>Priloga 3.12a: Seznam podrobnih evidenčnih storitev v okviru celotnega in delnega pregleda - dermatologija</t>
  </si>
  <si>
    <t>Priloga 3.12b: Seznam podrobnih evidenčnih storitev v okviru dodatno zaračunljivih storitev - dermatologija</t>
  </si>
  <si>
    <t>DERDLI0002</t>
  </si>
  <si>
    <t>UZ meritev limfedema.  Storitev se lahko evidentira kot storitev z visoko dodano vrednostjo (2 kratna vrednost) in sicer največ enkrat na leto do 5. leta starosti, nato pa enkrat na 5 let. Pred storitvijo mora biti izvedena in evidentirana storitev DERPRG0023 - Merjenje ekstremitete z namenom ugotavljanja asimetrije. Iz izvida morata biti z obsegi dokumentirana pomembna asimetrija ali limfedem, ki pomembno odstopa od fiziološkega stanja. Storitev izvajata specialist in diplomirana medicinska sestra.</t>
  </si>
  <si>
    <t>Preiskava z Duplex UZ:  Obsega snemanje ultrazvočnih odbojev v različnih ravninah intra in ekstraluminalno na žilnih strukturah nog ali rok z namenom prikaza značilnih topografskih presekov žilja in ugotavljanja zapor oz. registracijo gibanja odbojev v času z namenom ugotavljanja delovanja zaklopk. Storitev se evidentira kot storitev z visoko dodano vrednostjo (2 kratna vrednost).  Storitev se sme evidentirati le ob sumu na zaporo žil, ki nastane na novo, ali če je klinično dokumentirano bistveno poslabšanje glede na zadnjo opravljeno preiskavo. Za ugotavljanje delovanja venskih zaklopk, brez suma na zaporo, se storitev sme evidentirati 1 krat na 5 let.  Storitev izvajata specialist in diplomirana medicinska sestra</t>
  </si>
  <si>
    <t>DERDFL0008</t>
  </si>
  <si>
    <t>Okluzija. Storitev se ne sme evidentirati istočasno s storitvijo DERPRG0005 - Aplikacija lokalno delujočega zdravila v kožo. Storitev izvajata specialist in diplomirana medicinska sestra.</t>
  </si>
  <si>
    <t>PCR</t>
  </si>
  <si>
    <t>FISH</t>
  </si>
  <si>
    <t>fluorescenčna in situ hibridizacija</t>
  </si>
  <si>
    <t>verižna reakcija s polimerazo</t>
  </si>
  <si>
    <t>PKMC</t>
  </si>
  <si>
    <t>presaditev krvotvornih matičnih celic</t>
  </si>
  <si>
    <t>AML</t>
  </si>
  <si>
    <t>akutna mieloblastna levkemija</t>
  </si>
  <si>
    <t>ALL</t>
  </si>
  <si>
    <t>akutna limfoblastna levkemija</t>
  </si>
  <si>
    <t>KML</t>
  </si>
  <si>
    <t>kronična mieloična levkemija</t>
  </si>
  <si>
    <t>KLL</t>
  </si>
  <si>
    <t>kronična limfocitna levkemija</t>
  </si>
  <si>
    <t>MPB</t>
  </si>
  <si>
    <t>mieloproliferativna bolezen</t>
  </si>
  <si>
    <t>MRD</t>
  </si>
  <si>
    <t>minimalna preostala bolezen</t>
  </si>
  <si>
    <t>TKI</t>
  </si>
  <si>
    <t>inhibitorje tirozin-kinaze</t>
  </si>
  <si>
    <t>E0727</t>
  </si>
  <si>
    <t>Dodatek za ortodontsko zdravlj.-alergija</t>
  </si>
  <si>
    <t>4.4.</t>
  </si>
  <si>
    <t>Seznam storitev ortodontskega zdravljenja pred kirurškim posegom – odrasli</t>
  </si>
  <si>
    <t>00003-02</t>
  </si>
  <si>
    <t>01008-02</t>
  </si>
  <si>
    <t>Specialistični ortodontski pregled vključuje poleg opravil, ki štejejo v stomatološki pregled (01007) še družinsko, osebno anamnezo, ugotavljanje somatotipa, splošne razvitosti, širine, simetričnosti in značilnosti obraza, razvitosti in funkcije osteomuskularnega dela dentomaksilofacialnega kompleksa, ugotavljanje načina dihanja, mastifikacije in požiranja, razvitost govornih funkcij, oblikovanje zobnih lokov, njihove medsebojne odnose zlasti glede na šestice, ugotavljanje stanja apikalne baze, palpacijo zobnih lokov, pregled čeljustnega sklepa ter zapis vseh ugotovitev v zdravstveni karton. Zaračuna se le enkrat pred začetkom ortodontskega zdravljenja.</t>
  </si>
  <si>
    <t>11604-02</t>
  </si>
  <si>
    <t>13020-02</t>
  </si>
  <si>
    <t>13021-02</t>
  </si>
  <si>
    <t>45220-02</t>
  </si>
  <si>
    <t>45394-02</t>
  </si>
  <si>
    <t>52301-02</t>
  </si>
  <si>
    <t>52302-02</t>
  </si>
  <si>
    <t>52381-02</t>
  </si>
  <si>
    <t>52385-02</t>
  </si>
  <si>
    <t>Razbremenilna opornica opornica do 4 zob v istem kvadrantu</t>
  </si>
  <si>
    <t>52391-02</t>
  </si>
  <si>
    <t>52460-02</t>
  </si>
  <si>
    <t>52461-02</t>
  </si>
  <si>
    <t>52462-02</t>
  </si>
  <si>
    <t>Snem. ort. ap. s 5 in več el. brez griza</t>
  </si>
  <si>
    <t>52463-02</t>
  </si>
  <si>
    <t>52464-02</t>
  </si>
  <si>
    <t>52465-02</t>
  </si>
  <si>
    <t>52466-02</t>
  </si>
  <si>
    <t>52467-02</t>
  </si>
  <si>
    <t>52469-02</t>
  </si>
  <si>
    <t>52470-02</t>
  </si>
  <si>
    <t>52471-02</t>
  </si>
  <si>
    <t>52472-02</t>
  </si>
  <si>
    <t>52473-02</t>
  </si>
  <si>
    <t>52482-02</t>
  </si>
  <si>
    <t>88910-02</t>
  </si>
  <si>
    <t>88911-02</t>
  </si>
  <si>
    <t>91100-02</t>
  </si>
  <si>
    <t>91310-02</t>
  </si>
  <si>
    <t>93009-02</t>
  </si>
  <si>
    <t>93010-02</t>
  </si>
  <si>
    <t>94201-02</t>
  </si>
  <si>
    <t>Mastikatorne vaje, miofunkcijske vaje…</t>
  </si>
  <si>
    <t>97401-02</t>
  </si>
  <si>
    <t>Razna individualna navodila in svetovanje občanom oziroma bolnikom***</t>
  </si>
  <si>
    <t>Priloga 4.4.: Seznam storitev ortodontskega zdravljenja pred kirurškim posegom – odrasli</t>
  </si>
  <si>
    <t>akutna levkemija</t>
  </si>
  <si>
    <t>HES</t>
  </si>
  <si>
    <t>hipereozinofilni sindrom</t>
  </si>
  <si>
    <t>MDS</t>
  </si>
  <si>
    <t>mielodisplastični sindrom</t>
  </si>
  <si>
    <t>MPN</t>
  </si>
  <si>
    <t>AL</t>
  </si>
  <si>
    <t>Preiskave na sinoptoforju***</t>
  </si>
  <si>
    <t>Določanje binokularnega vida s prizmami***</t>
  </si>
  <si>
    <t>Mikroperimetrija***</t>
  </si>
  <si>
    <t>Testiranje dvojnih slik pred operacijo***</t>
  </si>
  <si>
    <t>Aberometrija***</t>
  </si>
  <si>
    <t xml:space="preserve">Preiskave na sinoptoforju***. Merjenje in ugotavljanje škilnega kota, določanje retinalne korespondence in določanje širine fuzije. Hkrati s pregledom na tem aparatu se ne sme zaračunati preiskava Hirschbergov test. Preiskava se opravi pri evidentni patologiji ali pri sumu na patologijo. Storitev izvajata specialist in diplomirana medicinska sestra. Storitev se obračuna po izdaji izvida.                                                                                                                                                                   </t>
  </si>
  <si>
    <t xml:space="preserve">Določanje binokularnega vida s prizmami***. Merjenje škilnega kota in korespondence pri škiljenju, diplopiji. Preiskava se opravi pri evidentni patologiji ali pri sumu na patologijo. Storitev izvajata specialist in diplomirana medicinska sestra. Storitev se obračuna po izdaji izvida.                                                               </t>
  </si>
  <si>
    <t xml:space="preserve">Mikroperimetrija***. Mikroperimetrična preiskava vidnega polja. Z mikroperimetrijo na fotografiji očesnega ozadja dobimo podatke o občutljivosti posameznega dela mrežnice. S tem dobimo natančnejši pogled v delovanje centralnega dela mrežnice. Za diagnostiko in spremljanje makularne degeneracije, začetne in razvite oblike AMD, diabetičnega makularnega edema, vitreoretinalnih motenj, drugih makulopatij, pri pacientih s slabim vidom - ocenitev fiksacije; za spremljanje funkcionalnega učinka zdravljenja. Preiskava se opravi pri evidentni patologiji ali pri sumu na patologijo. Storitev  se ne more zaračunavati rutinsko skupaj z OCT, razen pri evidentirani patologiji. Storitev izvajata specialist in diplomirana medicinska sestra. Storitev se obračuna po izdaji izvida.  </t>
  </si>
  <si>
    <t xml:space="preserve">Testiranje dvojnih slik pred operacijo***. Določitev možnosti dvojnega vida pred planirano operacijo škiljenja in določitev globine supresije. Preiskava se opravi pri evidentni patologiji ali pri sumu na patologijo. Storitev izvajata specialist in diplomirana medicinska sestra. Storitev se obračuna po izdaji izvida.          </t>
  </si>
  <si>
    <t>Hirschbergov test***</t>
  </si>
  <si>
    <t>Hirschbergov test***. Določitev škilnega kota pri nekooperativnih pacientih oz. tistih s slabo fiksacijo. Preiskava se opravi pri evidentni patologiji ali pri sumu na patologijo. Storitev izvajata specialist in diplomirana medicinska sestra. Storitev se obračuna po izdaji izvida.</t>
  </si>
  <si>
    <t>Bielschowsky test***</t>
  </si>
  <si>
    <t xml:space="preserve">Bielschowsky test***. Določanje vertikalnega odklona. Ugotavljanje paretične ekstraokularne mišice (m. obl. sup.), pareza n. trochlearisa in pridobljenega vertikalnega dvojnega vida. Preiskava se opravi pri evidentni patologiji ali pri sumu na patologijo. Storitev izvaja specialist. Storitev se obračuna po izdaji izvida.                                                                                                                                                         </t>
  </si>
  <si>
    <t>Pachimetrija***</t>
  </si>
  <si>
    <t xml:space="preserve">Pachimetrija***. Merjenje debeline roženice po vzorcu na različnih točkah, evaluacija edema, infiltrata roženice, panusa in drugih degenerativnih deformacij roženice, funkcije endotelnih celic, meritve kot priprava na operativni poseg arkuatna keratotomija (AK), keratoplastika (PKP), ovrednotenje očesnega pritiska (izločanje lažno visikega oz. nizkega očesnega pritiska). Preiskava se lahko obračuna enkrat na tri leta oziroma pri evidentni patologiji ali pri sumu na patologijo. Storitev izvajata specialist in diplomirana medicinska sestra. Storitev se obračuna po izdaji izvida.        </t>
  </si>
  <si>
    <t xml:space="preserve">Aplikacija Fresnelovih prizem***
</t>
  </si>
  <si>
    <t>1 DMS</t>
  </si>
  <si>
    <t>Rp. za predpis pripomočkov za izboljšanje vida***</t>
  </si>
  <si>
    <t>Rp. za predpis pripomočkov za izboljšanje vida***. Izpolnjevanje Naročilnice za pripomoček za izboljšanje vida - za vse dioptrije. Storitev izvajata specialist in diplomirana medicinska sestra. Storitev se obračuna po izdaji naročilnice.</t>
  </si>
  <si>
    <t>Merjenje in ugotavljanje škilnega kota s testom pokrivanja - odkrivanja (cover - uncover test)***</t>
  </si>
  <si>
    <t>Ocena gibljivosti zrkel***</t>
  </si>
  <si>
    <t xml:space="preserve">Ocena gibljivosti zrkel***. Ugotavljanje motene gibljivosti zrkel zaradi okvare zunanjih očesnih mišic. Preiskava se opravi pri evidentni patologiji ali pri sumu na patologijo. Storitev izvajata specialist in diplomirana medicinska sestra. Storitev se obračuna po izdaji izvida.      </t>
  </si>
  <si>
    <t>Določanje najbližje točke konvergence - (punktum proksimum konvergence - ppk)***</t>
  </si>
  <si>
    <t xml:space="preserve">Določanje najbližje točke konvergence - (punktum proksimum konvergence - ppk)***. Merjenje najbližje točke, ki jo na blizu še vidimo enojno. Preiskava se opravi pri evidentni patologiji ali pri sumu na patologijo. Storitev izvajata specialist in diplomirana medicinska sestra. Storitev se obračuna po izdaji izvida.                                                                                             </t>
  </si>
  <si>
    <t>Določanje globinskega vida s titmus testom***</t>
  </si>
  <si>
    <t xml:space="preserve">Določanje globinskega vida s titmus testom***. Določanje prostorske predstave, zlasti pri otrocih. Preiskava se opravi pri evidentni patologiji ali pri sumu na patologijo. Storitev izvajata specialist in diplomirana medicinska sestra. Storitev se obračuna po izdaji izvida.                                                                                                </t>
  </si>
  <si>
    <t>Določanje retinalne korespondence ***</t>
  </si>
  <si>
    <t xml:space="preserve">Določanje retinalne korespondence ***. Določanje osnov za binokularno funkcijo vida ne glede na metodo. Preiskava se opravi pri evidentni patologiji ali pri sumu na patologijo. Storitev izvajata specialist in diplomirana medicinska sestra. Storitev se obračuna po izdaji izvida.          </t>
  </si>
  <si>
    <t>Maddox na 5 m***</t>
  </si>
  <si>
    <t xml:space="preserve">Maddox na 5 m***. Določanje heteroforije na daleč. Preiskava se opravi pri evidentni patologiji ali pri sumu na patologijo. Storitev izvajata specialist in diplomirana medicinska sestra. Storitev se obračuna po izdaji izvida.                                                                                                                                   </t>
  </si>
  <si>
    <t>Maddox krilo***</t>
  </si>
  <si>
    <t xml:space="preserve">Maddox krilo***. Določanje heteroforije na blizu. Preiskava se opravi pri evidentni patologiji ali pri sumu na patologijo. Storitev izvajata specialist in diplomirana medicinska sestra. Storitev se obračuna po izdaji izvida.                                                                                                                                                               </t>
  </si>
  <si>
    <t>Določanje gledanja z globinskim vidom***</t>
  </si>
  <si>
    <t>Nekontaktna laserska biometrija***</t>
  </si>
  <si>
    <t>Pupilografija***</t>
  </si>
  <si>
    <t xml:space="preserve">Pupilografija***. Merjenje premera in reakcije zenic z objektivno metodo, pri diagnostiki optičnih nevropatij in avtonomnega živčevja, za oceno avtonomne funkcije očesne zenice. Za predoperativno pripravo pred operacijo sive mrene. Preiskava se opravi pri evidentni patologiji ali pri sumu na patologijo. Storitev izvajata zdravnik in diplomirana medicinska sestra. Storitev se obračuna po izdaji izvida.  </t>
  </si>
  <si>
    <t>Laserska flaremetrija***</t>
  </si>
  <si>
    <t xml:space="preserve">Laserska flaremetrija***. Neinvazivno merjenje vnetnega dogajanja in merjenje števila celic v sprednjem prekatu očesa, za diagnostiko uveitisov ali po operativnih posegih, za ugotavljanje uspešnosti terapije.  Preiskava se opravi pri evidentni patologiji ali pri sumu na patologijo. Storitev izvajata specialist in diplomirana medicinska sestra. Storitev se obračuna po izdaji izvida.                                                                                      </t>
  </si>
  <si>
    <t>Kornealna topografija površine roženice***</t>
  </si>
  <si>
    <t xml:space="preserve">Kornealna topografija površine roženice***. Merjenje ukrivljenosti na sprednji in zadnji površini roženice, diagnostika vzroka nepojasnjenih refrakcijskih anomalij, diagnostika keratokonusa, ugotavljanje brazgotin roženice, za fitanje kontaktnih leč, meritve pred operacijskim posegom (PTK, AK). Preiskava se opravi pri evidentni patologiji ali pri sumu na patologijo. Storitev izvajata specialist in diplomirana medicinska sestra. Storitev se obračuna po izdaji izvida.                                                                           </t>
  </si>
  <si>
    <t>Spekularna mikroskopija***</t>
  </si>
  <si>
    <t xml:space="preserve">Spekularna mikroskopija***. Je neinvazivna fotografska metoda, ki omogoča štetje endotelnih celic, določanje gostote in morfologije celic, diagnostiko patologije roženičnega endotela (kot so uveitisi, glavkom, endotelne distrofije, pri nosilcih kontaktnih leč), preoperativno diagnostiko. Informacija lahko prepreči negativen rezultat operativnega posega. Omogoča v zgodnjem stadiju odkriti in preprečiti možne bolezni roženice. Preiskava se opravi pri evidentni patologiji ali pri sumu na patologijo. Storitev izvajata specialist in diplomirana medicinska sestra. Storitev se obračuna po izdaji izvida.                                                                                                                                                                                                  </t>
  </si>
  <si>
    <t>Impresijska citologija očesne veznice***</t>
  </si>
  <si>
    <t xml:space="preserve">Impresijska citologija očesne veznice***. Neinvazivna preiskava s tonometrom za ocenjevanje, diagnostiko in spremljanje sprememb na očesni površini (vnetja, suho oko…). Ocenjuje se število mukoznih celic, ki je pri določenih obolenjih zmanjšano. Za ugotavljanje etiologije sprememb na veznici in roženici in ugotavljanje uspeha terapije. Preiskava se opravi pri evidentni patologiji ali pri sumu na patologijo. Storitev izvajata specialist in diplomirana medicinska sestra. Storitev se obračuna po izdaji izvida.                                                                                                                                                                                    </t>
  </si>
  <si>
    <t>Scheinpflug imaging***</t>
  </si>
  <si>
    <t xml:space="preserve">Scheinpflug imaging***. Diagnostika sprednjega segmenta očesa, skalitve očesne leče, opacifikacije zadnje lečne ovojnice (PCO). Za ugotavljanje sprememb na roženici in drugih strukturah sprednjega dela očesa. Omogoča prikaz roženice iz številnih presekov sprednjega dela očesa iz različnih smeri. Omogoča prikaz 3D modela prednjega segmenta očesa in s tem prikaz elevacije roženice. Omogoča meritve prednjega prekata ter določitev gostote očesne leče. Lahko je indicirana kot predoperativni pregled pred vstavitvijo IOL. Omogoča zgodnje odkrivanje ter dolgoročno spremljanje bolezni roženice, kot je keratokonus in s tem pravočasen operativni poseg. Preiskava se opravi pri evidentni patologiji ali pri sumu na patologijo. Storitev izvajata specialist in diplomirana medicinska sestra. Storitev se obračuna po izdaji izvida.                                                                                                                                                                                                                                                                                                                                                                                                                                                                                                  </t>
  </si>
  <si>
    <t>Konfokalna biomikroskopija***</t>
  </si>
  <si>
    <t>OCT sprednjega segmenta***</t>
  </si>
  <si>
    <t xml:space="preserve">OCT sprednjega segmenta***. Preiskava in merjenje debeline, oblike, ukrivljenosti roženice na različnih mestih, detekcija keratokonusa ali začetnega nemanifestnega keratokonusa. Omogoča natančno in globinsko analizo prednjega prekata, velikost in obliko zakotja brez uporabe lokalne anestezije. Indikacije so patologija roženice, šarenice, zakotja in leče. Preiskava se opravi pri evidentni patologiji ali pri sumu na patologijo. Storitev izvajata specialist in diplomirana medicinska sestra. Storitev se obračuna po izdaji izvida.  </t>
  </si>
  <si>
    <t>Foto NIR (slikanje ozadja s svetlobo blizu infrardeče)***</t>
  </si>
  <si>
    <t xml:space="preserve">Foto NIR (slikanje ozadja s svetlobo blizu infrardeče)***. Neinvazivna metoda, monokromatsko slikanje.  Uporablja se za patologijo retinalnega pigmentnega epitelija oz. globljih predelov mrežnice. Preiskava se opravi pri evidentni patologiji ali pri sumu na patologijo. Storitev izvajata specialist in inženir tehničnih strok ali diplomirana medicinska sestra. Storitev se obračuna po izdaji izvida.     </t>
  </si>
  <si>
    <t>Foto RF (Slikanje "brez rdeče")***</t>
  </si>
  <si>
    <t xml:space="preserve">Foto RF (Slikanje "brez rdeče")***. Neinvazivna metoda, uporabna za natančnejši prikaz povrhnjih slojev mrežnice oz. površine mrežnice. Uporablja se pri patologiji ožilja mrežnice, notranjih slojev mrežnice (krvavitve, druze, mikroanevrizme, uksudati). Za diagnostiko in kontrolo teh sprememb. Preiskava se opravi pri evidentni patologiji ali pri sumu na patologijo. Storitev izvajata specialist in inženir tehničnih strok ali diplomirana medicinska sestra. Storitev se obračuna po izdaji izvida.                                                                                                                                                                                                       </t>
  </si>
  <si>
    <t>ICGA (angiografija z Indocianin zelenim)***</t>
  </si>
  <si>
    <t xml:space="preserve">ICGA (angiografija z Indocianin zelenim)***. Invazivna preiskovalna metoda očesnega ozadja z barvilom indocianin zeleno. Uporablja se za prikaz patoloških sprememb v žilnici (neovaskularizacije, polipi, vnetja, tumorji) ali kot dopolnilna metoda za ugotavljanje sprememb v mrežnici. Preiskava se opravi pri evidentni patologiji ali pri sumu na patologijo. Storitev izvajata specialist in inženir tehničnih strok ali diplomirana medicinska sestra. Storitev se obračuna po izdaji izvida.                                                                  </t>
  </si>
  <si>
    <t>1 zdravnik specialist; 1 DMS, 1 inženir tehničnih strok</t>
  </si>
  <si>
    <t>OCT angiografija (OCTA)***</t>
  </si>
  <si>
    <t xml:space="preserve">OCT angiografija (OCTA)***. Neinvazivna preiskovalana metoda očesnega ozadja za prikaz kapilarnega pleteža v mrežnici, za prikaz normalnega pretoka v žilah mrežnice in žilnice ter pretoka v žilnih nepravilnostih (neovaskularizacije mrežnice in žilnice) ter področja brez pretoka. Preiskava se opravi pri evidentni patologiji ali pri sumu na patologijo. Storitev izvajata specialist in inženir tehničnih strok ali diplomirana medicinska sestra. Storitev se obračuna po izdaji izvida.                                                                                                                                                                                                      </t>
  </si>
  <si>
    <t>1 zdravnik specialist; 1 DMS ali inženir tehničnih strok</t>
  </si>
  <si>
    <t>Avtofluorescenca***</t>
  </si>
  <si>
    <t xml:space="preserve">Avtofluorescenca***. Slikanje očesnega ozadja z avtofluorescenco. Neinvazivna metoda, uporabna pri boleznih, ki prizadenejo mrežnico in retinalni pigmentni epitel (degenerativne, distrofične, vnetne, infekciozne, neoplastične in toksične etiologije). Za diagnostiko in kontrolo teh bolezni. Preiskava se opravi pri evidentni patologiji ali pri sumu na patologijo. Storitev izvajata specialist in diplomirana medicinska sestra. Storitev se obračuna po izdaji izvida.                         </t>
  </si>
  <si>
    <t>20; 30</t>
  </si>
  <si>
    <t>10; 10</t>
  </si>
  <si>
    <t>10; 20</t>
  </si>
  <si>
    <t>5; 5</t>
  </si>
  <si>
    <t>10; 5</t>
  </si>
  <si>
    <t>5; 10</t>
  </si>
  <si>
    <t>10, 15</t>
  </si>
  <si>
    <t>15; 15</t>
  </si>
  <si>
    <t>60; 50; 30</t>
  </si>
  <si>
    <t>30; 20</t>
  </si>
  <si>
    <t xml:space="preserve">Vaje za krepitev mišic medeničnega dna potekajo individualno med pacientom, zdravnikom  in medicinsko sestro. Indikacije za opravljanje storitve so z anorektalno manometrijo ugotovljena obstruktivna motnja odvajanja blata in oslabljen tonus analnega sfinktra. S pomočjo vstavljenega analnega senzorja poskušamo pacienta naučiti prepoznati lokacijo mišic medeničnega dna in pravilne izvedbe vaj za jačanje oziroma pravilno rabo mišic medeničnega dna. Glede na uspešnost razumevanja in izvedbe vaj se s pacientom dogovorimo za nadaljnje kontrolne obiske v daljšem časovnem obdobju (na 3 - 4 tedne). Storitev izvajata zdravnik specialist in diplomirana medicinska sestra. </t>
  </si>
  <si>
    <t xml:space="preserve">Kontrola dejav.tveg.s svetov.pri DMS </t>
  </si>
  <si>
    <t xml:space="preserve">Kratek obisk pri DMS </t>
  </si>
  <si>
    <t>Obr.kronič.pacienta-DMS: prostata</t>
  </si>
  <si>
    <t>Obr. kronič.pacienta-DMS: osteoporoza</t>
  </si>
  <si>
    <t>Preventivna obr.-DMS: osteoporoza</t>
  </si>
  <si>
    <t>Obr. kronič.pacienta-DMS: koronarna bol.</t>
  </si>
  <si>
    <t>Seznam storitev specialistične zunajbolnišnične zdravstvene dejavnosti - pregledi in oskrbe</t>
  </si>
  <si>
    <t>00002-01</t>
  </si>
  <si>
    <t>01003-01</t>
  </si>
  <si>
    <t>01004-01</t>
  </si>
  <si>
    <t>01006-01</t>
  </si>
  <si>
    <t>01010-01</t>
  </si>
  <si>
    <t>02003-01</t>
  </si>
  <si>
    <t>02004-01</t>
  </si>
  <si>
    <t>02005-01</t>
  </si>
  <si>
    <t>03004-01</t>
  </si>
  <si>
    <t>03005-01</t>
  </si>
  <si>
    <t>03006-01</t>
  </si>
  <si>
    <t>04003-01</t>
  </si>
  <si>
    <t>04004-01</t>
  </si>
  <si>
    <t>04005-01</t>
  </si>
  <si>
    <t>04007-01</t>
  </si>
  <si>
    <t>06009-01</t>
  </si>
  <si>
    <t>06010-01</t>
  </si>
  <si>
    <t>06011-01</t>
  </si>
  <si>
    <t>06012-01</t>
  </si>
  <si>
    <t>06013-01</t>
  </si>
  <si>
    <t>06014-01</t>
  </si>
  <si>
    <t>11003-01</t>
  </si>
  <si>
    <t>11004-01</t>
  </si>
  <si>
    <t>Sr. obs. pregled otroka v spec. dej. **</t>
  </si>
  <si>
    <t>E0715</t>
  </si>
  <si>
    <t>SVIT - sedacija</t>
  </si>
  <si>
    <t>SVIT - sedacija. V zdravstveni dokumentaciji morajo biti zabeleženi medicinski razlogi za obračun te storitve, ime, količina in čas aplikacije za vsako uporabljeno zdravilo in rezultati merjenja vitalnih funkcij med preiskavo (v času trajanja sedacije) in med nadzorom po posegu. Storitve lahko obračunajo pooblaščeni izvajalci SVIT kolonoskopij.</t>
  </si>
  <si>
    <t>E0716</t>
  </si>
  <si>
    <t>SVIT - globoka sedacija</t>
  </si>
  <si>
    <t>SVIT - globoka sedacija. Sestavni del zdravstvene dokumentacije mora biti Mnenje konzilija Programa Svit, izvid predoperativne obravnave pri anesteziologu, anesteziološki zapisnik in poročilo (z zabeleženimi meritvami vitalnih funkcij) o nadzoru po posegu.  Storitve lahko obračunajo pooblaščeni izvajalci SVIT kolonoskopij.</t>
  </si>
  <si>
    <t>E0717</t>
  </si>
  <si>
    <t>SVIT-globoka sedacija pri op. kolonoskop.</t>
  </si>
  <si>
    <t xml:space="preserve">SVIT - globoka sedacija pri operativni kolonoskopiji. Sestavni del zdravstvene dokumentacije mora biti Mnenje konzilija Programa Svit, izvid predoperativne obravnave pri anesteziologu, anesteziološki zapisnik in poročilo (z zabeleženimi meritvami vitalnih funkcij) o nadzoru po posegu. Storitev lahko obračunata UKC Ljubljana in Diagnostični center Bled. </t>
  </si>
  <si>
    <t>F0005</t>
  </si>
  <si>
    <t>Specialna fizioterapevtska obravnava pacienta ob 1 obisku (SpecFO)</t>
  </si>
  <si>
    <t>Obravnava</t>
  </si>
  <si>
    <t>UZ vodena tankoigelna aspiracijska biopsija (citološka punkcija). Storitev se sme evidentirati le ob predhodno opravljeni storitvi DERDFL0006 - UZ pregled perifernih bezgavčnih lož, podkožja in sklepov in pod pogojem, da po opravljeni storitvI DERDFL0006 obstaja sum na primarni ali sekundarni maligni proces v bezgavkah. Citološka preiskava ni všteta v kalkulacijo storitve in se jo obračuna dodatno po računih izvajalca citoloških preiskav kot ločeno zaračunljiv material. Storitev se evidentira kot storitev z visoko dodano vrednostjo. Storitev izvajata specialist in diplomirana medicinska sestra.</t>
  </si>
  <si>
    <t>7000(0)</t>
  </si>
  <si>
    <t>Vročitev zdravila in obdelava recepta</t>
  </si>
  <si>
    <t>7200(0)</t>
  </si>
  <si>
    <t>Priloga 3.1a.: Seznam storitev specialistične zunajbolnišnične zdravstvene dejavnosti - pregledi in oskrbe</t>
  </si>
  <si>
    <t>Kazalo -</t>
  </si>
  <si>
    <t>seznam prilog</t>
  </si>
  <si>
    <t xml:space="preserve">Aberometrija***. Preiskava, s katero določamo optične aberacije višjega reda, ki niso merljive s standardnimi metodami in jih med standardnim oftalmološkim pregledom ne odkrijemo. Uporablja se pri subjektivnih težavah kot so nejasen vid, razsip svetlobe v somraku oz. zvečer, nejasno svetlobo, bleščanje. Lahko se uporablja kot terapevtska metoda pri korekciji sferične aberacije pri pacientih z motnjami nočnega vida. Preiskava se opravi pri evidentni patologiji ali pri sumu na patologijo. Storitev izvajata specialist in diplomirana medicinska sestra. Storitev se obračuna po izdaji izvida.                                                                                                                                                                                                   </t>
  </si>
  <si>
    <t xml:space="preserve">Aplikacija Fresnelovih prizem***. Montiranje Fresnelovih prizem na očala in edukacija pacienta. Indikacija je paraliza IV. In VI. možganskega živca, v primeru razlike deviacij pri gledanju na daleč in blizu, pri dvojnem vidu. Kot poskusna terapija pred vgradnjo stalne prizme v nova očala. Obračuna se lahko, če je postavljena indikacija in ustrezno zabeležena v medicinski dokumentaciji. Poleg te šifre ni dovoljeno obračunati drugih šifer, obračuna se samostojno. Storitev izvaja diplomirana medicinska sestra. Storitev se obračuna po izdaji izvida.        
</t>
  </si>
  <si>
    <t xml:space="preserve">Merjenje in ugotavljanje škilnega kota s testom pokrivanja - odkrivanja (cover - uncover test)***. Ugotavljanje smeri odklona pri škiljenju, za daleč in blizu. Preiskava se opravi pri evidentni patologiji ali pri sumu na patologijo. Storitev izvajata specialist in diplomirana medicinska sestra. Storitev se obračuna po izdanem izvidu. </t>
  </si>
  <si>
    <t xml:space="preserve">Določanje gledanja z globinskim vidom***. Testiranje globinske ostrine vida pri pacientih s heteroforijo in motnjami zaznavanja globine (Lang, sinoptofor). Za ugotavljanje motenj stereoskopskega vida pri otrocih. Preiskava se opravi pri evidentni patologiji ali pri sumu na patologijo. Storitev izvajata specialist in diplomorana medicinska sestra. Storitev se obračuna po izdanem izvidu.                                                         </t>
  </si>
  <si>
    <t xml:space="preserve">Nekontaktna laserska biometrija***. Merjenje velikosti očesa, preoperativna diagnostika izračuna IOL pri operaciji katarakte. Preiskava za določanje dolžine zrkla od roženice do foveje. Uporablja se pri izračunavanjun dioptrije intraokularne leče - monofokalne. Omogoča tudi merjenje ukrivljenosti roženice v glavnih meridianih, debeline roženice, globine prednjega prekata, debeline leče. Preiskava se opravi pri evidentni patologiji ali pri sumu na patologijo. Storitev izvajata specialist in diplomirana medicinska sestra. Storitev se obračuna po izdaji izvida.                                                                    </t>
  </si>
  <si>
    <t xml:space="preserve">Konfokalna biomikroskopija***. Neinvazivna preiskovalna metoda, s katero analiziramo morfološke spremembe v posameznih plasteh roženice ter diagnosticiramo etiologijo vnetja. Natančno določimo, v kateri plasti roženice je patologija, analiziramo njeno morfologijo ter s tem postavimo natančnejšo diagnozo in se glede na to odločamo o zdravljenju ter spremljamo klinični potek bolezni. Klinično je uporabna tudi pri neprozorni roženici nastali zaradi edema epitela ali strome. Omogoča pregled prozornega odseka tkiva ter tridimenzionalno rekonstrukcijo. Indicirana je pri vnetjih roženice, ki jih povzročajo paraziti, bakterije in virusi, distrofijah roženice (epitelna distrofija bazalne membrane, posteriorna polimorfna distrofija, endotelna Fuchsova distrofija), keratokonusu, degeneraciji roženice zaradi dolgotrajnega kroničnega vnetja in dolgotrajnega delovanja toksinov na roženico (pasasta keratopatija, degeneracije zaradi terapije s Cordaronom pri srčnih aritmijah), za merjenje gostote celic po penetrantni keratoplastiki (PKP). Preiskava se opravi pri evidentni patologiji ali pri sumu na patologijo. Storitev izvajata specialist in diplomirana medicinska sestra. Storitev se obračuna po izdaji izvida.         </t>
  </si>
  <si>
    <t xml:space="preserve">AMD </t>
  </si>
  <si>
    <t>age-related macular degeneration</t>
  </si>
  <si>
    <t xml:space="preserve">IOL </t>
  </si>
  <si>
    <t>intraocular lenses</t>
  </si>
  <si>
    <t xml:space="preserve">PTK </t>
  </si>
  <si>
    <t>phototherapeutic keratectomy</t>
  </si>
  <si>
    <t>4.5.</t>
  </si>
  <si>
    <t>Pregled pred cepljenjem v dispanzerju za ženske v skladu s Programom cepljenja in zaščite z zdravili. Vključuje vsa opravila, ki so potrebna za ugotavljanje morebitne kontraindikacije za cepljenje in pojasnilno dolžnost. V medicinski dokumentaciji zadošča minimalen zapis »negativnih« anamnestičnih podatkov in kliničnih ugotovitev, ki zadosti zahtevam stroke. Storitev pregleda pred cepljenjem se ne izključuje z ostalimi pregledi. Poleg storitve pregleda pred cepljenjem je možno obračunati tudi kurativni ali preventivni pregled, če je bil le-ta opravljen.</t>
  </si>
  <si>
    <r>
      <t xml:space="preserve">7,6 </t>
    </r>
    <r>
      <rPr>
        <sz val="10"/>
        <rFont val="Arial"/>
        <family val="2"/>
        <charset val="238"/>
      </rPr>
      <t>25</t>
    </r>
  </si>
  <si>
    <r>
      <t>Zalivka na 1 ploskvi -</t>
    </r>
    <r>
      <rPr>
        <sz val="10"/>
        <color rgb="FF000000"/>
        <rFont val="Arial"/>
        <family val="2"/>
        <charset val="238"/>
      </rPr>
      <t xml:space="preserve"> TKS - </t>
    </r>
    <r>
      <rPr>
        <sz val="11"/>
        <color theme="1"/>
        <rFont val="Calibri"/>
        <family val="2"/>
        <charset val="238"/>
        <scheme val="minor"/>
      </rPr>
      <t>kompozit</t>
    </r>
  </si>
  <si>
    <r>
      <t>Zalivka na 2 ploskvah-</t>
    </r>
    <r>
      <rPr>
        <sz val="10"/>
        <color rgb="FF000000"/>
        <rFont val="Arial"/>
        <family val="2"/>
        <charset val="238"/>
      </rPr>
      <t>TKS-</t>
    </r>
    <r>
      <rPr>
        <sz val="11"/>
        <color theme="1"/>
        <rFont val="Calibri"/>
        <family val="2"/>
        <charset val="238"/>
        <scheme val="minor"/>
      </rPr>
      <t xml:space="preserve"> kompozit</t>
    </r>
  </si>
  <si>
    <r>
      <t>Zalivka na 3 ali več ploskvah-</t>
    </r>
    <r>
      <rPr>
        <sz val="10"/>
        <color rgb="FF000000"/>
        <rFont val="Arial"/>
        <family val="2"/>
        <charset val="238"/>
      </rPr>
      <t>TKS</t>
    </r>
    <r>
      <rPr>
        <sz val="11"/>
        <color theme="1"/>
        <rFont val="Calibri"/>
        <family val="2"/>
        <charset val="238"/>
        <scheme val="minor"/>
      </rPr>
      <t>-kompozit</t>
    </r>
  </si>
  <si>
    <r>
      <t>Zalivka na 1 ploskvi do 15 let-</t>
    </r>
    <r>
      <rPr>
        <sz val="10"/>
        <color rgb="FF000000"/>
        <rFont val="Arial"/>
        <family val="2"/>
        <charset val="238"/>
      </rPr>
      <t>TKS-</t>
    </r>
    <r>
      <rPr>
        <sz val="11"/>
        <color theme="1"/>
        <rFont val="Calibri"/>
        <family val="2"/>
        <charset val="238"/>
        <scheme val="minor"/>
      </rPr>
      <t>kompozit</t>
    </r>
  </si>
  <si>
    <r>
      <t>Zalivka na 2 ploskvah do 15 let-</t>
    </r>
    <r>
      <rPr>
        <sz val="10"/>
        <color rgb="FF000000"/>
        <rFont val="Arial"/>
        <family val="2"/>
        <charset val="238"/>
      </rPr>
      <t xml:space="preserve">TKS- </t>
    </r>
    <r>
      <rPr>
        <sz val="11"/>
        <color theme="1"/>
        <rFont val="Calibri"/>
        <family val="2"/>
        <charset val="238"/>
        <scheme val="minor"/>
      </rPr>
      <t>kompozit</t>
    </r>
  </si>
  <si>
    <r>
      <t>Zalivka na 3 ali več pl.do 15 let</t>
    </r>
    <r>
      <rPr>
        <sz val="10"/>
        <color rgb="FF000000"/>
        <rFont val="Arial"/>
        <family val="2"/>
        <charset val="238"/>
      </rPr>
      <t>-TKS-</t>
    </r>
    <r>
      <rPr>
        <sz val="11"/>
        <color theme="1"/>
        <rFont val="Calibri"/>
        <family val="2"/>
        <charset val="238"/>
        <scheme val="minor"/>
      </rPr>
      <t>kompozit</t>
    </r>
  </si>
  <si>
    <r>
      <t>Zalivka na 1 ploskvi predšolski-</t>
    </r>
    <r>
      <rPr>
        <sz val="10"/>
        <color rgb="FF000000"/>
        <rFont val="Arial"/>
        <family val="2"/>
        <charset val="238"/>
      </rPr>
      <t>TKS-</t>
    </r>
    <r>
      <rPr>
        <sz val="11"/>
        <color theme="1"/>
        <rFont val="Calibri"/>
        <family val="2"/>
        <charset val="238"/>
        <scheme val="minor"/>
      </rPr>
      <t xml:space="preserve"> kompozit</t>
    </r>
  </si>
  <si>
    <r>
      <t>Zalivka na 2 ploskvah predšolski</t>
    </r>
    <r>
      <rPr>
        <sz val="10"/>
        <color rgb="FF000000"/>
        <rFont val="Arial"/>
        <family val="2"/>
        <charset val="238"/>
      </rPr>
      <t>-TKS</t>
    </r>
    <r>
      <rPr>
        <sz val="11"/>
        <color theme="1"/>
        <rFont val="Calibri"/>
        <family val="2"/>
        <charset val="238"/>
        <scheme val="minor"/>
      </rPr>
      <t>-kompozit</t>
    </r>
  </si>
  <si>
    <t>Dodatek za ortodontsko zdravljenje zaradi alergije vsebuje dodatek za snemni ali fiksni ortodontski aparat zaradi alergije na standardni material ali drugega neželenega učinka tega materiala, ki ogroža zdravje. Zaračuna se dodatno plačilo poleg storitve 52460, 52460-02, 52461, 52461-02, 52462, 52462-02, 52463, 52463-02 (snemni ortodontski aparat) in 52469, 52469-02, 52470, 52470-02, 52471, 52471-02, 52473, 52473-02 (fiksni ortodontski aparat) ter 52391, 52391-02 (retiner, fiksni). Pri snemnem ortodontskem aparatu se dodatno plačilo zaračuna za hipoalergeni material (npr. hipoalergeni akrilat..) po ceniku doplačil izvajalca ali za drugačen postopek izdelave in ustrezen material, odvisno od vrste izkazane alergije oz. neželenega učinka materiala, po nabavni ceni materiala oz. po ceniku doplačil izvajalca. Pri fiksnem ortodontskem aparatu se dodatno plačilo zaračuna za konfekcijske elemente iz drugih ustreznih materialov po nabavni ceni materiala oz. po ceniku doplačil izvajalca ali za drugačno tehniko ortodonskega zdravljenja s primerljivim učinkom, v kolikor je ta način, zaradi izkazanega zdravstvenega stanja, edini možen.</t>
  </si>
  <si>
    <t xml:space="preserve">Odtiskovanje zobnih lokov in izdelava študijskega modela vključuje odtis obeh zobnih lokov in izdelavo ter arhiviranje študijskega modela. Storitve ni mogoče zaračunati, če je bilo izvršeno le odtiskovanje enega zobnega loka, oziroma je bil izdelan delovni model. </t>
  </si>
  <si>
    <t>Analiza študijskih modelov obsega meritve širine posameznih zob, zobnih skupin, interdentalnih prostorov, meritve prednje in zadnje širine zobnih lokov, njihove višine, analiziranje rezultatov meritev, njihovo primerjanje s poprečnimi vrednostmi, ugotavljanje medčeljustničnih odnosov na študijskem modelu in evidentiranje rezultatov v zdravstveno kartoteko. Opravi se na začetku zdravljenja oziroma rehabilitacije. Pri ortodontiji pa ponovno najmanj 6 mesecev po začetku zdravljenja.</t>
  </si>
  <si>
    <t>Snemni ortodontski aparat, izdelan brez konstrukcijskega griza do vključno 4 elementov poleg baze. Obračun je možen le po predhodnem ali hkratnem obračunu šifer 13020-02 in 13021-02.</t>
  </si>
  <si>
    <t xml:space="preserve">Kontrola poteka ortodontskega zdravljenja. </t>
  </si>
  <si>
    <t>Snemni ortodontski aparat, izdelan brez konstrukcijskega griza do vključno 4 elementov poleg baze. V dejavnosti pedontologije: Pri stanjih po poškodbah zobovja, pri potrebi po nadomestitvi 1 ali več zob, pri križnem grizu enega zoba v interkaninem sektorju s travmatsko okluzijo. Obračun je možen le po predhodnem ali hkratnem obračunu šifer 13020 in 13021.</t>
  </si>
  <si>
    <t>Odbojna tonometrija***</t>
  </si>
  <si>
    <t>Odbojna tonometrija</t>
  </si>
  <si>
    <t>OCT zadnjega segmenta***</t>
  </si>
  <si>
    <t>OCT zadnjega segmenta</t>
  </si>
  <si>
    <t>3.15.</t>
  </si>
  <si>
    <t>Seznam storitev specialistične zunajbolnišnične zdravstvene dejavnosti revmatologije</t>
  </si>
  <si>
    <t>DERDFL0009</t>
  </si>
  <si>
    <t>Skler. varic na eni ok.-nad.ob.</t>
  </si>
  <si>
    <t>DERDFL0010</t>
  </si>
  <si>
    <t>Ultr.vod.skl. s peno na eni ok.-nad.ob.</t>
  </si>
  <si>
    <t>04006-01</t>
  </si>
  <si>
    <t>OCT zadnjega segmenta***.</t>
  </si>
  <si>
    <t>Odbojna tonometrija***.</t>
  </si>
  <si>
    <t>Aplanacijska tonometrija***.</t>
  </si>
  <si>
    <t>Zadnja biomikroskopija *** zajema: opis papile opt.živca ( C/D,omejenost,barva...), opis ožilja (arterije + vene), opis makule.</t>
  </si>
  <si>
    <t>Skiaskopija.</t>
  </si>
  <si>
    <t>Določitev vidnega polja po Friedmanu***</t>
  </si>
  <si>
    <t>Določitev vidnega polja po Friedmanu, s kompjuteriziranim perimetrom***</t>
  </si>
  <si>
    <t>Test provokacije pri Glavkomu**</t>
  </si>
  <si>
    <t>4.6.</t>
  </si>
  <si>
    <t>Seznam storitev implantološke kirurgije</t>
  </si>
  <si>
    <t>Seznam storitev implantološke protetike</t>
  </si>
  <si>
    <t>Priloga 4.5.: Seznam storitev implantološke kirurgije</t>
  </si>
  <si>
    <t>Priloga 4.6.: Seznam storitev implantološke protetike</t>
  </si>
  <si>
    <t>REV001</t>
  </si>
  <si>
    <t>REV002</t>
  </si>
  <si>
    <t>REV003</t>
  </si>
  <si>
    <t>REV004</t>
  </si>
  <si>
    <t>Obravnava bolnika - DMS</t>
  </si>
  <si>
    <t>REV005</t>
  </si>
  <si>
    <t>Punkcija sklepa. Storitev se izvede v diagnostične (določitev levkocitov in/ali kristalov in/ali mikrobov) ali v terapevtske namene (izpraznitev obsežnega izliva) ali zaradi obojega. Storitev vključuje pojasnitev posega, poseg, odpošiljanje punktata za preiskave ter zapis posega v dokumentacijo. Dokumentacija mora vsebovati pisno privolitev posega, izvid glede punktata in zapis posega.    
Storitev izvajata specialist in diplomirana medicinska sestra.</t>
  </si>
  <si>
    <t>REV006</t>
  </si>
  <si>
    <t>REV007</t>
  </si>
  <si>
    <t>Vbrizganje zdravila v mišico</t>
  </si>
  <si>
    <t>Vbrizgavanje zdravila v mišico - intramuskularna injekcija obsega aplikacijo zdravila ter zapis v dokumentacijo. Storitev se izvede po presoji specialista.   
Storitev izvajata diplomirana medicinska sestra in tehnik zdravstvene nege.</t>
  </si>
  <si>
    <t>REV008</t>
  </si>
  <si>
    <t>REV009</t>
  </si>
  <si>
    <t>REV010</t>
  </si>
  <si>
    <t>Biopsija malih žlez slinavk v ustih</t>
  </si>
  <si>
    <t>Biopsija malih žlez slinavk v ustih se izvede pri kliničnem ali laboratorijskem sumu na Sjogrenov sindrom. Storitev vključuje pojasnitev posega, poseg, odpošiljanje materiala ter zapis posega v dokumentacijo. Dokumentacija mora vsebovati napotnico, pisno privolitev posega, histološki izvid in zapis posega. Histopatološka preiskava ni všteta v kalkulacijo storitve in se jo obračuna dodatno po računih izvajalca histopatoloških storitev kot ločeno zaračunljivo material.                                                                                                                                                                Storitev izvajajo specialist, diplomirana medicinska sestra in tehnik zdravstvene nege.</t>
  </si>
  <si>
    <t>REV011</t>
  </si>
  <si>
    <t>Biopsija kože in podkožja</t>
  </si>
  <si>
    <t>Biopsija kože in podkožja se izvede pri sumu na vaskulitis ali sistemsko vezivno tkivno bolezen. Storitev vključuje pojasnitev posega, poseg, odpošiljanje materiala ter zapis posega v dokumentacijo. Dokumentacija mora vsebovati napotnico, pisno privolitev posega, histološki izvid in zapis posega. Histopatološka preiskava ni všteta v kalkulacijo storitve in se jo obračuna dodatno po računih izvajalca histopatoloških storitev kot ločeno zaračunljivo material.                                                                                                                                                                                                                      Storitev izvajajo specialist, diplomirana medicinska sestra in tehnik zdravstvene nege.</t>
  </si>
  <si>
    <t>REV012</t>
  </si>
  <si>
    <t>Biopsija kože in/ali mišice se izvede pri kliničnem in/ali laboratorijskem sumu na vnetno miopatijo. Storitev vključuje pojasnitev posega, poseg, odpošiljanje materiala ter zapis posega v dokumentacijo. Dokumentacija mora vsebovati napotnico, pisno privolitev posega, histološki izvid in zapis posega. Histopatološka preiskava ni všteta v kalkulacijo storitve in se jo obračuna dodatno po računih izvajalca histopatoloških storitev kot ločeno zaračunljivo material.                                                                                                                                                                                                                 Storitev izvajajo specialist, diplomirana medicinska sestra in tehnik zdravstvene nege.</t>
  </si>
  <si>
    <t>REV013</t>
  </si>
  <si>
    <t>Biopsija temporalne arterije</t>
  </si>
  <si>
    <t xml:space="preserve">Biopsija temporalne arterije vključuje pojasnitev posega, poseg, odpošiljanje materiala ter zapis posega v dokumentacijo. Dokumentacija mora vsebovati napotnico, pisno privolitev posega, histološki izvid in zapis posega.                                                                                    Histopatološka preiskava ni všteta v kalkulacijo storitve in se jo obračuna dodatno po računih izvajalca histopatoloških storitev kot ločeno zaračunljivo material.   
Storitev izvajajo specialist, diplomirana medicinska sestra in tehnik zdravstvene nege. </t>
  </si>
  <si>
    <t>REV014</t>
  </si>
  <si>
    <t>REV015</t>
  </si>
  <si>
    <t>UZ sklepov</t>
  </si>
  <si>
    <t>REV016</t>
  </si>
  <si>
    <t>REV017</t>
  </si>
  <si>
    <t>UZ aksilarnih arterij</t>
  </si>
  <si>
    <t>REV018</t>
  </si>
  <si>
    <t>UZ velikih žlez slinavk</t>
  </si>
  <si>
    <t>REV019</t>
  </si>
  <si>
    <t xml:space="preserve">Triaža nenujnih napotnic
</t>
  </si>
  <si>
    <t xml:space="preserve">Triaža nenujnih napotnic obsega pregled napotnice/e-napotnice in priložene dokumentacije, podatkov dostopnih v bolnišničnem informacijskem sistemu, ocena ustreznosti in ev. sprememba stopnje nujnosti, določitev ustrezne čakalne dobe, vpis podatkov v informacijski sistem.
Storitev izvaja specialist.
</t>
  </si>
  <si>
    <t>REV020</t>
  </si>
  <si>
    <t xml:space="preserve">Konzultacija specialista </t>
  </si>
  <si>
    <t>Konzultacija specialista obsega konzultacijo enega specialista s strani drugega zdravnika, bolnika ali svojca bolnika, predstavitev primera ali pregled dokumentacije ter izdano pisno mnenje. Vključuje tudi e-posvet.                                                                                                                                                               Storitev izvaja specialist.</t>
  </si>
  <si>
    <t>REV021</t>
  </si>
  <si>
    <t>Izračun indeksov aktivnosti bolezni</t>
  </si>
  <si>
    <t>Biopsija kože in/ali mišice</t>
  </si>
  <si>
    <t>Mikrosk. pregl. sklepne tek. za kristale</t>
  </si>
  <si>
    <t>Delni pregled vsaj dveh organskih sistemov se primarno nanaša na kontrolni pregled pri znani vnetni revmatični bolezni ali sumu nanjo. V primeru prvega pregleda zajema usmerjeno anamnezo (vzrok prihoda*, sedanja bolezen, usmerjena revmatološka anamneza, simptomi organskih sistemov (prebavila, dihala, obtočila, sečila)*, seznam redne terapije) oziroma v primeru kontrolnega pregleda zapis poteka bolezni/dekursus, delni revmatološki status (splošni status, meritev krvnega tlaka*, glava*, vrat*, pljuča*, srce*, trebuh*, hrbtenica*, okončine*), postavitev diagnoze, potrebne laboratorijske preiskave in oskrbo glede na specifikacijo (pregled prinešenih izvidov (do 2), analiza podatkov - mnenje, načrt dodatne diagnostike, načrt/navodila za zdravljenje, predpis zdravil*, navodila za napotitve v druge enote*, izdaja napotnic*, ocena delazmožnosti*, prijava bolezni*, potrdilo za priznanje potnih stroškov*, naročilo na kontrolni pregled*, delovna ali dokončna diagnoza, zapis izvida). Delni pregled se evidentira tudi v primeru, da gre za prvi pregled, pri katerem niso bile opravljene vse aktivnosti (niso bile potrebne), določene za celotni pregled.  Delni pregled se evidentira največ 6 krat v 12 mesecih. Storitev obsega tudi izdajo recepta (e-recepta) in/ali napotnice (e-napotnice) ter izdajo izvida. Storitev izvajajo specialist, diplomirana medicinska sestra in tehnik zdravstvene nege.
*v primeru, da je indicirano</t>
  </si>
  <si>
    <t>03008</t>
  </si>
  <si>
    <t>Razširjen implantološki pregled</t>
  </si>
  <si>
    <t>Razširjen implantološki pregled. Razširjen pregled vključuje  oceno splošnega zdravstvenega stanja, oceno stanja v ustni votlini, analizo RTG posnetka, pogovor in prikaz osnovnih principov vstavljanja zobnih vsadkov s slikami in modeli ter zapis ugotovitev v medicinsko dokumentacijo. Storitev je možno obračunati 1x na posamezno zdravljenje z zobnimi vsadki.</t>
  </si>
  <si>
    <t>Dvig sinusnega dna - zaprt</t>
  </si>
  <si>
    <t>Dvig sinusnega dna - odprt</t>
  </si>
  <si>
    <t>Nekirurško zdravlj. periimpl. mukozitisa</t>
  </si>
  <si>
    <t>Nekirurško zdravljenje periimplantatnega mukozitisa v seji. Vključuje RTG slikanje in analizo posnetka, lokalno anestezijo, UZ ali ročno odstranjevanje biofilma in dekontaminacijo površine vsadka, spiranje z antibakterijskimi raztopinami, antibiotično podporno terapijo, remotivacijo in reinštrukcijo pacienta. Storitev se obračuna po zobnem vsadku.</t>
  </si>
  <si>
    <t>Kirurško zdravljenje periimplantitisa</t>
  </si>
  <si>
    <t>Kirurško zdravljenje periimplantitisa v seji. Vključuje RTG slikanje in analizo posnetka, lokalno anestezijo, kirurški pristop, odstranitev granulacij, dekontaminacijo površine zobnega vsadka z laserjem, mehansko obdelavo in poliranje površine vsadka ter zašitje sluznice. Storitev se obračuna  po zobnem vsadku.</t>
  </si>
  <si>
    <t>Odstranitev zobnega vsadka - enostavna</t>
  </si>
  <si>
    <t xml:space="preserve">Enostavna odstranitev zobnega vsadka. Vključuje lokalno anestezijo, odstranitev zobnega vsadka, ki se ni osteointegriral in/ali je izguba kostnine okrog zobnega vsadka več kot 75% njegove dolžine in zašitje sluznice. </t>
  </si>
  <si>
    <t>Odstranitev zobnega vsadka -komplicirana</t>
  </si>
  <si>
    <t xml:space="preserve">Komplicirana odstranitev zobnega vsadka. Vključuje lokalno anestezijo, kirurški pristop, obvrtanje zobnega vsadka in njegovo odstranitev ter zašitje sluznice. </t>
  </si>
  <si>
    <t>Dograditev alveolarnega grebena 1</t>
  </si>
  <si>
    <t>Dograditev alveolarnega grebena 2</t>
  </si>
  <si>
    <t>Dograditev alveolarnega grebena 3</t>
  </si>
  <si>
    <t>Dograditev alveolarnega grebena 4</t>
  </si>
  <si>
    <t>Kontrolni pregled po zaključ. kirur.zdr.</t>
  </si>
  <si>
    <t>Mnenje specialista - implantologija</t>
  </si>
  <si>
    <t>Mnenje specialista glede implantološkega zdravljenja. Storitev vključuje seznanitev z zdravstveno dokumentacijo posameznega kliničnega primera.  Vključuje podajo strokovnega mnenja specialista kirurga in specialista protetika glede potrebe po implantološko - protetični rehabilitaciji oziroma glede pravice iz 30. člena Pravil OZZ. Vključuje tudi podajo strokovnega mnenja specialista protetika o izpolnjevanju pogojev in retrogradni upravičenosti do implantatno podprtih protetičnih nadomestkov na zobnih vsadkih, ki jih je zavarovana oseba krila iz lastnih sredstev (32. člen - 3. in 4. odstavek Pravil OZZ). Storitev vključuje pisno mnenje (do 10 diktiranih minut). Storitev se obračuna za vsako pisno strokovno mnenje specialista. Storitve ni možno obračunati skupaj s storitvijo 11625.</t>
  </si>
  <si>
    <t xml:space="preserve">Mnenje konzilija - implantologija </t>
  </si>
  <si>
    <t>Mnenje konzilija glede implantološkega zdravljenja. Vključuje konziliarno posvetovanje vsaj dveh specialistov iste ali različnih specialnosti z namenom določitve diagnostike, terapije in prognoze zdravljenja s pomočjo zobnih vsadkov. Vključuje tudi odločitev o potrebni implantološko - protetični rehabilitaciji pri naslednjih stanjih kot izhaja iz 30. člena Pravil OZZ: v primeru oligodontije in/ali shize, ko je potrebna ortodontsko-implantološko-protetična rehabilitacija (1. odstavek - 2. in 3. točka), v primeru izjemnih zdravstvenih stanj (2. odstavek) in v primeru upravičenosti do večjega števila zobnih vsadkov (4. odstavek). Storitev vključuje pisno mnenje (do 10 diktiranih minut). Storitev se lahko zaračuna le enkrat v procesu zdravljenja. Storitve ni možno obračunati skupaj s storitvijo 11624.</t>
  </si>
  <si>
    <t>03009</t>
  </si>
  <si>
    <t>Protetično -implantološki pregled</t>
  </si>
  <si>
    <t>Razširjen protetično -implantološki pregled. Razširjen pregled vključuje  oceno splošnega zdravstvenega stanja, oceno stanja v ustni votlini, analizo RTG posnetka, pogovor in prikaz osnovnih principov nadgradenj zobnih vsadkov, principov uporabe implantatno podprtih protetičnih nadomestkov in zapis ugotovitev v medicinsko dokumentacijo.</t>
  </si>
  <si>
    <t xml:space="preserve">Načrt impl.prot. rehabil.-manj zahteven </t>
  </si>
  <si>
    <t xml:space="preserve">Načrt impl.prot. rehabil.- zahteven </t>
  </si>
  <si>
    <t>Študijski model -zg. in sp.</t>
  </si>
  <si>
    <t>Izdelava kirurškega vodila</t>
  </si>
  <si>
    <t>Izdelava kirurškega vodila za pomoč pri vstavitvi zobnih vsadkov. Vključuje anatomski odtis, diagnostično postavitev zob, analizo v paralelometru in izdelavo kirurškega vodila. Storitev se lahko obračuna, kadar se zahtevnost zobno-protetične rehabilitacije v skladu z diagnostičnimi kriteriji PDI uvršča v razred IV.</t>
  </si>
  <si>
    <t>Registracija MČO z voskom/ elastomero</t>
  </si>
  <si>
    <t>Registracija MČO z griz. šablono</t>
  </si>
  <si>
    <t>Registracija medčeljustnega odnosa z grizno šablono. Določanje medčeljustnega odnosa z grizno šablono (po registratu) obsega registracijo vertikalne in horizontalne relacije. Zajema tudi določitev protetične ravnine ob ohranjenih sprednjih zgornjih zobeh.</t>
  </si>
  <si>
    <t>Dodatek- griz. šabl. na vsadkih</t>
  </si>
  <si>
    <t>Intraoralna registrac. MČO z griz. šabl.</t>
  </si>
  <si>
    <t>Intraoralna registracija medčeljustnega odnosa z grizno šablono. Storitev vključuje določanje medčeljustnega odnosa intraoralno z grizno šablono in podpornim stebričkom (po registratu): določitev protetične ravnine in ostalih determinant ter registracijo vertikalne in horizontalne relacije z gotskim lokom. V storitev je vključena tudi laboratorijska izdelava grizne šablone in vstavitev v artikulator.</t>
  </si>
  <si>
    <t>Prilagoditev impl. nadgradnje-ordinacija</t>
  </si>
  <si>
    <t>Prilagoditev implantatne nadgradnje v ordinaciji. Obsega manjšo individualno prilagoditev z brušenjem izbrane implantatne nadgradnje ali retencijskega elementa. Izvaja se v ordinaciji. Obračuna se lahko pred končano implantatno protetično rehabilitacijo.</t>
  </si>
  <si>
    <t>Prilagoditev impl. nadgrad.-laboratorij</t>
  </si>
  <si>
    <t>Prilagoditev implantatne nadgradnje v laboratoriju. Obsega individualno prilagoditev z brušenjem izbrane implantatne nadgradnje vsadka ali retencijskega elementa. Izvaja se za začasen ali dolgotrajen izdelek. Izvaja se v laboratoriju.</t>
  </si>
  <si>
    <t>Pozicijski ključ postavitve zob</t>
  </si>
  <si>
    <t>Pozicijski ključ postavitve zob. Obsega izdelavo ključa za fiksacijo položaja postavljenih zob. Obračuna se po čeljusti.</t>
  </si>
  <si>
    <t>Diagnostična postavitev zob v vosku</t>
  </si>
  <si>
    <t xml:space="preserve">Diagnostična postavitev zob v vosku v času rehabilitacije. Vključuje postavitev in kontrolo postavitve zob ter eventuelno prestavitev zob v ordinaciji in/ali laboratoriju. Obračuna se po čeljusti. </t>
  </si>
  <si>
    <t>TP - implantatno gingiv. podprta-2 impl.</t>
  </si>
  <si>
    <t>TP - implantatno gingiv. podprta-dodatek</t>
  </si>
  <si>
    <t xml:space="preserve">TP - implantatno podprta </t>
  </si>
  <si>
    <t>TP -implantatno podprta - dodatek</t>
  </si>
  <si>
    <t>Dodatek k totalni protezi - implantatno podprti na vsaj 4 implantatih. Storitev se obračuna za peti in vsak nadaljnji zobni vsadek in za njegovo nadgradnjo. V primeru več kot 4 zobnih vsadkov se storitev se obračuna dodatno k storitvi 93032.</t>
  </si>
  <si>
    <t>Registracija z obraznim lokom</t>
  </si>
  <si>
    <t>Gred s sidrnimi elementi</t>
  </si>
  <si>
    <t>Neposredna vgraditev sidrnih elementov</t>
  </si>
  <si>
    <t xml:space="preserve">Neposredna vgraditev sidrnih elementov v ustih pacienta. Storitev obsega pripravo stičnih površin za lepljenje, izolacijo nadgradenj v ustih, spajanje (lepljenje sekundarnega in terciarnega ogrodja) v ustih. Storitev se obračuna po posameznem sidru. </t>
  </si>
  <si>
    <t>Delna proteza podprta z zobnimi vsadki</t>
  </si>
  <si>
    <t>Kovinsko-porc. prevleka na zobnem vsadku</t>
  </si>
  <si>
    <t>Kovinsko-porcelanski člen</t>
  </si>
  <si>
    <t xml:space="preserve">Kovinsko-porcelanski člen. Storitev vključuje odtis na nivoju vsadka ali odtis na nivoju nadgradnje, odtis antagonistov, izdelavo in preizkus ogrodja člena, določitev barve, izgotovitev člena. </t>
  </si>
  <si>
    <t>Zapora odprtine vijaka</t>
  </si>
  <si>
    <t>Zapora odprtine vijaka. Storitev vključuje postopek adhezijskega zapiranja odprtine vijaka s teflonom in kompozitnim materialom. Vključuje tudi eventuelno odstranitev zapore odprtine vijaka. Storitev se obračuna po vijaku.</t>
  </si>
  <si>
    <t>Delo z implantatno nadgradnjo</t>
  </si>
  <si>
    <t>Delo z implantatno nadgradnjo. Storitev vključuje vijačenje in odvijačenje različnih elementov na zobnih vsadkih (kapice, konfekcijski nadzidki, začasni nazidki, retencijski elementi). Obsega tudi demontažo in remontažo vijačene konstrukcije (most, gred). Storitev se obračuna po elementu.</t>
  </si>
  <si>
    <t xml:space="preserve">Menjava plastičnega sidrnega elementa </t>
  </si>
  <si>
    <t>Menjava plastičnega sidrnega elementa. Storitev obsega zamenjavo iztrošenega ali poškodovanega plastičnega sidrnega elementa - običajno v protezi. Storitev se obračuna po elementu.</t>
  </si>
  <si>
    <t>Popravilo implantatne nadgradnje</t>
  </si>
  <si>
    <t xml:space="preserve">Popravilo implantatne nadgradnje. Storitev vključuje postopke popravila, ponovno cementiranje ali zamenjave iztrošene ali poškodovane implantatne nadgradnje ali retencijskega elementa, zamenjavo iztrošenega ali poškodovanega sidrnega elementa v vsadku z vijačenjem. Vključuje tudi ločevanje dveh lepljenih (cementiranih) ogrodij. Storitev se obračuna po elementu. Protetične nadgradnje in vsi njeni sestavni deli se obračunajo dodatno. </t>
  </si>
  <si>
    <t xml:space="preserve">Individualna implantatna nadgradnja  </t>
  </si>
  <si>
    <t>Kontrolni pregled po zaključ.prot. zdr.</t>
  </si>
  <si>
    <t>Indirektna podložitev proteze</t>
  </si>
  <si>
    <t>Indirektna podložitev proteze. Storitev obsega dvokomponentni dvofazni ali enokomponentni odtis v ordinaciji z odtisnim materialom in protezo v zgornji ali spodnji čeljusti ter laboratorijsko izdelavo podložitve. Vključuje tudi mehko indirektno podložitev.</t>
  </si>
  <si>
    <t>Direktna podložitev proteze</t>
  </si>
  <si>
    <t xml:space="preserve">Direktna podložitev proteze. Storitev se izvaja v ordinaciji s hladno polimerizirajočim akrilatom ali z elastičnim (mehkim) materialom. </t>
  </si>
  <si>
    <t>Popravilo proteze z odtisom</t>
  </si>
  <si>
    <t>Popravilo proteze z odtisom. Storitev vključuje odtis skupaj s protezo, popravilo proteze in kratek kontrolni pregled pacienta. Vključuje tudi anatomski odtis nasprotnega zobnega loka.</t>
  </si>
  <si>
    <t>Popravilo proteze brez odtisa</t>
  </si>
  <si>
    <t>Kontrolni pregled s korekturami proteze</t>
  </si>
  <si>
    <t>Kratki pregled in triaža zajemata usmerjeno anamnezo (vzrok prihoda*, sedanja bolezen, seznam redne terapije) z omejenim pregledom dela telesa (en organski sistem) ali laboratorijsko kontrolo*, lokalni revmatološki status glede na diagnozo (splošni status, RR*, glava*, vrat*, pljuča*, srce*, trebuh*, hrbtenica*, okončine*), postavitev diferencialne diagnoze, potrebne laboratorijske preiskave in oskrbo glede na specifikacijo (pregled prinešenih izvidov (do 1), analiza podatkov - mnenje, načrt dodatne diagnostike, načrt/navodila za zdravljenje, predpis zdravil*, navodila za napotitve v druge enote*, izdaja napotnic*,, ocena delazmožnosti*, prijava bolezni*, potrdilo za priznanje potnih stroškov*, naročilo na kontrolni pregled*, delovna ali dokončna diagnoza, zapis izvida). Storitev ne pomeni triažiranja napotnic, za evidentiranje in obračun storitve je potrebna fizična prisotnost bolnika. Storitev obsega tudi izdajo recepta (e-recepta) in/ali napotnice (e-napotnice) ter izdajo izvida. Storitev izvajajo specialist, diplomirana medicinska sestra in tehnik zdravstvene nege.                                               
*v primeru, da je indicirano</t>
  </si>
  <si>
    <t xml:space="preserve">Mikroskopski pregled sklepne tekočine za kristale je preiskava, ki se izvede pri sumu na s kristali povzročen artritis. Storitev vključuje pojasnitev posega, poseg, odpošiljanje materiala ter zapis posega v dokumentacijo. Dokumentacija mora vsebovati napotnico in zapis posega. Storitev izvajata specialist in tehnik zdravstvene nege. </t>
  </si>
  <si>
    <t>Izračun indeksov aktivne bolezni vključuje preiskavo, izračun in zapis indeksov. Storitev se izvede pri oceni aktivnosti bolezni npr. revmatoidnega artritisa, spondiloartritisa, sistemskega lupusa eritematozusa, Sjogrenovega sindroma, vaskulitisov.... . Storitev izvaja specialist.</t>
  </si>
  <si>
    <t>3.1a</t>
  </si>
  <si>
    <r>
      <t>UZ temp., fac. in okcip. a</t>
    </r>
    <r>
      <rPr>
        <sz val="10"/>
        <color theme="1"/>
        <rFont val="Arial"/>
        <family val="2"/>
        <charset val="238"/>
      </rPr>
      <t>rterij</t>
    </r>
  </si>
  <si>
    <t xml:space="preserve">Ultr.vod.skl. s peno na eni ok.-prva ob. </t>
  </si>
  <si>
    <t xml:space="preserve">Skler. varic na eni ok.-prva ob. </t>
  </si>
  <si>
    <t>Lasersko zdravljenje ognjenega znamenja na obrazu</t>
  </si>
  <si>
    <t>Medikamentozni splav. Izvajalec v okviru cene za eno operacijo opravi ambulantna pregleda pred in po operaciji. Poleg te storitve ni mogoče zaračunati nobene druge storitve iz Seznama storitev v specialistični zunajbolnišnični dejavnosti, lahko pa se ob izvedbi storitve zaračuna še zdravilo humani imunoglobulin anti-D (Rh), ki je razvrščeno na Seznam A, in sicer v skladu z njegovo omejitvijo predpisovanja. Hospitalna obravnava je mogoča le, če izvajalec predloži Zavodu indikacije za obravnavo v akutni bolnišnični obravnavi.</t>
  </si>
  <si>
    <t>12220-01</t>
  </si>
  <si>
    <t>12240-01</t>
  </si>
  <si>
    <t>12241-01</t>
  </si>
  <si>
    <t>12251-01</t>
  </si>
  <si>
    <t>12255-01</t>
  </si>
  <si>
    <t>Admin. sprejem bolnice - porod doma</t>
  </si>
  <si>
    <t>1 diplomirana babica ali diplomirana medicinska sestra</t>
  </si>
  <si>
    <t>Preiskava fetomatern. krvav.- porod doma</t>
  </si>
  <si>
    <t>Pregled novorojenca - porod doma</t>
  </si>
  <si>
    <t>1 zdravnik specialist; 1 diplomirana medicinska sestra</t>
  </si>
  <si>
    <t>04008</t>
  </si>
  <si>
    <t>UZ glave</t>
  </si>
  <si>
    <t>UZ preiskava transkranialni Doppler.</t>
  </si>
  <si>
    <t>1 zdravnik specialist, 1 srednja medicinska sestra</t>
  </si>
  <si>
    <t>UZ vratnega ožilja</t>
  </si>
  <si>
    <t>UZ vej aortnega loka</t>
  </si>
  <si>
    <t xml:space="preserve">UZ arterij ali ven zgornje ali spodnje okončine </t>
  </si>
  <si>
    <t xml:space="preserve">Usmerjen UZ arterij ali ven zgornje ali spodnje okončine </t>
  </si>
  <si>
    <t>Ultrazvočna preiskava arterij ali ven zgornje ali spodnje okočnine obsega:                                                                                                                                                                                                                             - prikaz femoralnih, poplitealnih in distalnih arterij ene noge s prikazom, karakterizacijo in kvantifikacijo morebitnih plakov ter stenoz s pomočjo morfološkega in doplerskega prikaza ali prikaz subklavijskih, aksilarnih, brahialnih, radialnih in ulnarnih arterij ene roke s prikazom, karakterizacijo in kvantifikacijo morebitnih plakov ter stenoz s pomočjo morfološkega in doplerskega prikaza;                                                                                                                                                                                                                                                 - prikaz femoralnih, poplitealnih in distalnih ven ene noge, prikaz in kvantifikacija kompetentnosti safenofemoralnega ustja, prikaz povrhnjih ven ene noge ter prikaz perforatorjev, natančna ocena fiziološke kompetentnosti, oceno primernosti za operativno popravo ter oceno stopnje uspešnosti zdravljenja oziroma rekanalizacije ali prikaz subklavijskih, aksilarnih, brahialnih in distalnih ven ene roke ter prikaz povrhnjih ven za morfološko oceno in oceno primernosti za operativno popravo ter oceno stopnje uspešnosti zdravljenja oziroma rekanalizacije.</t>
  </si>
  <si>
    <t>Usmerjena ultrazvočna preiskava arterij ali ven zgornje ali spodnje okončine obsega:                                                                                                                                                     - ciljani prikaz arterij ene zgornje ali spodnje okončine glede na klinično vprašanje, prvenstveno z namenom ocene uspeha zdravljenja;                                                                                                                                                                                                                                          - ciljani prikaz vene ene zgornje ali spodnje okončine glede na klinično vprašanje, prvenstveno z namenom izključitve venske tromboze.</t>
  </si>
  <si>
    <t>UZ abdomna - celotni</t>
  </si>
  <si>
    <t>Usmerjen UZ abdomna</t>
  </si>
  <si>
    <t>UZ zgornjega abdomna</t>
  </si>
  <si>
    <t>UZ preiskava abdominalnih organov in struktur (jetra, žolčnik, žolčni vodi, trebušna slinavka, vranica, ledvici, aorta in retroperitonej).</t>
  </si>
  <si>
    <t xml:space="preserve">UZ sečil </t>
  </si>
  <si>
    <t xml:space="preserve">Ultrazvočna preiskava sečil obsega preiskavi sečil in prostate. </t>
  </si>
  <si>
    <t>UZ vratu</t>
  </si>
  <si>
    <t xml:space="preserve">Preventivni pregled odraslega ter predhodni in obdobni pregledi športnikov s statusom "amaterski kategoriziran športnik": pregled zajema anamnezo, klinični pregled, zaključek in obravnavo ter laboratorijske storitve v skladu z Navodili za izvajanje preventivnega zdravstvenega varstva na primarni ravni. 
Zapisi anamnestičnih, kliničnih ugotovitev in ugotovljene patologije v skladu z  zahtevami stroke so v medicinski dokumentaciji (Priloge Ministrstva za zdravje, Navodila Ministrstva za zdravje za izvajanje preventivnega programa na primarnem nivoju). Dvojnik izpolnjenega obrazca o preventivnem pregledu, ki ga predpisuje Ministrstvo za zdravje, je v zdravstveni kartoteki.
</t>
  </si>
  <si>
    <t xml:space="preserve">Storitev vključuje, poleg kliničnega pregleda, tudi zdravstveno vzgojo, pregled cepilne dokumentacije in eventualno manjkajoče cepljenje (po Navodilu Ministrstva za zdravje za izvajanje preventivnega programa na primarnem nivoju je cepljenje zajeto v 2.2. Namenski pregledi pod (C) Namenski pregled otrok pred vstopom v vrtec)  ter obvestilo za VVO. Kadar je vstop v vrtec sočasen s sistematičnim pregledom pri starosti 9, 12 ali 18 mesecev, se ta storitev vključi v sam sistematični pregled in se evidentira samo ena storitev K0004. Storitev se lahko pri enem otroku obračuna le enkrat.  
</t>
  </si>
  <si>
    <t>Ultrazvočna preiskava vej aortnega loka obsega prikaz karotidnih arterij, določitev debeline intime-medije, prikaz in karakterizacija morebitnih plakov, kvantifikacija stenoze s pomočjo morfološkega in doplerskega prikaza, prikaz vertebralnih arterij in morebitne patologije, smeri in hitrosti toka v njih v vsaj treh segmentih, prikaz subklavijskih arterj in doplersko izmerjenih hitrosti, prikaz, karakterizacija in kvanifikacija stenoze.                                                                                                                                                                                                                                                                      V okviru preiskave se opravi morfološka ocena stene: karotid, vertebralnih, subklavij in aksilarnih arterij.</t>
  </si>
  <si>
    <t xml:space="preserve">Ultrazvočna preiskava vratnega ožilja obsega prikaz karotidnih arterij, določitev debeline intime-medije, prikaz in karakterizacija morebitnih plakov, kvantifikacija stenoze s pomočjo morfološkega in doplerskega prikaza, prikaz vertebralnih arterij s smerjo in hitrostjo toka.                                                                                                                                               V kolikor je bolnik hkrati napoten tudi na ultrazvočno preiskavo žil spodnjih okončin, se lahko dodatno obračuna še storitev 36108 ali 36109, če je bila opravljena. </t>
  </si>
  <si>
    <t xml:space="preserve">Pregled pred cepljenjem otroka do dopolnjenega 7. leta starosti za vsa cepljenja po Programu cepljenja in zaščite z zdravili, ki niso časovno združljiva s sistematičnim pregledom ter za vse zamudnike do dopolnjenega 7. leta starosti, ki niso bili cepljeni zaradi medicinskih kontraindikacij ob sistematičnem ali namenskem pregledu. Pregled zajema vsa opravila, ki so potrebna za ugotavljanje morebitne kontraindikacije za cepljenje, vključno z laboratorijskimi storitvami. V medicinski dokumentaciji zadošča minimalen zapis »negativnih« anamnestičnih podatkov in kliničnih ugotovitev, ki zadosti zahtevam stroke in Navodilom Ministrstva za zdravje za izvajanje preventivnega programa na primarnem nivoju. Storitve ni mogoče obračunati, če ni neposredno za njo opravljena še storitev K0011. 
</t>
  </si>
  <si>
    <t xml:space="preserve">Pregled pred cepljenjem zavarovanca po dopolnjenem 7. letu starosti za vsa cepljenja po Programu cepljenja in zaščite z zdravili, ki niso časovno združljiva s sistematičnim pregledom ter za vse zamudnike po dopolnjenem 7. letu starosti, ki niso bili cepljeni zaradi medicinskih kontraindikacij ob sistematičnem ali namenskem pregledu. Pregled zajema vsa opravila, ki so potrebna za ugotavljanje morebitne kontraindikacije za cepljenje, vključno z laboratorijskimi storitvami. Storitve ni mogoče obračunati, če ni neposredno za njo opravljena še storitev K0011. V medicinski dokumentaciji zadošča minimalen zapis »negativnih« anamnestičnih podatkov in kliničnih ugotovitev, ki zadosti zahtevam stroke in Navodilom Ministrstva za zdravje za izvajanje preventivnega programa na primarnem nivoju.
</t>
  </si>
  <si>
    <r>
      <t>Storitev obsega selektivno UV terapijo (SUP) ali fotokemoterapijo (PUVA) ali specialno fototerapijo, npr. narrow-band 311nm. V okviru prve obravnave se storitev evidentira kot storitev z visoko dodano vrednostjo, nadaljnja obravnava pa se evidentira kot storitev z nizko dodano vrednostjo, vendar skupaj največ 30 krat v 1 letu.                                                                     V primeru odločitve za fototerapijo pri zdravljenju bolnikov s histološko verificiranim T-celičnim limfom kože se dovoli večje število zdravljenj s fototerapijo in sicer največ 50. Pri zdravljenju T-celičnega limfoma kože odločitev o večjem številu zdravljenj od 50 v enem letu sprejme konzilij Dermatovenerološke klinike v Ljubljani ali konzilij Oddelka za kožne in spolne bolezni UKC Maribor, ki mora na podlagi smernic, izdelanih na podlagi zanesljivih dokazov, preveriti, ali je dermatolog, ki je podal predlog, pravilno presodil pričakovane koristi od dodatnih obsevanj, imel zadosten razlog, da se ni odločil za druge oblike zdravljenja, in zagotovil poročanje o izidu zdravljenja z dodatnimi obsevanji. Pogoji za evidentiranje fototerapije pri vitiligu so: - Starost pacienta do 30 let in najmanj eden izmed naslednjih pogojev: - Lokacija vitiliga na obrazu s površino najmanj 10 cm</t>
    </r>
    <r>
      <rPr>
        <vertAlign val="superscript"/>
        <sz val="10"/>
        <rFont val="Arial"/>
        <family val="2"/>
        <charset val="238"/>
      </rPr>
      <t>2</t>
    </r>
    <r>
      <rPr>
        <sz val="10"/>
        <rFont val="Arial"/>
        <family val="2"/>
        <charset val="238"/>
      </rPr>
      <t xml:space="preserve"> ali - Vitiligo zajema najmanj 10% celotne površine telesa, od tega najmanj 10 cm</t>
    </r>
    <r>
      <rPr>
        <vertAlign val="superscript"/>
        <sz val="10"/>
        <rFont val="Arial"/>
        <family val="2"/>
        <charset val="238"/>
      </rPr>
      <t xml:space="preserve">2 </t>
    </r>
    <r>
      <rPr>
        <sz val="10"/>
        <rFont val="Arial"/>
        <family val="2"/>
        <charset val="238"/>
      </rPr>
      <t>na trupu. Pri zdravljenju vitiliga je potrebno po 20 začetnih terapijah preveriti začetno učinkovitost zdravljenja, ki mora biti izkazana s pojavom repigmentacijskih otočkov in/ali homogene začetne repigmentacije in le v tem primeru se zdravljnje s fototerapijo lahko nadaljuje do skupno največ 50 obsevanj. Storitev izvajata specialist in diplomirana medicinska sestra.</t>
    </r>
  </si>
  <si>
    <t>Sklerozacija varic s peno na eni okončini ali sklerozacija varic v air blok tehniki - prva obravnava se evidentira kot storitev z visoko dodano vrednostjo (2 kratna vrednost). Evidentiranje storitve kot storitve z visoko dodano vrednostjo je možno 6 krat na 5 let. Iz izvida mora biti razvidno, da ima pacient vensko insuficienco najmanj na stopnji C3. Izjemoma se prizna stopnja C2, če je v izvidu jasno opisano tveganje, ki bi za pacienta nastalo prej kot v 3 letih brez sklerozacije. V izvidu mora biti (ne glede na stadij venske insuficience) naveden razlog, zaradi katerega je sklerozacija pri pacientu primernejša metoda kot operacija. Storitev izvajata specialist in diplomirana medicinska sestra.</t>
  </si>
  <si>
    <t>Ultrazvočno vodena sklerozacija s peno na eni okončini - prva obravnava se evidentira kot storitev z visoko dodano vrednostjo (2 kratna vrednost). Evidentiranje storitve kot storitve z visoko dodano vrednostjo je možno 6 krat na 5 let. Iz izvida mora biti razviden razlog, zakaj sklerozacija varic brez UZ ne zadostuje. Iz izvida mora biti razvidno, da ima pacient vensko insuficienco najmanj na stopnji C3. Izjemoma se prizna stopnja C2, če je v izvidu jasno opisano tveganje, ki bi za pacienta nastalo prej kot v 3 letih brez sklerozacije. V izvidu mora biti (ne glede na stadij venske insuficience) naveden razlog, zaradi katerega je sklerozacija pri pacientu primernejša metoda kot operacija. Storitev izvajata specialist in diplomirana medicinska sestra.</t>
  </si>
  <si>
    <t>Sklerozacija varic s peno na eni okončini ali sklerozacija varic v air blok tehniki - nadaljnja obravnava se evidentira kot storitev z visoko dodano vrednostjo. Iz izvida mora biti razvidno, da ima pacient vensko insuficienco najmanj na stopnji C3. Izjemoma se prizna stopnja C2, če je v izvidu jasno opisano tveganje, ki bi za pacienta nastalo prej kot v 3 letih brez sklerozacije. V izvidu mora biti (ne glede na stadij venske insuficience) naveden razlog, zaradi katerega je sklerozacija pri pacientu primernejša metoda kot operacija. Storitev izvajata specialist in diplomirana medicinska sestra.</t>
  </si>
  <si>
    <t>Ultrazvočno vodena sklerozacija s peno na eni okončini - nadaljnja obravnava se evidentira kot storitev z visoko dodano vrednostjo. Iz izvida mora biti razviden razlog, zakaj sklerozacija varic brez UZ ne zadostuje. Iz izvida mora biti razvidno, da ima pacient vensko insuficienco najmanj na stopnji C3. Izjemoma se prizna stopnja C2, če je v izvidu jasno opisano tveganje, ki bi za pacienta nastalo prej kot v 3 letih brez sklerozacije. V izvidu mora biti (ne glede na stadij venske insuficience) naveden razlog, zaradi katerega je sklerozacija pri pacientu primernejša metoda kot operacija. Storitev izvajata specialist in diplomirana medicinska sestra.</t>
  </si>
  <si>
    <t>Tonzilektomija ali adenoidektomija</t>
  </si>
  <si>
    <t>Evisceracija medenice,radik.vulvektomija</t>
  </si>
  <si>
    <t>3.16.</t>
  </si>
  <si>
    <t>3.16a</t>
  </si>
  <si>
    <t>Seznam storitev molekularno genetske diagnostike v onkologiji</t>
  </si>
  <si>
    <t>Seznam podrobnih evidenčnih storitev molekularno genetske diagnostike v onkologiji</t>
  </si>
  <si>
    <t>Priloga 3.16.: Seznam storitev molekularno genetske diagnostike v onkologiji</t>
  </si>
  <si>
    <t>Priloga 3.16a.: Seznam podrobnih evidenčnih storitev molekularno genetske diagnostike v onkologiji</t>
  </si>
  <si>
    <t>MDO001</t>
  </si>
  <si>
    <t>Metast. rak debelega črevesa in danke</t>
  </si>
  <si>
    <t>Metastatski rak debelega črevesa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V okviru genotipizacije vzorcev tumorjev debelega črevesa in danke, vključenih v parafin (FFPE (formaline fixed parafin embedded) vzorci), lahko določamo prisotnost znanih mutacij v različnih genih z različnimi metodami (alelno specifičnimi RT-PCR (real time polimerance chain reaction), metodo pirosekvenciranja ali sekvenciranje z drugo generacijo sekvenciranja). 
Genotipizacijo FFPE vzorcev tumorjev debelega črevesa in danke sestavljajo sledeče storitve:
(1) sprejem naročila od lečečega zdravnika, naročanje materiala na različne patologije po Sloveniji in sprejem materiala, 
(2) izolacija DNA (deoxynucleic acid) iz parafinskih rezin FFPE vzorcev tumorjev, 
(3) določanje mutacij v genu KRAS, NRAS in BRAF, 
(4) določanje mutacij in fuzij v večjem številu klinično pomembnih genov (AKT1, ALK, APC, ATM, BMPR1A, BRAF, EGFR, EP300, EPCAM, ERBB2, ERBB3, FBXW7, HRAS, IGF2, KDR, KRAS, MLH1, MSH2, MSH6, MUTYH, NOTCH1, NRAS, PIK3CA, PMS2, PTEN, SMAD4, STK11, TP53, MET, POLE, POLD1, MSH3, NTRK1-3) z NGS (next generation sequencing),
(5) določanje mikrosatelitne nestabilnosti,
(6) določanje MS (metilaciskega statusa) MMR (miss match repair) genov,
(7) ocena TMB (tumor mutational burden),
(8) analiza rezultatov in pisanje izvida. 
Storitev izvajajo specialist laboratorijske medicinske genetike, samostojni analitik in tehnik.</t>
  </si>
  <si>
    <t>MDO002</t>
  </si>
  <si>
    <t>Metast. rak dojk</t>
  </si>
  <si>
    <t>Metastatski rak dojk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V okviru genotipizacije vzorcev tumorjev dojk, vključenih v parafin (FFPE vzorci), lahko določamo prisotnost znanih mutacij v različnih genih z različnimi metodami (paralelno specifičnimi RT-PCR, NGS). 
Genotipizacijo FFPE vzorcev tumorjev dojke sestavljajo sledeče storitve:
(1) sprejem naročila od lečečega zdravnika, naročanje materiala na različne patologije po Sloveniji in sprejem materiala, 
(2) izolacija DNA iz parafinskih rezin FFPE vzorcev tumorjev, 
(3) določanje mutacij v genu PIK3CA, 
(4) določanje mutacij v večjem številu klinično pomembnih genov ali določanje klinično pomembnih fuzij z NGS (AKT1, ALK, ARID1A, ATM, ATR, BRCA1, BRCA2, CDKN2A, CDK6, CHEK2, ERBB2, ERBB3, ESR1, FGFR1, FGFR2, KDR, MAP3K1, NF2, NOTCH1, NOTCH2, NTRK3, PALB2, PIK3CA, PTEN, STK11, TP53, , AR, CDH1, NTRK1-3), 
(5) analiza rezultatov in pisanje izvida. 
Storitev izvajajo specialist laboratorijske medicinske genetike, samostojni analitik in tehnik.</t>
  </si>
  <si>
    <t>MDO003</t>
  </si>
  <si>
    <t>Metast. rak želodca in GIST</t>
  </si>
  <si>
    <t>MDO004</t>
  </si>
  <si>
    <t>Metast. rak jajčnikov in PPSC</t>
  </si>
  <si>
    <t xml:space="preserve">Metastatski rak jajčnikov in  primarnega peritonealnega seroznega karcinoma (PPSC)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zdravljenje, predvideva potek bolezni ali ima diagnostični pomen. V okviru genotipizacije vzorcev tumorjev jajčnikov vklopljenih v parafin - FFPE vzorci, določamo prisotnost mutacij v različnih genih z metodo paralelnega sekvenciranja večjega števila fragmentov hkrati (NGS sekvenciranje). To omogoča določanje neznanih mutacij (predvsem točkovnih mutacij, pa tudi manjših delecij in insercij) v preiskovanih genih. 
Genotipizacijo FFPE vzorcev tumorjev jajčnikov sestavljajo sklopi storitev: 
(1) sprejem naročila od lečečega zdravnika, naročanje materiala na različne patologije po Sloveniji in sprejem materiala, 
(2) izolacija DNA iz parafinskih rezin FFPE tumorjev,
(3) določanje mutacij v genih BRCA1 in BRCA2 z NGS, 
(4) določanje večjih delecij in insercij s CNV (copy number variation) analizo na NGS podatkih,
(5) določanje mutacij v večjem številu klinično pomembnih genov (AKT1, ARID1A, ATR, BRCA1, BRCA2, BRIP1, EPCAM, MAP2K4, MLH1, MSH2, MSH6, NOTCH3, PMS2, PTEN, RAD51C, RAD51D, STK11, BRAF, KRAS, PDGFRA, FOXL2, TP53, SMARCA4), 
(6) analiza rezultatov NGS in pisanje izvida. 
Storitev izvajajo specialist laboratorijske medicinske genetike, samostojni analitik in tehnik.
</t>
  </si>
  <si>
    <t>MDO005</t>
  </si>
  <si>
    <t>Matast. maligni melanom</t>
  </si>
  <si>
    <t>Metastatski maligni melanom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V okviru genotipizacije  vzorcev tumorjev malignega melanoma določamo prisotnost mutacij v različnih genih z alelno specifičnim PCR ali NGS. 
Genotipizacijo FFPE malignega melanoma sestavljajo sklopi storitev: 
(1) sprejem naročila od lečečega zdravnika, naročanje materiala na različne patologije po Sloveniji in sprejem materiala,
(2) izolacija DNA iz parafinskih rezin FFPE tumorjev, 
(3) določanje mutacij v genu BRAF in NRAS z alelno specifičnim PCR, sekvenciranje gena c-KIT,
(4) določanje mutacij v večjem številu klinično pomembnih genov z NGS (AKT3, BAP1, BRAF, BRCA2, CCND1, CDK4, ERBB4, GNA11, GNAQ, JAK1, KIT, MAP2K1, MAP2K2, MDM4, NRAS, RAC1, RAF1, CDKN2A, CTNNB1, NF1, PDGFRA, PIK3CA, PTEN, TP53, TERT, NTRK1-3, ALK/ROS), 
(5) analiza rezultatov  in pisanje izvida. 
Storitev izvajajo specialist laboratorijske medicinske genetike, samostojni analitik in tehnik.</t>
  </si>
  <si>
    <t>MDO006</t>
  </si>
  <si>
    <t>Maligni limfom - OIL (limfoidne proliferacije) - molekularna genetska diagnostika ne vključuje druge diagnostike ali pripravo in pregled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za limfomsko diagnostiko na nivoju DNA in/ali RNA (ribonucleic acid) obsegajo določanje klonalnosti limfocitov T in B z določanjem klonskih preureditev v genih TCRB/G, IGH in IGK na nivoju DNA, določanje translokacij z metodo PCR in fragmentno analizo, določanje ekspresiskega profila in določanja mutacijskega profila. 
Genotipizacijo limfomov sestavljajo sledeče storitve: 
(1) sprejem bioptičnega materiala,
(2) izolacija DNA in/ali RNA iz parafinskih rezin FFPE tumorjev/bezgavk, aspiracijskih biopsij, punktatov ali krvi, 
(3) določanje klonalnosti v genih TCR, IGH in IGK,
(4) določanje translokacij, 
(5) določanje ekspresijskega profila pri DLBCL ali fuzij- NGS, 
(6) določanje mutacijskega profila za določanje indeksa m7-FLIPI (follicular lymphoma international prognostic index) pri folikularnih limfomih, 
(7) analiza rezultatov  in pisanje izvida. 
Če se pri bolniku določijo ustrezni genetski označevalci za spremljanje uspešnosti zdravljenja ali ponovitve bolezni, potem se lahko analize pri teh bolnikih ponavljajo. 
Storitev izvajajo specialist laboratorijske medicinske genetike, samostojni analitik in tehnik.</t>
  </si>
  <si>
    <t>MDO007</t>
  </si>
  <si>
    <t>Sarkom in druge mehkotkivne tvorbe</t>
  </si>
  <si>
    <t>MDO008</t>
  </si>
  <si>
    <t>Rak materničnega telesa</t>
  </si>
  <si>
    <t>Rak materničnega telesa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tumorjev obsegajo sledeče storitve:  
(1) sprejem bioptičnega materiala, 
(2) izolacija DNA in/ali RNA iz parafinskih rezin FFPE tumorjev,
(3) določanje mikrosatelitne nestabilnosti - MSI,
(4) določanje metilaciskega statusa (MS) MMR genov (MLH1, MSH2, MSH6, PMS2),
(5) določanje fuzij,
(6) določanje mutacij v večjem številu klinično pomembnih genov (POLE, TP53...). 
Storitev izvajajo specialist laboratorijske medicinske genetike, samostojni analitik in tehnik.</t>
  </si>
  <si>
    <t>MDO009</t>
  </si>
  <si>
    <t>Rak ščitnice</t>
  </si>
  <si>
    <t>Rak ščitnice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tumorjev ščitnice obsegajo sledeče storitve: 
(1) sprejem bioptičnega materiala, 
(2) izolacija DNA in/ali RNA iz parafinskih rezin FFPE tumorjev, 
(3) določanje fuzij (NTRK, ALK, RET preureditve), 
(4) določanje mutacij v večjem številu klinično pomembnih genov (ALK, BRAF, FLCN, GNAS, HRAS, KRAS, MEN1, NRAS, RET, TSC2, TSHR).
Storitev izvajajo specialist laboratorijske medicinske genetike, samostojni analitik in tehnik.</t>
  </si>
  <si>
    <t>MDO010</t>
  </si>
  <si>
    <t>Rak prostate</t>
  </si>
  <si>
    <t>Rak prostate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tumorjev prostate obsegajo sledeče storitve:
(1) sprejem bioptičnega materiala, 
(2) izolacija DNA in/ali RNA iz parafinskih rezin FFPE tumorjev,
(3) določanje mikrosatelitne nestabilnosti,
(4) določanje mutacij v večjem številu klinično pomembnih genov (BRCA1. BRCA2, ATM, CHEK2, RAD51D, FANCA, PALB2 in drugi geni vpleteni v homologno rekombinacijo). 
Storitev izvajajo specialist laboratorijske medicinske genetike, samostojni analitik in tehnik.</t>
  </si>
  <si>
    <t>MDO011</t>
  </si>
  <si>
    <t>Rak ledvic, nadl. žleze,nevroendok. tum.</t>
  </si>
  <si>
    <t>Rak ledvic, nevroendokrini tumorji in raki nadledvične žleze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raka ledvic, nevroendokrinih tumorjev in tumorjev nadledvične žleze obsegajo sledeče storitve: 
(1) sprejem bioptičnega materiala, 
(2) izolacija DNA in/ali RNA iz parafinskih rezin FFPE tumorjev,
(3) določanje mikrosatelitne nestabilnosti,
(4) določanje mutacij v večjem številu klinično pomembnih genov (VHL, MEN1, RET, NF1, ENG, ALK1, EPAS1, SDHB, SDHA, SDHAF2, SDHD, SDHC, TMEM127, MAX,HIF2A, FH, MDH2).
Storitev izvajajo specialist laboratorijske medicinske genetike, samostojni analitik in tehnik.</t>
  </si>
  <si>
    <t>MDO012</t>
  </si>
  <si>
    <t>Rak trebušne slinavke</t>
  </si>
  <si>
    <t>Rak trebušne slinavke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tumorjev trebušne slinavke obsegajo sledeče storitve: 
(1) sprejem bioptičnega materiala, 
(2) izolacija DNA in/ali RNA iz parafinskih rezin FFPE tumorjev,
(3) določanje mikrosatelitne nestabilnosti,
(4) določanje mutacij v večjem številu klinično pomembnih genov (BRCA1. BRCA2) in MMR geni (MLH1, MSH2, MSH3). 
Storitev izvajajo specialist laboratorijske medicinske genetike, samostojni analitik in tehnik.</t>
  </si>
  <si>
    <t>MDO013</t>
  </si>
  <si>
    <t>Maligne novotvorbe - razno</t>
  </si>
  <si>
    <t>Maligne novotvorbe razno - molekularna genetska diagnostika ne vključuje druge diagnostike ali priprave in pregled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tumorjev obsegajo sledeče storitve: 
(1) sprejem bioptičnega materiala, 
(2) izolacija DNA in/ali RNA iz parafinskih rezin FFPE tumorjev,
(3) določanje mikrosatelitne nestabilnosti,
(4) določanje metilaciskega statusa (MS) MMR genov,
(5) določanje fuzij,
(6) določanje mutacij v večjem številu klinično pomembnih genov.
Storitev izvajajo specialist laboratorijske medicinske genetike, samostojni analitik in tehnik.</t>
  </si>
  <si>
    <t>MDO014</t>
  </si>
  <si>
    <t>Maligne novotvorbe - neznanega izvora</t>
  </si>
  <si>
    <t>Maligne novotvorbe neznanega izvora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tumorjev obsegajo sledeče storitve:
(1) sprejem bioptičnega materiala,
(2) izolacija DNA in/ali RNA iz parafinskih rezin FFPE tumorjev,
(3) določanje mikrosatelitne nestabilnosti,
(4) določanje metilaciskega statusa (MS) MMR genov, 
(5) določanje fuzij,
(6) določanje mutacij v večjem številu klinično pomembnih genov. 
Storitev izvajajo specialist laboratorijske medicinske genetike, samostojni analitik in tehnik.</t>
  </si>
  <si>
    <t>MDO015</t>
  </si>
  <si>
    <t>Adenokarcinom pljuč</t>
  </si>
  <si>
    <t>Adenokarcinom pljuč in nedrobnocelični karcinom pljuč brez natančnejše opredelitve - zanj so značilne genetske spremembe receptorja za epidermalni rastni faktor (EGFR), proto-onkogena K-ras (KRAS), proto-onkogena B-Raf (BRAF), tirozin kinaznega receptorja "anaplastični limfom kinaza" (ALK) in proto-onkogena proteina tirozinske kinaze ROS (ROS1). Genotipizacija tumorskega tkiva pri bolniku z rakom omogoča lečečemu zdravniku natančnejšo diagnostiko in uvedbo bolniku prilagojenega zdravljenja. Opis storitve molekularnega testiranja prediktivnih biomarkerjev pljučnega raka vključuje tkivne, citološke in krvne vzorce, v katerih lahko določamo prisotnost znanih mutacij v različnih genih z različnimi molekularnimi metodami: alelno specifična reakcija z verižno polimerazo v realnem času (RT-PCR), sekvenciranje naslednje generacije (NGS). 
Postopek testiranja prediktivnih biomarkerjev pljučnega raka obsega:
(1) sprejem naročila od patologa ali lečečega zdravnika, naročanje materiala na različne patologije po Sloveniji in sprejem materiala, 
(2) izolacija DNK in RNK iz vzorcev tumorjev ali krvi, 
(3) določanje genetskih sprememb,
(4) analiza rezultatov in izvid. 
Storitev izvajata patolog in inženir laboratorijske biomedicine.</t>
  </si>
  <si>
    <t>MDO016</t>
  </si>
  <si>
    <t>Nedrobnocelični karcinom pljuč</t>
  </si>
  <si>
    <t>Nedrobnocelični karcinom pljuč - PD-L1 je prediktivni biomarker, ki ga je potrebno določiti za uvedbo imunoterapije pri bolnikih z nedrobnoceličnim rakom pljuč (adenokarcinom,  nedrobnocelični karcinom brez natančnejše opredelitve, ploščatocelični karcinom). Testiranje izvajamo z metodo imunohistokemije na citoloških in histoloških vzorcih tumorja. Rezultat preiskave je vključen v izvid. 
Postopek testiranja obsega:
1) sprejem naročila od patologa ali lečečega zdravnika, naročanje materiala na različne patologije po Sloveniji in sprejem materiala, 
2) rezanje parafinskih rezin (vsaj dve), 
3) avtomatizirana imunohistokemična reakcija, ki vključuje testni vzorec, pozitivno in negativno kontrolo, 
3) analiza rezultatov in izvid. 
Storitev izvajata patolog in inženir laboratorijske biomedicine.</t>
  </si>
  <si>
    <t>MDO017</t>
  </si>
  <si>
    <t>Karcinom pljuč - tarčna zdravila</t>
  </si>
  <si>
    <t>Metastaski in napredovali nedrobnocelični karcinom pljuč, zdravljen s tarčnimi zdravili ob napredovanju bolezni - bolniki z dokazanimi genetskimi spremembami (EGFR, BRAF, ALK in ROS1) in nato zdravljeni s tarčnimi zdravili po določenem času razvijejo odpornost. Za dokaz mehanizma odpornosti uporabljamo molekularno testiranje v krvnih, celičnih ali tkivnih vzorcih tumorja, ki jih pridobimo ob napredovanju bolezni. Lečeči zdravnik se na osnovi rezultata opravljenega testiranja odloči za ustrezno, bolniku prilagojeno tarčno zdravljenje.
Postopek testiranja prediktivnih biomarkerjev pljučnega raka obsega: 
(1) sprejem naročila od patologa ali lečečega zdravnika, naročanje materiala na različne patologije po Sloveniji in sprejem materiala, 
(2) izolacija DNK in RNK iz vzorcev tumorjev, 
(3) določanje genetskih sprememb,
(4) analiza rezultatov in izvid.
Storitev izvajata patolog in inženir laboratorijske biomedicine.</t>
  </si>
  <si>
    <t>MDO018</t>
  </si>
  <si>
    <t>Zgodnji rak dojk, dopolnilna kemoterapija</t>
  </si>
  <si>
    <t xml:space="preserve">Zgodnji rak dojk, dopolnilna kemoterapija, vključuje genetske teste za opredelitev potrebe po dopolnilni sistemski kemoterapiji pri zgodnjem raku dojk - genetski podpis raka dojk je diagnostična preiskava pri zgodnjem hormonsko odvisnem, HER2 negativnem raku dojk. Uporaba temelji na dognanjih kliničnih raziskav TailorX (za Oncotype DX) in Mindact (za Mammaprint). S tem testom lahko za tiste bolnice, za katere se na podlagi patohistoloških značilnosti tumorja ne more odločiti, ali je res potrebna dopolnilna kemoterapija, pridobi dodatna informacija. Če test pokaže, da je tveganje za ponovitev bolezni majhno, se lahko kemoterapija varno opusti.
Test je primeren za paciente z zgodnjim rakom dojk, s tumorji, v katerih so izraženi estrogenski receptorji, ni prekomerno izražen HER2, so srednje diferencirani, imajo srednjo vrednost proliferacijskega markerja MIB -1 (med 10 in 25 %) in negativne pazdušne bezgavke. Izjemoma je primeren tudi za nekatere paciente z enakimi kriteriji in z do 3 pozitivnimi patološkimi bezgavkami. Genetski test ni potreben pri pacientih, ki imajo zelo ugodne ali zelo neugodne patohistološke značilnosti tumorja, kot tudi ne pri pacientih, ki imajo negativne hormonske receptorja ali pozitiven HER2 status. V ceno storitve je vključen strošek testa (Mammaprint oz. Oncotype DX).
Storitev izvajata zdravnik specialist in laboratorijski tehnik.
</t>
  </si>
  <si>
    <t>Kronični hepatitis C - prvi pregled. Za osebe, ki so anti-HCV in/ali HCV RNA pozitivne, se izvede klinična, laboratorijska in mikrobiološka obravnava za opredelitev stanja glede okužbe z virusom hepatitisa C. Opredelitev vključuje določitev genotipa/podtipa virusa, kvantifikacijo virusnega bremena v krvi, oceno prizadetosti jeter, morebitne so-okužbe in pridružene bolezni jeter, oceno morebitnih zunaj jetrnih manifestacij hepatitisa C in določitev specifičnega imunogenetskega ustroja bolnika glede odziva na morebitno zdravljenje. Opredelitev služi za izhodišče nadaljnje obravnave bolnika, ki je usmerjena bodisi v zdravljenje kroničnega hepatitisa C, bodisi le v spremljanje poteka bolezni. Storitev izvajata zdravnik specialist infektolog in diplomirana medicinska sestra. Storitev se zaračuna po izdanem izvidu.</t>
  </si>
  <si>
    <t>Kronični hepatitis C - ponovni pregled brez zdravljenja. Za osebe, ki imajo po predhodno ugotovljenih pokazateljih kronični hepatitis C, se izvaja obdobna klinična, laboratorijska in mikrobiološka obravnava za nadzor nad boleznijo in za opredelitev potrebe po uvedbi zdravljenja ter vrste le-tega. Nadzor vključuje tudi kvantifikacijo virusnega bremena v krvi, posredno oceno prizadetosti jeter ter oceno morebitnih zunaj jetrnih manifestacij hepatitisa C. Kvantifikacija virusnega bremena se praviloma opravi vsakih 6 mesecev, sicer pa prilagojeno glede na bolnikovo izhodiščno stanje in dinamiko bolezenskih sprememb. Opredelitev služi za izhodišče nadaljnje obravnave bolnika, ki je usmerjena bodisi v zdravljenje kroničnega hepatitisa C, bodisi le v spremljanje poteka bolezni. Storitev izvajata zdravnik specialist infektolog in diplomirana medicinska sestra. Storitev se zaračuna po izdanem izvidu.</t>
  </si>
  <si>
    <t>Kronični hepatitis C - pregled pred uvedbo zdravljenja. Za osebe s kroničnim hepatitisom C, ki imajo po predhodno ugotovljenih pokazateljih in določenem času spremljanja bolezni indikacijo za uvedbo zdravljenja glede na nacionalna priporočila, se pred uvedbo zdravljenja izvede izhodiščni klinični pregled, določene laboratorijske ter določene mikrobiološke preiskave. Obravnava vedno vključuje kvantifikacijo virusnega bremena, kar je ključno izhodišče za nadaljnje vrednotenje uspešnosti zdravljenja. Tovrstna obravnava omogoča oceno primernosti bolnikovega stanja za uvedbo zdravljenja, skupaj z rezultatom ostalih predhodnih preiskav (prehodna elastografija jeter) pa lahko vpliva tudi na odločitev o vrsti zdravljenja. Storitev izvajata zdravnik specialist infektolog in diplomirana medicinska sestra. Storitev se zaračuna po izdanem izvidu.</t>
  </si>
  <si>
    <t xml:space="preserve">Kronični hepatitis C - spremljanje zdravljenja. Za osebe s kroničnim hepatitisom C in uvedenim zdravljenjem le-tega se izvaja reden klinični, laboratorijski in mikrobiološki nadzor. Namen rednega nadzora med zdravljenjem je preverjanje uspešnosti zdravljenja, morebitna modifikacija izhodnega zdravljenja in odkrivanje oz. sledenje morebitnih stranskih učinkov zdravljenja ter po potrebi ustreznega ukrepanja ob tem. Redni pregledi se opravijo 2x v prvem mesecu zdravljenja, nato 1x mesečno ter 3 in 6 mesecev po zaključku zdravljenja. V primeru stranskih učinkov zdravljenja ali spremembe temeljnega zdravstvenega stanja so kontrolni pregledi pogostejši, ukrepanje pa lahko vključuje uvedbo ustreznega zdravljenja stranskih učinkov ali napotitev k ustreznemu specialistu, ki določene stranske učinke obravnava. Storitev izvajata zdravnik specialist infektolog in diplomirana medicinska sestra. Storitev se zaračuna po izdanem izvidu. </t>
  </si>
  <si>
    <t xml:space="preserve">Kronični hepatitis C - pregled po uspešnem zdravljenju. Storitev se izvede za osebo, ki je zaključila predviden čas zdravljenja kroničnega hepatitisa C in pri kateri je viremija HCV RNA odsotna (rezultat kvantifikacije virusnega bremena je tekom zdravljenja postal negativen, ob njegovem zaključku pa je negativen tudi kvalitativen test) ob zaključku zdravljenja ter v naslednjih treh in šestih mesecih po zaključku zdravljenja (dosežen je t.i. trajen virološki odziv). Kvantificikacija virusnega bremena je negativna, ko se med zdravljenjem prvič ugotovi negativen test kvantitativnega vrednotenja HCV RNA. Preverjanje se nadaljuje le s kvalitativnim testom prisotnosti HCV RNA v krvi. Možno je namreč, da se virus ponovno zazna v krvi, kar nakazuje na mutacijo in pojav odpornega seva virusa ali pa na ne dokončno odstranjen virus iz jetrnih celic. Oseba z opisano odsotno viremijo HCV RNA šest mesecev po zaključku zdravljenja je opredeljena kot uspešno pozdravljena. Frekventnost in vrsta nadaljnjega kliničnega, laboratorijskega in mikrobiološkega nadzora je odvisna od stadija bolezni jeter pred uvedbo zdravljenja. V primeru ciroze je potreben nadzor na 4-6 mesecev, če ciroza ni prisotna, je nadzor le 1x letno. Storitev izvajata zdravnik specialist infektolog in diplomirana medicinska sestra. Storitev se zaračuna po izdanem izvidu. </t>
  </si>
  <si>
    <t>Kronični hepatitis C - pregled po neuspešnem zdravljenju. Bolnik, pri katerem med zdravljenjem hepatitisa C nikoli ni prišlo do aviremije (neodzivni na zdravljenje) ali se je med zdravljenjem pojavila prehodna aviremija (delno neodzivni) oziroma je bil ob zaključku zdravljenja aviremičen, nato pa je bila viremija ponovno zaznana, je opredeljen kot neuspešno zdravljen. Neodzivnost na zdravljenje pomeni, da je po opazovanem času kvantifikacija virusa še vedno pozitivna - opazovalni čas koncentracije virusa do njene negativizacije je v povprečju 3 mesece, odvisno od tega, kako hitro in ali sploh upada koncentracija HCV RNA v krvi. Bolnik potrebuje reden klinični, laboratorijski, mikrobiološki nadzor ter oceno oz. ovrednotenje za ponovno uvedbo zdravljenja ali kakšno drugo ukrepanje (npr. napotitev h gastroenterologu, hepatologu, na transplantacija jeter). Pogostnost pregledov je odvisna od izhodnega stadija jetrne bolezni, predvidoma na 4-6 mesecev, v primeru dekompenzirane ciroze ali raka na jetrih ali zunaj jetrnih manifestacij pa po potrebi tudi pogosteje. Storitev izvajata zdravnik specialist infektolog in diplomirana medicinska sestra. Storitev se zaračuna po izdanem izvidu.</t>
  </si>
  <si>
    <t>Akutni hepatitis C - prvi pregled. Za osebe, pri katerih je bilo na temelju značilne epidemiološke situacije, klinične slike in/ali laboratorijskih izvidov ugotovljeno, da so na novo okužene s HCV in imajo prvič odkrit pozitiven anti-HCV in/ali HCV RNA, se izvede klinična, laboratorijska in mikrobiološka obravnava za opredelitev stanja glede vnetja jeter in narave okužbe. Obravnava vključuje določitev jetrne prizadetosti z laboratorijskimi kazalci, prisotnosti HCV RNA v krvi (v kolikor le-ta že ni bila opravljena), genotipa/podtipa virusa, kvantifikacijo virusnega bremena v krvi, morebitne so-okužbe in pridružene bolezni jeter in določitev specifičnega imunogenetskega ustroja zbolelega glede verjetnosti odstranitve virusa iz organizma. Opredelitev služi za izhodišče nadaljnje obravnave bolnika glede na nacionalne smernice, ki je usmerjena bodisi v zdravljenje akutnega hepatitisa C, bodisi le v spremljanje poteka bolezni z možnostjo spontane ozdravitve. Storitev izvajata zdravnik specialist infektolog in diplomirana medicinska sestra. Storitev se zaračuna po izdanem izvidu.</t>
  </si>
  <si>
    <t>Akutni hepatitis C - ponovni pregled brez zdravljenja. Osebe z akutnim hepatitisom so pod rednim nadzorom zdravnika specialista infektologa, katerega frekventnost je odvisna od stanja bolezni jeter. Nadzor vključuje klinično, laboratorijsko in mikrobiološko obravnavo za opredelitev stanja akutnega hepatitisa C. Opredelitev služi za izhodišče nadaljnje obravnave bolnika, ki je usmerjena bodisi v zdravljenje akutnega hepatitisa C, bodisi le v spremljanje poteka bolezni z možnostjo spontane ozdravitve. Storitev izvajata zdravnik specialist infektolog in diplomirana medicinska sestra. Storitev se zaračuna po izdanem izvidu.</t>
  </si>
  <si>
    <t>Akutni hepatitis C - spremljanje zdravljenja. Za osebe z akutnim hepatitisom C, ki so glede na nacionalne smernice po določenem času kliničnega, laboratorijskega in mikrobiološkega nadzora še viremične ali se je med zdravljenjem pojavila prehodna aviremija (delno neodzivni) ali se jim stanje bolezni slabša, se izvede zdravljenje akutnega hepatitisa C. Viremičen oz. neodziven na zdravljenje pomeni, da je po opazovanem času kvantifikacija HCV RNA še vedno pozitivna. Opazovalni čas koncentracije HCV RNA do njene negativizacije je v povprečju 3 mesece, odvisno od tega, kako hitro in ali sploh upada koncentracija HCV RNA v krvi. V času zdravljenja je potreben reden klinični, laboratorijski in mikrobiološki nadzor. Namen rednega nadzora med zdravljenjem je preverjanje uspešnosti zdravljenja, morebitna modifikacija izhodnega zdravljenja in odkrivanje oz. sledenje morebitnih stranskih učinkov zdravljenja ter po potrebi ustrezno ukrepanje. Redni pregledi se izvedejo 2x v prvem mesecu zdravljenja, nato 1x mesečno ter 3 in 6 mesecev po zaključku zdravljenja. V primeru stranskih učinkov zdravljenja ali spremembe temeljnega zdravstvenega stanja so kontrolni pregledi lahko pogostejši, ukrepanje pa lahko vključuje potrebo po uvedbi ustreznega zdravljenja stranskih učinkov ali napotitvi k ustreznemu specialistu, ki določene stranske učinke obravnava. Storitev izvajata zdravnik specialist infektolog in diplomirana medicinska sestra. Storitev se zaračuna po izdanem izvidu.</t>
  </si>
  <si>
    <t>Akutni hepatitis C - pregled po uspešnem zdravljenju. Storitev se izvede za osebe, ki so zaključile predviden čas zdravljenja akutnega hepatitisa C in pri katerem je viremija HCV RNA (negativni izvid kvantificikacije virusnega bremena med zdravljenjem in negativni kvalitativni testi HCV RnA ob njegovem zaključku) negativna. Ko med zdravljenjem prvič ugotovimo negativen test kvantitativnega vrednotenja HCV RNA, nadaljujemo preverjanje le s kvalitativnim testom vrednotenja prisotnosti HCV RNA v krvi. Možno je namreč, da v krvi ponovno zaznamo prisotno HCV RNA, kar nakazuje na mutacijo in pojav odpornega seva virusa ali njegovo nepopolno odstranitev iz jetrnih celic. Aviremičnost ob zaključku zdravljenja ter v naslednjih treh in šestih mesecih po zaključku zdravljenja pomeni, da je dosežen t.i. trajen virološki odziv. Bolnik je opredeljen kot uspešno pozdravljen. Frekventnost in vrsta nadaljnjega kliničnega, laboratorijskega in mikrobiološkega nadzora je odvisna od poteka bolezni pred uvedbo zdravljenja in med njim. Storitev izvajata zdravnik specialist infektolog in diplomirana medicinska sestra. Storitev se zaračuna po izdanem izvidu.</t>
  </si>
  <si>
    <t>Akutni hepatitis C - pregled po neuspešnem zdravljenju. Bolnik, pri katerem med zdravljenjem akutnega hepatitisa C nikoli ni prišlo do aviremije (neodziven na zdravljenje) ali se je med zdravljenjem pojavila prehodna aviremija (delno neodziven) oziroma je bil ob zaključku zdravljenja aviremični, nato pa je bila viremija ponovno zaznana, je opredeljen kot neuspešno zdravljen. Izvede se reden klinični, laboratorijski in mikrobiološki nadzor ter ocena oz. ovrednotenje za ponovno uvedbo zdravljenja ali kakšno drugo ukrepanje (npr. napotitev h gastroenterologu, hepatologu ali na ustrezne presejalne preiskave), saj je najverjetneje prešel v kronični hepatitis C. Pogostnost pregledov je odvisna od obsega jetrne bolezni, predvidoma 2 krat letno, če gre za cirozo in 1 krat letno, če ciroze ni. Storitev izvajata zdravnik specialist infektolog in diplomirana medicinska sestra. Storitev se zaračuna po izdanem izvidu.</t>
  </si>
  <si>
    <t>Šifra storitve</t>
  </si>
  <si>
    <t>MDO001PES01</t>
  </si>
  <si>
    <t>Izolacija DNA ali izolacija DNA iz FFPE za NGS</t>
  </si>
  <si>
    <t>MDO001PES02</t>
  </si>
  <si>
    <t>MDO001PES03</t>
  </si>
  <si>
    <t>Določanje mutacij v genih  v tumorskem tkivu z RT-PCR (KRAS, NRAS, BRAF)</t>
  </si>
  <si>
    <t>MDO001PES04</t>
  </si>
  <si>
    <t>Določanje mutacij s sekvenciranjem po Sangerju</t>
  </si>
  <si>
    <t>MDO001PES05</t>
  </si>
  <si>
    <t xml:space="preserve">Določanje mutacij v večjem št. značilnih genov v tumorskem tkivu in/ali detekcija fuzij (NGS velik panel 0.5MB) </t>
  </si>
  <si>
    <t>MDO001PES06</t>
  </si>
  <si>
    <t>Določanje mutacij v večjem št. značilnih genov v tumorskem tkivu (večji paneli &gt;500 genov oz. &gt;1MB)  (ocenjevanje TMB in MSI)</t>
  </si>
  <si>
    <t>MDO001PES07</t>
  </si>
  <si>
    <t>Določanje mikrosatelitne nestabilnosti (MSI) na nivoju DNA v tumorskem tkivu</t>
  </si>
  <si>
    <t>MDO001PES08</t>
  </si>
  <si>
    <t>Določanje metilacijskega statusa značilnega gena (MLH1) ali MMR genov v tumorskem tkivu</t>
  </si>
  <si>
    <t>MDO001PES09</t>
  </si>
  <si>
    <t>Določanje klonalnosti v genih TCR, IGH in IGK</t>
  </si>
  <si>
    <t>MDO001PES10</t>
  </si>
  <si>
    <t>Določanje translokacij</t>
  </si>
  <si>
    <t>MDO002PES01</t>
  </si>
  <si>
    <t>MDO002PES02</t>
  </si>
  <si>
    <t>MDO002PES03</t>
  </si>
  <si>
    <t>Določanje mutacij v genu z RT-PCR (PIK3CA)</t>
  </si>
  <si>
    <t>MDO002PES04</t>
  </si>
  <si>
    <t>MDO002PES05</t>
  </si>
  <si>
    <t>MDO002PES06</t>
  </si>
  <si>
    <t>MDO002PES07</t>
  </si>
  <si>
    <t>MDO002PES08</t>
  </si>
  <si>
    <t>MDO002PES09</t>
  </si>
  <si>
    <t>MDO002PES10</t>
  </si>
  <si>
    <t>MDO003PES01</t>
  </si>
  <si>
    <t>MDO003PES02</t>
  </si>
  <si>
    <t xml:space="preserve">Izolacija RNA </t>
  </si>
  <si>
    <t>MDO003PES03</t>
  </si>
  <si>
    <t>Določanje mutacij v genu RT-PCR (BRAF)</t>
  </si>
  <si>
    <t>MDO003PES04</t>
  </si>
  <si>
    <t>Določanje mutacij s sekvenciranjem po Sangerju (v genih PDGFRA, c-Kit v tumorskem tkivu)</t>
  </si>
  <si>
    <t>MDO003PES05</t>
  </si>
  <si>
    <t>MDO003PES06</t>
  </si>
  <si>
    <t>MDO003PES07</t>
  </si>
  <si>
    <t>MDO003PES08</t>
  </si>
  <si>
    <t>MDO003PES09</t>
  </si>
  <si>
    <t>MDO003PES10</t>
  </si>
  <si>
    <t>MDO004PES01</t>
  </si>
  <si>
    <t>MDO004PES02</t>
  </si>
  <si>
    <t>MDO004PES03</t>
  </si>
  <si>
    <t xml:space="preserve">Določanje mutacij v genu RT-PCR </t>
  </si>
  <si>
    <t>MDO004PES04</t>
  </si>
  <si>
    <t>MDO004PES05</t>
  </si>
  <si>
    <t>MDO004PES06</t>
  </si>
  <si>
    <t>MDO004PES07</t>
  </si>
  <si>
    <t>MDO004PES08</t>
  </si>
  <si>
    <t>MDO004PES09</t>
  </si>
  <si>
    <t>MDO004PES10</t>
  </si>
  <si>
    <t>MDO005PES01</t>
  </si>
  <si>
    <t>MDO005PES02</t>
  </si>
  <si>
    <t>MDO005PES03</t>
  </si>
  <si>
    <t>Določanje mutacij z RT-PCR (v genih BRAF, NRAS)</t>
  </si>
  <si>
    <t>MDO005PES04</t>
  </si>
  <si>
    <t>Določanje mutacij s sekvenciranjem po Sangerju (c-Kit v tumorskem tkivu)</t>
  </si>
  <si>
    <t>MDO005PES05</t>
  </si>
  <si>
    <t>MDO005PES06</t>
  </si>
  <si>
    <t>MDO005PES07</t>
  </si>
  <si>
    <t>MDO005PES08</t>
  </si>
  <si>
    <t>MDO005PES09</t>
  </si>
  <si>
    <t>MDO005PES10</t>
  </si>
  <si>
    <t>MDO006PES01</t>
  </si>
  <si>
    <t>Izolacija DNA ali Izolacija DNA iz FFPE za NGS</t>
  </si>
  <si>
    <t>MDO006PES02</t>
  </si>
  <si>
    <t>MDO006PES03</t>
  </si>
  <si>
    <t xml:space="preserve">Določanje mutacij z RT-PCR </t>
  </si>
  <si>
    <t>MDO006PES04</t>
  </si>
  <si>
    <t xml:space="preserve">Določanje mutacij s sekvenciranjem po Sangerju </t>
  </si>
  <si>
    <t>MDO006PES05</t>
  </si>
  <si>
    <t>Določanje ekspresijskega profila pri DLBCL ali fuzij- NGS (150x)/ ali določanje indeksa m7-FLIPI pri folikularnih limfomih (30x)</t>
  </si>
  <si>
    <t>MDO006PES06</t>
  </si>
  <si>
    <t>MDO006PES07</t>
  </si>
  <si>
    <t>MDO006PES08</t>
  </si>
  <si>
    <t>MDO006PES09</t>
  </si>
  <si>
    <t>MDO006PES10</t>
  </si>
  <si>
    <t>MDO007PES01</t>
  </si>
  <si>
    <t>MDO007PES02</t>
  </si>
  <si>
    <t>MDO007PES03</t>
  </si>
  <si>
    <t>MDO007PES04</t>
  </si>
  <si>
    <t>MDO007PES05</t>
  </si>
  <si>
    <t>MDO007PES06</t>
  </si>
  <si>
    <t>MDO007PES07</t>
  </si>
  <si>
    <t>MDO007PES08</t>
  </si>
  <si>
    <t>MDO007PES09</t>
  </si>
  <si>
    <t>MDO007PES10</t>
  </si>
  <si>
    <t>MDO008PES01</t>
  </si>
  <si>
    <t>MDO008PES02</t>
  </si>
  <si>
    <t>MDO008PES03</t>
  </si>
  <si>
    <t>MDO008PES04</t>
  </si>
  <si>
    <t>MDO008PES05</t>
  </si>
  <si>
    <t>MDO008PES06</t>
  </si>
  <si>
    <t>MDO008PES07</t>
  </si>
  <si>
    <t>MDO008PES08</t>
  </si>
  <si>
    <t>MDO008PES09</t>
  </si>
  <si>
    <t>MDO008PES10</t>
  </si>
  <si>
    <t>MDO009PES01</t>
  </si>
  <si>
    <t>MDO009PES02</t>
  </si>
  <si>
    <t>MDO009PES03</t>
  </si>
  <si>
    <t>Določanje mutacij z RT-PCR (v genu BRAF)</t>
  </si>
  <si>
    <t>MDO009PES04</t>
  </si>
  <si>
    <t>Določanje mutacij s sekvenciranjem po Sangerju (v genu TSHR)</t>
  </si>
  <si>
    <t>MDO009PES05</t>
  </si>
  <si>
    <t>MDO009PES06</t>
  </si>
  <si>
    <t>MDO009PES07</t>
  </si>
  <si>
    <t>MDO009PES08</t>
  </si>
  <si>
    <t>MDO009PES09</t>
  </si>
  <si>
    <t>MDO009PES10</t>
  </si>
  <si>
    <t>MDO010PES01</t>
  </si>
  <si>
    <t>MDO010PES02</t>
  </si>
  <si>
    <t>MDO010PES03</t>
  </si>
  <si>
    <t>MDO010PES04</t>
  </si>
  <si>
    <t>MDO010PES05</t>
  </si>
  <si>
    <t>MDO010PES06</t>
  </si>
  <si>
    <t>MDO010PES07</t>
  </si>
  <si>
    <t>MDO010PES08</t>
  </si>
  <si>
    <t>MDO010PES09</t>
  </si>
  <si>
    <t>MDO010PES10</t>
  </si>
  <si>
    <t>MDO011PES01</t>
  </si>
  <si>
    <t>MDO011PES02</t>
  </si>
  <si>
    <t>MDO011PES03</t>
  </si>
  <si>
    <t>MDO011PES04</t>
  </si>
  <si>
    <t>MDO011PES05</t>
  </si>
  <si>
    <t>MDO011PES06</t>
  </si>
  <si>
    <t>MDO011PES07</t>
  </si>
  <si>
    <t>MDO011PES08</t>
  </si>
  <si>
    <t>MDO011PES09</t>
  </si>
  <si>
    <t>MDO011PES10</t>
  </si>
  <si>
    <t>MDO012PES01</t>
  </si>
  <si>
    <t>MDO012PES02</t>
  </si>
  <si>
    <t>MDO012PES03</t>
  </si>
  <si>
    <t>MDO012PES04</t>
  </si>
  <si>
    <t>MDO012PES05</t>
  </si>
  <si>
    <t>MDO012PES06</t>
  </si>
  <si>
    <t>MDO012PES07</t>
  </si>
  <si>
    <t>MDO012PES08</t>
  </si>
  <si>
    <t>MDO012PES09</t>
  </si>
  <si>
    <t>MDO012PES10</t>
  </si>
  <si>
    <t>MDO013PES01</t>
  </si>
  <si>
    <t>MDO013PES02</t>
  </si>
  <si>
    <t>MDO013PES03</t>
  </si>
  <si>
    <t>Določanje mutacij z RT-PCR (hot-spot mutacije)</t>
  </si>
  <si>
    <t>MDO013PES04</t>
  </si>
  <si>
    <t>MDO013PES05</t>
  </si>
  <si>
    <t>MDO013PES06</t>
  </si>
  <si>
    <t>MDO013PES07</t>
  </si>
  <si>
    <t>MDO013PES08</t>
  </si>
  <si>
    <t>MDO013PES09</t>
  </si>
  <si>
    <t>MDO013PES10</t>
  </si>
  <si>
    <t>MDO014PES01</t>
  </si>
  <si>
    <t>MDO014PES02</t>
  </si>
  <si>
    <t>MDO014PES03</t>
  </si>
  <si>
    <t>MDO014PES04</t>
  </si>
  <si>
    <t>MDO014PES05</t>
  </si>
  <si>
    <t>MDO014PES06</t>
  </si>
  <si>
    <t>MDO014PES07</t>
  </si>
  <si>
    <t>MDO014PES08</t>
  </si>
  <si>
    <t>MDO014PES09</t>
  </si>
  <si>
    <t>MDO014PES10</t>
  </si>
  <si>
    <t>MDO015PES01</t>
  </si>
  <si>
    <t xml:space="preserve">Izolacija DNA </t>
  </si>
  <si>
    <t>MDO015PES02</t>
  </si>
  <si>
    <t>MDO015PES03</t>
  </si>
  <si>
    <t xml:space="preserve">Določanje mutacij z NGS metodo </t>
  </si>
  <si>
    <t>MDO016PES01</t>
  </si>
  <si>
    <t>PD-L1 prediktivni biomarker</t>
  </si>
  <si>
    <t>MDO017PES01</t>
  </si>
  <si>
    <t>MDO017PES02</t>
  </si>
  <si>
    <t>MDO017PES03</t>
  </si>
  <si>
    <t>Zgonji rak dojk, dopolnilna kemoterapija</t>
  </si>
  <si>
    <t>MDO018PES01</t>
  </si>
  <si>
    <t>Oncotype DX</t>
  </si>
  <si>
    <t>MDO018PES02</t>
  </si>
  <si>
    <t>Mammaprint</t>
  </si>
  <si>
    <t>Določanje mutacij v večjem št. značilnih genov v tumorskem tkivu (večji paneli &gt;500 genov oz. &gt;1MB) (ocenjevanje TMB in MSI)</t>
  </si>
  <si>
    <t>E0738</t>
  </si>
  <si>
    <t>Mat. - implant. 1 elektr. in program</t>
  </si>
  <si>
    <t>Material - implantacija z eno kirurško elektrodo in programatorjem - material, potreben za izvajanje nevromodulacijega programa draženja zadnjih stebričkov hrbtenjače.</t>
  </si>
  <si>
    <t>E0739</t>
  </si>
  <si>
    <t>Mat. - implant. 1 elektr. brez program</t>
  </si>
  <si>
    <t>Material - implantacija z eno kirurško elektrodo brez programatorja - material, potreben za izvajanje nevromodulacijega programa draženja zadnjih stebričkov hrbtenjače.</t>
  </si>
  <si>
    <t>Ultrazvočna preiskava struktur na vratu, vključno s slinavko, ščitnico in bezgavkami v vseh regijah vratu.</t>
  </si>
  <si>
    <t>Pregled pred cepljenjem do 7. leta</t>
  </si>
  <si>
    <t xml:space="preserve">Preventivna obr. na daljavo–DMS </t>
  </si>
  <si>
    <t>Obr. kroničnega pacienta na daljavo-DMS</t>
  </si>
  <si>
    <t>Obravnava v timu na daljavo</t>
  </si>
  <si>
    <t>Kontrola dej.tveganja s svetovanjem na daljavo</t>
  </si>
  <si>
    <t>Preventivna obravnava na daljavo. Vključuje spremljanje ogroženosti za KNB, SŽO, SB tipa 2, AH, KOPB, tvegano in škodljivo pitje alkohola, depresijo in osteoporozo. Storitev se izvede s pomočjo telekomunikacijskih/telemetrijskih sredstev. Pacient predhodno opravi laboratorijski odvzem krvi ter posreduje izpolnjen vprašalnik v ambulanto, DMS lahko tudi skozi voden in usmerjen pogovor s pacientom s pomočjo telekomunikacijskih sredstev pridobi informacije o življenjskem slogu in vrednostih meritev. DMS izvaja preventivne obravnave skladno s smernicami, pri čemer se spirometrija in EKG ne izvedeta. DMS na osnovi zbranih podatkov oceni ogroženost pacienta, poda končni rezultat preventivnega pregleda in te informacije zabeleži zdravstveno dokumentacijo. DMS izvede usmerjeno motivacijsko zdravstvenovzgojno svetovanje in pacienta motivira za vključitev v center za krepitev zdravja/zdravstvenovzgojni center (CKZ/ZVC). Skladno s protokoli pacienta po potrebi pregleda ZDM.</t>
  </si>
  <si>
    <t xml:space="preserve">Obravnava kroničnega pacienta na daljavo. Storitev se izvede s pomočjo telekomunikacijskih/telemetrijskih sredstev. Pacient predhodno opravi laboratorijski odvzem krvi ter posreduje vprašalnik v ambulanto. DMS lahko tudi skozi voden in usmerjen pogovor s pacientom s pomočjo telekomunikacijskih sredstev pridobi informacije o življenjskem slogu in vrednostih meritev. Pacient doma opravi meritve po navodilu DMS (meritev krvnega tlaka, obseg trebuha, telesna masa in telesna višina). DMS izvaja obravnave kroničnih bolnikov skladno s smernicami, pri čemer se spirometrija in EKG ne izvedeta. DMS na osnovi zbranih podatkov oceni ogroženost pacienta, poda končni rezultat pregleda in podatke zabeleži v zdravstveno dokumentacijo. DMS izvede usmerjeno motivacijsko zdravstvenovzgojno svetovanje in pacienta motivira za vključitev v CKZ/ZVC. Skladno s protokoli pacienta po potrebi pregleda ZDM. </t>
  </si>
  <si>
    <t>Kratek obisk pri DMS na daljavo</t>
  </si>
  <si>
    <t>Kontrola dejavnikov tveganja s svetovanjem na daljavo. Storitev se izvede s pomočjo telekomunikacijskih/telemetrijskih sredstev in vključuje posvet DMS s pacientom glede enega ali več DT, motivacijski pogovor s svetovanjem, informiranjem,  zdravstveno vzgojo v zvezi z obravnavanim DT, evidentiranje in vrednotenje laboratorijskih preiskav in oceno pacientovega razumevanja informacij. DMS izvede kontrolo dejavnikov tveganja s svetovanjem skladno s smernicami, pri čemer se EKG meritve, meritve gleženjskega indeksa in 24 urno merjenje krvnega tlaka ne izvedejo. Datum kontrole s svetovanjem in vsebina se zabeležita v zdravstveno dokumentacijo.</t>
  </si>
  <si>
    <t>Kratek obisk pri DMS na daljavo. Storitev se izvede s pomočjo telekomunikacijskih sredstev in vključuje individualno svetovanje o uporabi pršilnikov, peresnikov, MP (PEF, glukometer itd.) ali pomoč pri izpolnjevanju vprašalnika SVIT, kratko informacijo s svetovanjem, zdravstveno vzgojno svetovanje ali navodila pacientu po naročilu ZDM. Datum in vsebina se zabeležita v zdravstveno dokumentacijo.</t>
  </si>
  <si>
    <t>5.7.</t>
  </si>
  <si>
    <t>5.8.</t>
  </si>
  <si>
    <t>Seznam storitev delovne terapije</t>
  </si>
  <si>
    <t>5.9.</t>
  </si>
  <si>
    <t>ZV delo v skupini - rakava obolenja</t>
  </si>
  <si>
    <t>Izokinetična dinamometrija. Izokinetična dinamometrija omogoča merjenje navora mišic pri stalni kotni hitrosti. S preiskavo ugotavljamo mišično (ne)ravnovesje med agonisti in antagonisti določenega sklepa ter primerjavo navorov okvarjene/poškodovane in neokvarjene strani. Z meritvijo dobimo tudi kvalitativno in kvantitativno informacijo o mišični aktivaciji. Z izokinetičnim testiranjem lahko izvajamo teste utrujanja mišic po različnih protokolih (v določenem številu ponovitev giba, v določenem časovnem okviru ali kot upad navora v primerjavi dveh segmentov testiranja), ki morajo biti razvidni iz medicinske dokumentacije. Merimo navore mišic kolenskega in ramenskega sklepa, gležnja, komolca, zapestja, kolka in trupa. Opravljene meritve morajo biti evidentirane v medicinski dokumentaciji.</t>
  </si>
  <si>
    <t>Ultrazvočna preiskava celotnega abdomna obsega preiskave vseh abdominalnih organov in struktur (jetra, žolčnik, žolčni vodi, trebušna slinavka, vranica, ledvici, mala medenica, aorta in retroperitonej). V primeru opravljenih dodatnih preiskav ingvinalnih regij se lahko poleg te preiskave dodatno obračuna še storitev 36190.</t>
  </si>
  <si>
    <t xml:space="preserve">Usmerjena ultrazočna preiskava abdomna obsega preiskavo enega trebušnega organa ali organskega sistema. 
</t>
  </si>
  <si>
    <t>Ultrazvočna preiskava sklepa obsega ultrazvočno preiskavo enega izmed naslednjih sklepov: rama, komolec, zapestje, kolk, koleno, gleženj, ostalo (sternoklavikularni, čeljustni sklep itn.).</t>
  </si>
  <si>
    <t>UZ sklepa</t>
  </si>
  <si>
    <t xml:space="preserve">Administrativni sprejem bolnice - porod doma - diplomirana babica po porodu doma odvzame kri vsaki RhD negativni porodnici in njenemu novorojencu (po preteku prehodnega obdobja le tistim, pri katerih bodo med nosečnostjo z genotipizacijo določili, da je njihov plod predvidoma RhD pozitiven) in jih nese v porodnišnico. Porodnišnica naredi na osnovi napotnice za porod administrativni sprejem porodnice in pošlje vzorec krvi RhD negativne porodnice in njenega novorojenca v ustrezni laboratorij. Porodnišnica je po prejemu izvida dolžna obvestiti porodnico o izvidu in jo v primeru potrebe po aplikaciji IgG anti D in preiskave obsega fetomaternalne krvavitve naroči na aplikacijo in preiskavo. Storitev izvaja diplomirana babica ali diplomirana medicinska sestra.
</t>
  </si>
  <si>
    <r>
      <t xml:space="preserve">Metastatski rak želodca in gastrointestinalni stromalni tumorji (GIST)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V okviru genotipizacije FFPE GIST določamo prisotnost znanih mutacij v genih PDGFRA in c-KIT z metodo sekvenciranja po Sangerju. 
Genotipizacijo FFPE GIST sestavljajo sklopi storitev:
(1) sprejem naročila od lečečega zdravnika, naročanje materiala na različne patologije po Sloveniji in sprejem materiala, 
(2) izolacija DNA iz parafinskih rezin FFPE tumorjev, 
(3) določanje mutacij v genu PDGFRA in c-KIT z sekvenciranjem po Sangerju, 
(4) določanje mutacij BRAF z RT-PCR, 
(5) določanje mutacij v večjem številu klinično pomembnih genov z NGS (ATM, CDH1, EPCAM, ERBB2, ERBB3, FGFR2, MET, MLH1, MSH2, RHOA, , BRAF, KIT, KRAS, PDGFRA, TP53, NF1, SDHA, SDHAF2, SDHB, SDHC, SDHD), 
(6) analiza rezultatov  in pisanje izvida. </t>
    </r>
    <r>
      <rPr>
        <vertAlign val="superscript"/>
        <sz val="10"/>
        <rFont val="Arial"/>
        <family val="2"/>
        <charset val="238"/>
      </rPr>
      <t xml:space="preserve">
</t>
    </r>
    <r>
      <rPr>
        <sz val="10"/>
        <rFont val="Arial"/>
        <family val="2"/>
        <charset val="238"/>
      </rPr>
      <t xml:space="preserve">Storitev izvajajo specialist laboratorijske medicinske genetike, samostojni analitik in tehnik.
</t>
    </r>
  </si>
  <si>
    <r>
      <t>Sarkomi in druge mehkotkivne tvorbe - molekularna genetska diagnostika ne vključuje druge diagnostike ali priprave in pregleda vzorca na patologiji. Genotipizacija tumorskega tkiva pri bolniku z rakom omogoča lečečemu zdravniku natančnejšo diagnostiko in uvedbo bolniku prilagojenega zdravljenja. Z molekularno diagnostiko določamo mutacije v različnih genih, katerih mutacijski status vpliva na odgovor bolnika na specifično tarčno zdravljenje, predvideva potek bolezni ali ima diagnostični pomen. Molekularno genetske preiskave za diagnostiko sarkomov in drugih mehkotkivnih tumorjev na nivoju DNA in/ali RNA obsegajo določanje značilnih fuzijskih transkriptov in/ali določanje mutacij v večjem številu značilnih genov. 
Genotipizacijo sarkomov sestavljajo sledeče storitve:  
(1) sprejem  bioptičnega materiala, 
(2) izolacija DNA in/ali RNA iz parafinskih rezin FFPE tumorjev, 
(3) določanje fuzij  (fuzije so naštete v NCCN (National Comprehensive Cancer Network) smernicah</t>
    </r>
    <r>
      <rPr>
        <vertAlign val="superscript"/>
        <sz val="10"/>
        <rFont val="Arial"/>
        <family val="2"/>
        <charset val="238"/>
      </rPr>
      <t>7</t>
    </r>
    <r>
      <rPr>
        <sz val="10"/>
        <rFont val="Arial"/>
        <family val="2"/>
        <charset val="238"/>
      </rPr>
      <t>), 
(4) določanje mutacij v večjem številu klinično pomembnih genov.
Storitev izvajajo specialist laboratorijske medicinske genetike, samostojni analitik in tehnik.</t>
    </r>
  </si>
  <si>
    <r>
      <t xml:space="preserve">Obravnava bolnika - DMS v okviru tako imenovane </t>
    </r>
    <r>
      <rPr>
        <b/>
        <sz val="10"/>
        <rFont val="Arial"/>
        <family val="2"/>
        <charset val="238"/>
      </rPr>
      <t>"</t>
    </r>
    <r>
      <rPr>
        <sz val="10"/>
        <rFont val="Arial"/>
        <family val="2"/>
        <charset val="238"/>
      </rPr>
      <t>sestrske ambulante</t>
    </r>
    <r>
      <rPr>
        <b/>
        <sz val="10"/>
        <rFont val="Arial"/>
        <family val="2"/>
        <charset val="238"/>
      </rPr>
      <t>"</t>
    </r>
    <r>
      <rPr>
        <sz val="10"/>
        <rFont val="Arial"/>
        <family val="2"/>
        <charset val="238"/>
      </rPr>
      <t xml:space="preserve"> se nanaša na biološka zdravila in prilagajanje zdravil, ki spreminjajo potek bolezni, nadzor zdravljenja, pripravo pisnega obvestila za bolnika ter dnevni pregled prispelih izvidov. Nanaša se na enega izmed dveh spodaj opisanih sklopov aktivnosti: 
- pogovor DMS z bolnikom, izpolnitev obrazca, navodila bolniku, napotitev na laboratorijske preiskave*, posredovanje obrazca in priloženih izvidov zdravniku*, pregled dokumentacije in izdaja e-recepta ali druga intervencija zdravnika*;                     
- pogovor DMS z bolnikom, izpolnitev obrazca, pouk bolnika o bolezni in zdravljenju, izročitev pisnih informacij za bolnika*, učenje samoaplikacije*.
Storitev izvajajo diplomirana medicinska sestra, specialist in tehnik zdravstvene nege.                                                          *V primeru, ko je potrebno.                                          </t>
    </r>
  </si>
  <si>
    <t>Kapilaroskopija obsega pregled ter izdajo izvida. Storitev se izvede zaradi opredelitve Raynaudovega sindroma, ali pri utemeljenem sumu na sistemsko bolezen veziva. 
Preiskavo izvajata univerzitetna klinična centra. Pogoji za izvajanje preiskave pri ostalih izvajalcih so:
- preiskavo lahko izvaja revmatolog, ki ima uspešno opravljeno delavnico EULAR za kapilaroskopijo – pisno potrdilo;
- poleg tega mora revmatolog izvesti 100 kapilaroskopij pri bolnikih s sumom na Raynaudov sindrom. Slike in izvide pregledajo revmatologi UKC Ljubljana - Klinični oddelek za revmatologijo, ki so usposobljeni za izvajanje kapilaroskopij. Revmatolog lahko izvaja kapilaroskopije, če je ujemanje izvidov vsaj 90%.
Storitev izvaja specialist.</t>
  </si>
  <si>
    <t>UZ temporanih, facialnih in okcipitalnih arterij. Storitev vključuje preiskavo in zapis z mnenjem glede gigantoceličnega arteriitisa. Storitev vključuje tudi izdajo izvida. 
Storitev izvajata specialist in tehnik zdravstvene nege.</t>
  </si>
  <si>
    <t>UZ aksilarnih arterij. Storitev vključuje preiskavo in zapis z mnenjem glede gigantoceličnega arteriitisa. Storitev vključuje tudi izdajo izvida. 
Storitev izvajata specialist in tehnik zdravstvene nege.</t>
  </si>
  <si>
    <t>UZ velikih žlez slinavk. Storitev vključuje preiskavo in zapis s točkovnikom. 
Storitev vključuje tudi izdajo izvida. 
Storitev izvajata specialist in tehnik zdravstvene nege.</t>
  </si>
  <si>
    <t>UZ preiskava z intravenskim kontrastnim sredstvom. Preiskava se izvaja skladno z indikacijami, opredeljenih s strani RSK za radiologijo. Preiskavo izvajajo bolnišnice na sekundarni in terciarni ravni zdravstvenega sistema v okviru  radiološke diagnostike. Preiskavo izvajata zdravnik specialist in diplomirana medicinska sestra.</t>
  </si>
  <si>
    <t>Čiščenje zobnih lokov in krtačenje s strojem, pastami oziroma praški - po loku.</t>
  </si>
  <si>
    <t>Specialna fizioterapevtska obravnava se predpiše pri naslednjih zdravstvenih stanjih: Stanja po poškodbah ali obolenjih, ki zahtevajo znanje specialnih postopkov:
- manualna terapija zahtevnih okvar mišično-skeletnega sistema;
- ročna limfna drenaža primarnih in sekundarnih limfedemov;
- mišično skeletena terapija zahtevnih okvar mišično-skeletnega sistema;
- nevrofizioterapija otrok in odraslih z okvarami osrednjega živčevja.
Obvezna sestavna dela obravnave, ki lahko vključuje več obiskov, sta tudi začetna in zaključna fizioterapevstka ocena stanja pacienta, ki ju fizioterapevt vpiše v fizioterapevtsko poročilo ob zaključku obravnave pacienta. Storitev izvaja fizioterapevt, vpisan na seznam izvajalcev specialne fizioterapevtske obravnave (SpecFO).</t>
  </si>
  <si>
    <t>Priloga 5.7.: Seznam storitev delovne terapije</t>
  </si>
  <si>
    <t>B01Z</t>
  </si>
  <si>
    <t>C63A</t>
  </si>
  <si>
    <t>C63B</t>
  </si>
  <si>
    <t>D63A</t>
  </si>
  <si>
    <t>D63B</t>
  </si>
  <si>
    <t>F18Z</t>
  </si>
  <si>
    <t>F68Z</t>
  </si>
  <si>
    <t>G11A</t>
  </si>
  <si>
    <t>G11B</t>
  </si>
  <si>
    <t>G64Z</t>
  </si>
  <si>
    <t>Vnetna bolezen črevesa</t>
  </si>
  <si>
    <t>G66A</t>
  </si>
  <si>
    <t>G66B</t>
  </si>
  <si>
    <t>H01C</t>
  </si>
  <si>
    <t>I08C</t>
  </si>
  <si>
    <t>I13C</t>
  </si>
  <si>
    <t>I61Z</t>
  </si>
  <si>
    <t>I74A</t>
  </si>
  <si>
    <t>I74B</t>
  </si>
  <si>
    <t>I75C</t>
  </si>
  <si>
    <t>J06A</t>
  </si>
  <si>
    <t>J06B</t>
  </si>
  <si>
    <t>J63Z</t>
  </si>
  <si>
    <t>K02Z</t>
  </si>
  <si>
    <t>Posegi na hipofizi</t>
  </si>
  <si>
    <t>K62C</t>
  </si>
  <si>
    <t>L67C</t>
  </si>
  <si>
    <t>M03A</t>
  </si>
  <si>
    <t>M03B</t>
  </si>
  <si>
    <t>M61A</t>
  </si>
  <si>
    <t>M61B</t>
  </si>
  <si>
    <t>M62A</t>
  </si>
  <si>
    <t>M62B</t>
  </si>
  <si>
    <t>Diag. abrazija, diag. histeroskopija</t>
  </si>
  <si>
    <t>N11A</t>
  </si>
  <si>
    <t>N11B</t>
  </si>
  <si>
    <t>N62A</t>
  </si>
  <si>
    <t>N62B</t>
  </si>
  <si>
    <t>O01C</t>
  </si>
  <si>
    <t>O03Z</t>
  </si>
  <si>
    <t>Ektopična nosečnost</t>
  </si>
  <si>
    <t>O60A</t>
  </si>
  <si>
    <t>O60B</t>
  </si>
  <si>
    <t>O60C</t>
  </si>
  <si>
    <t>Q61C</t>
  </si>
  <si>
    <t>Q62A</t>
  </si>
  <si>
    <t>Q62B</t>
  </si>
  <si>
    <t>R60C</t>
  </si>
  <si>
    <t>T63A</t>
  </si>
  <si>
    <t>T63B</t>
  </si>
  <si>
    <t>U61A</t>
  </si>
  <si>
    <t>U61B</t>
  </si>
  <si>
    <t>U63A</t>
  </si>
  <si>
    <t>U63B</t>
  </si>
  <si>
    <t>V61A</t>
  </si>
  <si>
    <t>V61B</t>
  </si>
  <si>
    <t>Meritev kostne gostote in sestave telesa</t>
  </si>
  <si>
    <t xml:space="preserve">Meritev kostne gostote in sestave telesa - DXA (dvoenergetska rentgenska absorpciometrija) je tehnologija raziskav, ki deluje na principu dvojno energijske rentgenske absorpciometrije (ionizirajoče sevanje). Meritev omogoča natančno merjenje puste mase, telesne maščobe in kostne gostote. V kliničnem okolju je uporabna za merjenje in spremljanje sestave telesa pri ocenjevanju prehranskega stanja. Ocena prehranskega stanja z meritvijo sestave telesa omogoča kliničnemu dietetiku osnovo za objektivno načrtovanje, spremljanje in prilagajanje prehranskih ukrepov prehranske podpore in terapije. Zdravniku rezultati meritve omogočajo spremljanje različnih motenj prehranskega stanja, kar je ključnega pomena za boljši izzid zdravljenja različnih bolezenskih stanj. Uporablja se tudi za diagnosticiranje osteopenije in osteoporoze. Časi vključujejo diktiranje, pregled in avtorizacijo izvidov. Storitev opravljajo zdravnik specialist, diplomirana medicinska sestra in klinični dietetik. </t>
  </si>
  <si>
    <t>1 zdravnik specialist klinične prehrane; 1 diplomirana medicinska sestra; 1 klinični dietetik</t>
  </si>
  <si>
    <t xml:space="preserve">Merjenje NO v izdihanem zraku </t>
  </si>
  <si>
    <t xml:space="preserve">Merjenje NO v izdihanem zraku - je orodje za diagnosticioranje eozinofilnega vnetja, če z drugimi metodami ne opredelimo vzroka za bolnikove težave (največkrat je to kroničen kašelj brez rinitisa, GERB (gastroezofagealna refluksna bolezen) ob negativnem metaholinskem testu) in za razčiščevanje razloga neurejenosti astme pri bolniku, ki ima postavljeno diagnozo in predpisano terapijo, ki ne deluje. S tem se ugotavlja, ali bolnik ne prejema zdravil (oziroma jih ima premalo), ali je razlog proti IGK (inhaliranih glukokortikoidov) odporna astma. Storitev se obračuna po izdanem izvidu. Izvajata jo zdravnik specialist in diplomirana medicinska sestra.
</t>
  </si>
  <si>
    <t>GJM</t>
  </si>
  <si>
    <t>govorno jezikovne motnje</t>
  </si>
  <si>
    <t>Krajši posvet</t>
  </si>
  <si>
    <t xml:space="preserve">Krajši posvet pomeni osebni, telefonski ali elektronski posvet z uporabnikom, starši, skrbniki ali svojci (brez pregleda), posvet traja do 15 minut. Vključuje navodila in svetovanje uporabniku, staršem, svojcem ali skrbnikom. Datum in vsebina posveta sta zabeležena v medicinski dokumentaciji. </t>
  </si>
  <si>
    <t>Daljši posvet/intervju</t>
  </si>
  <si>
    <t xml:space="preserve">Daljši posvet ali intervju vključuje osebni, telefonski, elektronski posvet ali videokonferenco z uporabnikom, starši, skrbniki ali svojci (brez pregleda), posvet ali intervju traja več kot 15 minut. Vključuje eno ali več aktivnosti: dajanje navodil in svetovanje uporabniku, staršem, svojcem ali skrbnikom, zdravstveno vzgojo in svetovanje glede jemanja zdravil, neželenih učinkov zdravil, življenjskih aktivnosti in osveščanje glede zdravja, delovno terapevtsko svetovanje za svojce, svetovanje glede skrbi za osebo z motnjo, o možnostih obravnave, pravic do storitev, motivacija pacienta in svojcev za zdravljenje in obvladovanje odvisnosti. Datum in vsebina posveta sta zabeležena v medicinski dokumentaciji. </t>
  </si>
  <si>
    <t>Skupinska terapija</t>
  </si>
  <si>
    <t>Skupinska terapija predstavlja skupinske intervence, kot je podporno skupinska terapevtska intervencija ali skupinsko svetovanje svojcem. Storitev se obračuna za vsakega udeleženca.</t>
  </si>
  <si>
    <t xml:space="preserve">Vrednotenje testov </t>
  </si>
  <si>
    <t>Krajši timski posvet (30 min) je posvet z enim ali več strokovnjaki iz iste ustanove. Datum in vsebina posveta sta zabeležena v medicinski dokumentaciji.</t>
  </si>
  <si>
    <t>Daljši timski posvet</t>
  </si>
  <si>
    <t xml:space="preserve">Daljši timski posvet (60 min) je posvet z enim ali več strokovnjaki iz iste ustanove. Datum in vsebina posveta sta zabeležena v medicinski dokumentaciji. </t>
  </si>
  <si>
    <t>Priprava daljšega poročila</t>
  </si>
  <si>
    <t>Koord.in sodel.z zun.strok.službami</t>
  </si>
  <si>
    <t xml:space="preserve">Koordinacija in sodelovanje z zunanjimi strokovnimi službami vključuje medinstitucionalno sodelovanje in koordinacijo aktivnosti. Izvedba je dokumentirana z zapisom v zdravstveni dokumentaciji. </t>
  </si>
  <si>
    <t>Dodatek za obravnavo na terenu-do 20km</t>
  </si>
  <si>
    <t>Dodatek za obravnavo na terenu-nad 20km</t>
  </si>
  <si>
    <t>DT001</t>
  </si>
  <si>
    <t>delovni terapevt</t>
  </si>
  <si>
    <t>DT002</t>
  </si>
  <si>
    <t>DT003</t>
  </si>
  <si>
    <t xml:space="preserve">Timski posvet z zunanjimi izvajalci je dolg posvet z enim ali več strokovnjaki iz drugih ustanov kot del diagnostične ocene ali zdravljenja ali za pripravo skupega individualnega načrta nadaljne pomoči osebi/družini (INPD). Datum in vsebina posveta sta zabeležena v medicinski dokumentaciji. </t>
  </si>
  <si>
    <t>DT004</t>
  </si>
  <si>
    <t>DT005</t>
  </si>
  <si>
    <t>DT006</t>
  </si>
  <si>
    <t>DT007</t>
  </si>
  <si>
    <t>Skupinska terapija predstavlja skupinske intervence, ki zajemajo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Za izvajanje terapije v skupini je lahko potrebno sodelovanje več kot enega terapevta (npr. terapevtskega para). Storitev se obračuna za vsakega udeleženca.</t>
  </si>
  <si>
    <t>DT010</t>
  </si>
  <si>
    <t>Priprava poročila - krajše</t>
  </si>
  <si>
    <t>DT011</t>
  </si>
  <si>
    <t>DT020</t>
  </si>
  <si>
    <t>Ocenjevanje stanja - začetno, krajše</t>
  </si>
  <si>
    <t xml:space="preserve">Ocenjevanje in vrednotenje stanja uporabnika - začetno, krajše (60 min). Storitev vključuje testiranja glede na potrebe posameznika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
</t>
  </si>
  <si>
    <t>DT021</t>
  </si>
  <si>
    <t>Ocenjevanje stanja - začetno, daljše</t>
  </si>
  <si>
    <t xml:space="preserve">Ocenjevanje in vrednotenje stanja uporabnika - začetno, daljše (120 min). Storitev vključuje testiranja glede na potrebe posameznika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
</t>
  </si>
  <si>
    <t>DT022</t>
  </si>
  <si>
    <t>Ocenjevanje stanja - končno, krajše</t>
  </si>
  <si>
    <t xml:space="preserve">Ocenjevanje in vrednotenje stanja uporabnika ob koncu delovnoterapevtske obravnave - krajše (60 min). Storitev vključuje testiranja glede na potrebe posameznika (spretnosti v dnevnih aktivnostih s področja skrbi zase, dela in produktivnosti, prostega časa in vključevanja v skupnost) in se navezuje na začetna izvedena ocenjevanja pred obravnavo. Dodatno se lahko izvede še ocena za uporabo pripomočkov za izvajanje ADL, IADL, ocena okoljskih dejavnikov.                                                                                                                                                                                                                                                                                                                                                                                                                       </t>
  </si>
  <si>
    <t>DT023</t>
  </si>
  <si>
    <t>Ocenjevanje stanja - končno, daljše</t>
  </si>
  <si>
    <t xml:space="preserve">Ocenjevanje in vrednotenje stanja uporabnika ob koncu delovnoterapevtske obravnave - daljše (120 min). Storitev vključuje testiranja glede na potrebe posameznika (spretnosti v dnevnih aktivnostih s področja skrbi zase, dela in produktivnosti, prostega časa in vključevanja v skupnost) in se navezuje na začetna izvedena ocenjevanja pred obravnavo. Dodatno se lahko izvede še ocena za uporabo pripomočkov za izvajanje ADL, IADL, ocena okoljskih dejavnikov.                                                                                                                                                                                                                                                                                                                                                                                                                       </t>
  </si>
  <si>
    <t>DT024</t>
  </si>
  <si>
    <t>DT obravnava - kratka individualna</t>
  </si>
  <si>
    <t>Delovno terapevtska obravnava - individualna kratka. Ohranjanje in vzdrževanje funkcij po končani obravnavi za samostojno izvajanje aktivnosti. Potrebna manjša korekcija za samostojno izvajanje aktivnosti, npr. položaj sedenja pri hranjenju.</t>
  </si>
  <si>
    <t>DT025</t>
  </si>
  <si>
    <t>DT obravnava - individualna mala</t>
  </si>
  <si>
    <t xml:space="preserve">Delovno terapevtska obravnava - individualna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</si>
  <si>
    <t>DT026</t>
  </si>
  <si>
    <t>DT obravnava - individualna srednja</t>
  </si>
  <si>
    <t xml:space="preserve">Delovno terapevtska obravnava - individualna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</si>
  <si>
    <t>DT027</t>
  </si>
  <si>
    <t>DT obravnava - individualna velika</t>
  </si>
  <si>
    <t xml:space="preserve">Delovno terapevtska obravnava - individualna velika (60 min), vklučuje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t>
  </si>
  <si>
    <t>DT028</t>
  </si>
  <si>
    <t>DT obravnava - skupinska mala</t>
  </si>
  <si>
    <t>Delovno terapevtska obravnava - skupinska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t>
  </si>
  <si>
    <t>DT029</t>
  </si>
  <si>
    <t>DT obravnava - skupinska srednja</t>
  </si>
  <si>
    <t>Delovno terapevtska obravnava - skupinska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t>
  </si>
  <si>
    <t>DT030</t>
  </si>
  <si>
    <t>DT obravnava skupinska velika</t>
  </si>
  <si>
    <t>Delovno terapevtska obravnava - skupinska velika (60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t>
  </si>
  <si>
    <t>DT031</t>
  </si>
  <si>
    <t>Specialna obravnava DT</t>
  </si>
  <si>
    <t>Specialna obravnava DT vključuje namenske aktivnosti za vzpostavljanje, izboljšanje in vzdrževanje telesnih funkcij in zgradb z uporabo specialnih znanj:
- nevroterapevtska obravnava (Bobath, PNF)
- senzorna integracija. Vključuje dokumentiranje in vrednotenje rezultatov.</t>
  </si>
  <si>
    <t>DT032</t>
  </si>
  <si>
    <t>Prilagajanje okolja</t>
  </si>
  <si>
    <t>Prilagajanje okolja je delovnoterapevtska prilagoditev ožjega in širšega življenjskega okolja za izvajanje aktivnosti in vključuje učenje in trening socialnih veščin, urejanja ožjega in širšega okolja, adaptacija fizičnega okolja, adaptacija posameznika socialnemu okolju in prilagoditve v okolju.Spremljanje in podpora pri vključevanju uporabnikov v okolje (delovno, šolsko, domače).</t>
  </si>
  <si>
    <t>DT033</t>
  </si>
  <si>
    <t>Svetovanje - individualno</t>
  </si>
  <si>
    <t xml:space="preserve">Delovno terapevtsko svetovanje / zdravstveno vzgojno svetovanje/izobraževanje, vključuje individualno edukacijo, demonstracijo in učenje različnih postopkov za ohranjanje in varovanje zdravja in navodila za domače okolje. </t>
  </si>
  <si>
    <t>DT034</t>
  </si>
  <si>
    <t>Svetovanje - skupinsko</t>
  </si>
  <si>
    <t>Delovno terapevtsko svetovanje / zdravstveno vzgojno svetovanje/izobraževanje vključuje demonstracijo in učenje različnih postopkov za ohranjanje in varovanje zdravja. Preventivno svetovanje in edukacija bolnikov, svojcev, pomembnih drugih, svetovanje prilagoditev. Storitev se obračuna po osebi.</t>
  </si>
  <si>
    <t>DT035</t>
  </si>
  <si>
    <t>Terapevtska pomagala - manj zahtevna</t>
  </si>
  <si>
    <t xml:space="preserve">Izdelava, nameščanje manj zahtevnih pripomočkov in terapevtskih pomagal; svetovanje staršem, svojcem, skrbnikom. Vključuje svetovanje ter učenje in trening uporabe pripomočka. Kontrola uporabe in ustreznosti pripomočka.  </t>
  </si>
  <si>
    <t>DT036</t>
  </si>
  <si>
    <t>Terapevtska pomagala - zahtevnejša</t>
  </si>
  <si>
    <t>Izdelava, nameščanje zahtevnejših pripomočkov in terapevtskih pomagal; svetovanje staršem, svojcem, skrbnikom (npr. ortoze za hrbtenico, vozički, kolesa, terapevtski stolčki). Vključuje svetovanje ter učenje in trening uporabe pripomočka.</t>
  </si>
  <si>
    <t>DT037</t>
  </si>
  <si>
    <t>Terapevtska pomagala - zahtevna</t>
  </si>
  <si>
    <t>Izdelava, nameščanje zahtevnih pripomočkov in terapevtskih pomagal (npr. zahtevnih statičnih/dinamičnih funkcionalnih opornic/ortoz, zahtevnih manjših/večjih kompresijskih oblačil, ročnih protez in individualnih nastavkov za pribor in orodja), svetovanje staršem, svojcem, skrbnikom.  Vključuje svetovanje ter učenje in trening uporabe pripomočka.</t>
  </si>
  <si>
    <t>DT038</t>
  </si>
  <si>
    <t>Terapevtska pomagala - zelo zahtevna</t>
  </si>
  <si>
    <t>Izdelava, nameščanje zelo zahtevnih pripomočkov in terapevtskih pomagal (npr. zelo zahtevnih statičnih/dinamičnih funkcionalnih opornic/ortoz, zelo zahtevnih manjših/večjih kompresijskih oblačil, električnih ročnih protez), svetovanje staršem, svojcem, skrbnikom. Vključuje svetovanje ter učenje in trening uporabe pripomočka.</t>
  </si>
  <si>
    <t>DT039</t>
  </si>
  <si>
    <t>Prilagajanje/adaptacija MP</t>
  </si>
  <si>
    <t>Prilagajanje, adaptacija medicinskega pripomočka, npr. ortoze za hrbtenico, zahtevnega vozička, kolesa, terapevtskega stolčka ali drugega tehničnega pripomočka, zahtevnih komunikacjskih pripomočkov itd.</t>
  </si>
  <si>
    <t>DT040</t>
  </si>
  <si>
    <t>CDZOMNL001</t>
  </si>
  <si>
    <t>Uvodni razgovor pred vključitvijo v program starševstva Neverjetna leta. Vključuje razgovor s staršem / starši, ki je namenjen pridobivanju informacij o otroku / starših, izpolnitev pol strukturiranega uvodnega intervjuja, drugih uvodnih evalvacijskih instrumentov in motivaciji za vključitev v program starševstva.</t>
  </si>
  <si>
    <t>CDZOMNL002</t>
  </si>
  <si>
    <t>Program starševstva NL - skupinsko 1</t>
  </si>
  <si>
    <t>CDZOMNL003</t>
  </si>
  <si>
    <t>Program starševstva NL - skupinsko 2</t>
  </si>
  <si>
    <t>CDZOMNL004</t>
  </si>
  <si>
    <t>Program starševstva NL - individualno 1</t>
  </si>
  <si>
    <t>Program starševstva Neverjetna leta - individualno je oblika individualnega srečanja starša z otrokom ali brez otroka, ki ga izvaja en voditelj, lahko v ambulanti ali na domu. Delavnica je namenjena tarčni preventivi in zdravljenju vedenjske motnje, vzpodbujanju zdravega čustvenega, socialnega in kognitivnega razvoja otroka in preprečevanju slabega ravnanja z otrokom. Storitev izvaja zdravnik specialist, klinični psiholog. Osebe so na delavnico napotene s strani IOZ, CDZOM, razvojne ambulante ali razvojne ambulante s centrom za zgodnjo obravnavo otrok. Napotitev in razlog zanjo se zabeleži v medicinski dokumentaciji. Delavnica obsega 6 ur in vključuje pripravo na srečanje,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evidentiran je podpis udeleženca, skupaj z datumom, navedbo kadra in lokacijo izvedbe.</t>
  </si>
  <si>
    <t>CDZOMNL005</t>
  </si>
  <si>
    <t>Program starševstva NL - individualno 2</t>
  </si>
  <si>
    <t>CDZOD001</t>
  </si>
  <si>
    <t>CDZOD002</t>
  </si>
  <si>
    <t>CDZOD003</t>
  </si>
  <si>
    <t>CDZOD004</t>
  </si>
  <si>
    <t>CDZOD006</t>
  </si>
  <si>
    <t>CDZOD007</t>
  </si>
  <si>
    <t>CDZOD008</t>
  </si>
  <si>
    <t>CDZOD009</t>
  </si>
  <si>
    <t>CDZOD010</t>
  </si>
  <si>
    <t>CDZOD011</t>
  </si>
  <si>
    <t>CDZOD015</t>
  </si>
  <si>
    <t>CDZOD016</t>
  </si>
  <si>
    <t>CDZOD020</t>
  </si>
  <si>
    <t>CDZOD021</t>
  </si>
  <si>
    <t>CDZOD022</t>
  </si>
  <si>
    <t>Pregled na domu</t>
  </si>
  <si>
    <t>CDZOD023</t>
  </si>
  <si>
    <t>CDZOD024</t>
  </si>
  <si>
    <t>Kognitivna remediacija</t>
  </si>
  <si>
    <t>CDZOD025</t>
  </si>
  <si>
    <t>CDZOD026</t>
  </si>
  <si>
    <t>CDZOD027</t>
  </si>
  <si>
    <t>Postopek usmerjanja - daljši</t>
  </si>
  <si>
    <t>CDZOD028</t>
  </si>
  <si>
    <t>Postopek usmerjanja - krajši</t>
  </si>
  <si>
    <t>CDZOD029</t>
  </si>
  <si>
    <t>CDZOD030</t>
  </si>
  <si>
    <t>CDZOD031</t>
  </si>
  <si>
    <t>Psihoterapevtska obravnava</t>
  </si>
  <si>
    <t>CDZOD032</t>
  </si>
  <si>
    <t>CDZOD033</t>
  </si>
  <si>
    <t>CDZOD034</t>
  </si>
  <si>
    <t>Intervju B</t>
  </si>
  <si>
    <t>Intervju B - krajši intervju: zbiranje informacij s pacientom, svojci ali drugimi pomembnimi osebami skupaj ali ločeno. Storitev izvaja klinični psiholog.</t>
  </si>
  <si>
    <t>CDZOD035</t>
  </si>
  <si>
    <t>CDZOD036</t>
  </si>
  <si>
    <t xml:space="preserve">Kliničnipsihološki preizkusi A    </t>
  </si>
  <si>
    <t>CDZOD037</t>
  </si>
  <si>
    <t>CDZOD038</t>
  </si>
  <si>
    <t>CDZOD039</t>
  </si>
  <si>
    <t>CDZOD040</t>
  </si>
  <si>
    <t>CDZOD041</t>
  </si>
  <si>
    <t>CDZOD042</t>
  </si>
  <si>
    <t>CDZOD043</t>
  </si>
  <si>
    <t>Psihoed/Svet/Kog.tre,soc.veš/Rel</t>
  </si>
  <si>
    <t>Psihoedukacija, psihološko svetovanje, kognitivni trening, trening socialnih veščin in drugi treningi, relaksacijska terapija. Uporaba specifične terapevtske tehnike za obravnavo posameznikovega problema. Storitev izvaja klinični psiholog.</t>
  </si>
  <si>
    <t>CDZOD044</t>
  </si>
  <si>
    <t>Psihoed/Svet/Kog.tre,soc.veš/Rel v skupini</t>
  </si>
  <si>
    <t>CDZOD045</t>
  </si>
  <si>
    <t>CDZOD046</t>
  </si>
  <si>
    <t>CDZOD047</t>
  </si>
  <si>
    <t>CDZOD048</t>
  </si>
  <si>
    <t>Nevropsihol.rehab.posam.kognit.sistemov</t>
  </si>
  <si>
    <t>CDZOD049</t>
  </si>
  <si>
    <t>CDZOD050</t>
  </si>
  <si>
    <t>Krajši psihološki intervju</t>
  </si>
  <si>
    <t>CDZOD051</t>
  </si>
  <si>
    <t>Daljši psihološki intervju</t>
  </si>
  <si>
    <t>CDZOD052</t>
  </si>
  <si>
    <t>Psihološki preiskusi A</t>
  </si>
  <si>
    <t>CDZOD053</t>
  </si>
  <si>
    <t>Psihološki preiskusi B</t>
  </si>
  <si>
    <t>CDZOD054</t>
  </si>
  <si>
    <t>Psihološki preiskusi C</t>
  </si>
  <si>
    <t>Psihološki preiskusi C/I</t>
  </si>
  <si>
    <t>CDZOD056</t>
  </si>
  <si>
    <t>Nadaljna psihološka obravnava</t>
  </si>
  <si>
    <t>CDZOD059</t>
  </si>
  <si>
    <t>CDZOD060</t>
  </si>
  <si>
    <t>CDZOD061</t>
  </si>
  <si>
    <t>CDZOD062</t>
  </si>
  <si>
    <t>CDZOD063</t>
  </si>
  <si>
    <t>CDZOD064</t>
  </si>
  <si>
    <t>Prvi/drugi timski obisk na domu-SPO</t>
  </si>
  <si>
    <t>CDZOD065</t>
  </si>
  <si>
    <t>Nadaljnji obisk na domu-SPO</t>
  </si>
  <si>
    <t>CDZOD066</t>
  </si>
  <si>
    <t>CDZOD070</t>
  </si>
  <si>
    <t>CDZOD071</t>
  </si>
  <si>
    <t>CDZOD072</t>
  </si>
  <si>
    <t>CDZOD073</t>
  </si>
  <si>
    <t>CDZOD074</t>
  </si>
  <si>
    <t>CDZOD075</t>
  </si>
  <si>
    <t>CDZOD076</t>
  </si>
  <si>
    <t>CDZOD077</t>
  </si>
  <si>
    <t>CDZOD078</t>
  </si>
  <si>
    <t>CDZOD079</t>
  </si>
  <si>
    <t>CDZOD080</t>
  </si>
  <si>
    <t>CDZOD081</t>
  </si>
  <si>
    <t>CDZOD082</t>
  </si>
  <si>
    <t>CDZOD086</t>
  </si>
  <si>
    <t xml:space="preserve">Kadrovski normativ </t>
  </si>
  <si>
    <t xml:space="preserve">več kot 2 člana tima (psihiater / DMS / klinični psiholog / psiholog / delovni terapevt / socialni delavec </t>
  </si>
  <si>
    <t xml:space="preserve">več kot 3 člani tima (psihiater / DMS / klinični psiholog / psiholog / delovni terapevt / socialni delavec </t>
  </si>
  <si>
    <t xml:space="preserve">psihiater, DMS, klinični psiholog, psiholog, delovni terapevt, socialni delavec </t>
  </si>
  <si>
    <t>več kot 2 člana tima (psihiater / DMS / klinični psiholog / psiholog / delovni terapevt / socialni delavec)</t>
  </si>
  <si>
    <t>psihiater</t>
  </si>
  <si>
    <t>psihiater, psiholog, delovni terapevt</t>
  </si>
  <si>
    <t>psihiater, psiholog</t>
  </si>
  <si>
    <t>psiholog</t>
  </si>
  <si>
    <t>psihiater, DMS</t>
  </si>
  <si>
    <t>CDZOMPP001</t>
  </si>
  <si>
    <t>CDZOMPP002</t>
  </si>
  <si>
    <t>CDZOMPP003</t>
  </si>
  <si>
    <t>CDZOMPP004</t>
  </si>
  <si>
    <t>CDZOMPP005</t>
  </si>
  <si>
    <t>CDZOMPP006</t>
  </si>
  <si>
    <t>CDZOMPP008</t>
  </si>
  <si>
    <t>CDZOMPP010</t>
  </si>
  <si>
    <t>CDZOMPP011</t>
  </si>
  <si>
    <t>CDZOMPP015</t>
  </si>
  <si>
    <t>CDZOMPP016</t>
  </si>
  <si>
    <t>CDZOMPP020</t>
  </si>
  <si>
    <t>Celostni ukrep pomoči - SST</t>
  </si>
  <si>
    <t>Celostni ukrep pomoči - SST vključuje prvo obravnavo družine, ki jo izvajata dva člana tima po načelih z dokazi podprte t.i. single session intervencije. Storitev izvedeta dva, posebej izobražena člana tima. Storitev vključuje zbiranje in preučitev vse razpoložljive dokumentacije in pogovor z družino, usmerjen v opredelitev potreb, prepoznavo virov pomoči in pripravo načrta intervencije v skladu s principi t.i. single session intervencije.</t>
  </si>
  <si>
    <t>CDZOMPP021</t>
  </si>
  <si>
    <t>CDZOMPP022</t>
  </si>
  <si>
    <t>CDZOMPP023</t>
  </si>
  <si>
    <t>CDZOMPP024</t>
  </si>
  <si>
    <t>CDZOMPP025</t>
  </si>
  <si>
    <t>CDZOMPP026</t>
  </si>
  <si>
    <t>CDZOMPP027</t>
  </si>
  <si>
    <t>CDZOMPP028</t>
  </si>
  <si>
    <t>CDZOMPP029</t>
  </si>
  <si>
    <t>pedopsihiater (z DMS)</t>
  </si>
  <si>
    <t>Storitve, ki jih izvaja pedopsihiater (PP)</t>
  </si>
  <si>
    <t>CDZOMSP001</t>
  </si>
  <si>
    <t>CDZOMSP002</t>
  </si>
  <si>
    <t>CDZOMSP003</t>
  </si>
  <si>
    <t>CDZOMSP004</t>
  </si>
  <si>
    <t>CDZOMSP005</t>
  </si>
  <si>
    <t>CDZOMSP006</t>
  </si>
  <si>
    <t>CDZOMSP007</t>
  </si>
  <si>
    <t>CDZOMSP010</t>
  </si>
  <si>
    <t>CDZOMSP011</t>
  </si>
  <si>
    <t>CDZOMSP015</t>
  </si>
  <si>
    <t>CDZOMSP016</t>
  </si>
  <si>
    <t>CDZOMSP020</t>
  </si>
  <si>
    <t>Celostni ukrep pomoči - SST vključuje prvo obravnavo družine, ki jo izvajata dva člana tima po načelih z dokazi podprte t.i. single session intervencije. Storitev izvedeta dva, posebej izobražena člana tima. Storitev vključuje zbiranje in preučitev vse razpoložljive dokumentacije in pogovor z družino, usmerjen v opredelitev potreb, prepoznavo virov pomoči in pripravo načrta intervencije v skladu s principi t.i. single session intervencije. Specialni pedagog se vključuje kot izvajalec v primeru, ko je že ob napotitvi v ospredju težava s specialnopedagoškega področja.</t>
  </si>
  <si>
    <t>CDZOMSP021</t>
  </si>
  <si>
    <t>Specialno pedagoški pregled - prvi</t>
  </si>
  <si>
    <t>Specialno pedagoški pregled. Opazovanje otroka, pogovor s starši, prepoznava težav in opredelitev potreb. Obračuna se enkrat na osebo.</t>
  </si>
  <si>
    <t>CDZOMSP022</t>
  </si>
  <si>
    <t>Specialno pedagoška obravnava</t>
  </si>
  <si>
    <t>CDZOMSP023</t>
  </si>
  <si>
    <t>Priprava individualnega načrta specialno pedagoške obravnave</t>
  </si>
  <si>
    <t>Priprava individualnega načrta specialno pedagoške obravnave vključuje opredelitev težav in motenj, postavitev ciljev obravnave in časovna opredelitev obravnave.</t>
  </si>
  <si>
    <t>CDZOMSP024</t>
  </si>
  <si>
    <t>Specialno pedagoška obravnava - skupinska</t>
  </si>
  <si>
    <t>CDZOMSP025</t>
  </si>
  <si>
    <t>Specialno pedagoški diagnostični test</t>
  </si>
  <si>
    <t>CDZOMSP026</t>
  </si>
  <si>
    <t>Vrednotenje testov</t>
  </si>
  <si>
    <t>CDZOMSP028</t>
  </si>
  <si>
    <t>Specialno pedagoško svetovanje in učenje ravnanja otrokom vključuje svetovanja staršem/rejnikom/skrbnikom glede ustreznih razvojnih pristopov, uporabe podpornih strategij, prilagoditev in uporabe didaktičnih pripomočkov pri premagovanju primanjkljajev,ovir in motenj v razvoju.</t>
  </si>
  <si>
    <t>specialni pedagog</t>
  </si>
  <si>
    <t>CDZOMP001</t>
  </si>
  <si>
    <t>CDZOMP002</t>
  </si>
  <si>
    <t>CDZOMP003</t>
  </si>
  <si>
    <t>CDZOMP004</t>
  </si>
  <si>
    <t>CDZOMP005</t>
  </si>
  <si>
    <t>CDZOMP006</t>
  </si>
  <si>
    <t>CDZOMP007</t>
  </si>
  <si>
    <t>CDZOMP008</t>
  </si>
  <si>
    <t>CDZOMP010</t>
  </si>
  <si>
    <t>CDZOMP011</t>
  </si>
  <si>
    <t>CDZOMP015</t>
  </si>
  <si>
    <t>CDZOMP016</t>
  </si>
  <si>
    <t>CDZOMP021</t>
  </si>
  <si>
    <t>CDZOMP022</t>
  </si>
  <si>
    <t>CDZOMP023</t>
  </si>
  <si>
    <t>CDZOMP024</t>
  </si>
  <si>
    <t>CDZOMP025</t>
  </si>
  <si>
    <t>CDZOMP026</t>
  </si>
  <si>
    <t>CDZOMP027</t>
  </si>
  <si>
    <t>CDZOMP028</t>
  </si>
  <si>
    <t>Preventivni pregled - prvi</t>
  </si>
  <si>
    <t>CDZOMP029</t>
  </si>
  <si>
    <t>Preventivni pregled - ponovni</t>
  </si>
  <si>
    <t>Storitve, ki jih izvaja psiholog (P)</t>
  </si>
  <si>
    <t>CDZOMSD001</t>
  </si>
  <si>
    <t>CDZOMSD002</t>
  </si>
  <si>
    <t>CDZOMSD003</t>
  </si>
  <si>
    <t>CDZOMSD004</t>
  </si>
  <si>
    <t>CDZOMSD005</t>
  </si>
  <si>
    <t>CDZOMSD006</t>
  </si>
  <si>
    <t>CDZOMSD007</t>
  </si>
  <si>
    <t>CDZOMSD008</t>
  </si>
  <si>
    <t>CDZOMSD010</t>
  </si>
  <si>
    <t>CDZOMSD011</t>
  </si>
  <si>
    <t>CDZOMSD015</t>
  </si>
  <si>
    <t>CDZOMSD016</t>
  </si>
  <si>
    <t>CDZOMSD020</t>
  </si>
  <si>
    <t>CDZOMSD021</t>
  </si>
  <si>
    <t>CDZOMSD022</t>
  </si>
  <si>
    <t>CDZOMSD023</t>
  </si>
  <si>
    <t>Družinski sestanek</t>
  </si>
  <si>
    <t>CDZOMSD024</t>
  </si>
  <si>
    <t xml:space="preserve">socialni delavec </t>
  </si>
  <si>
    <t>Storitve, ki jih izvaja socialni delavec (SD)</t>
  </si>
  <si>
    <t>CDZOMDT001</t>
  </si>
  <si>
    <t>CDZOMDT002</t>
  </si>
  <si>
    <t>CDZOMDT003</t>
  </si>
  <si>
    <t>CDZOMDT004</t>
  </si>
  <si>
    <t>CDZOMDT005</t>
  </si>
  <si>
    <t>CDZOMDT006</t>
  </si>
  <si>
    <t>CDZOMDT007</t>
  </si>
  <si>
    <t>CDZOMDT008</t>
  </si>
  <si>
    <t>CDZOMDT010</t>
  </si>
  <si>
    <t>CDZOMDT011</t>
  </si>
  <si>
    <t>CDZOMDT015</t>
  </si>
  <si>
    <t>CDZOMDT016</t>
  </si>
  <si>
    <t>CDZOMDT020</t>
  </si>
  <si>
    <t>CDZOMDT024</t>
  </si>
  <si>
    <t>CDZOMDT025</t>
  </si>
  <si>
    <t>CDZOMDT026</t>
  </si>
  <si>
    <t>CDZOMDT027</t>
  </si>
  <si>
    <t>CDZOMDT028</t>
  </si>
  <si>
    <t>CDZOMDT029</t>
  </si>
  <si>
    <t>CDZOMDT030</t>
  </si>
  <si>
    <t>CDZOMDT031</t>
  </si>
  <si>
    <t>CDZOMDT032</t>
  </si>
  <si>
    <t>CDZOMDT033</t>
  </si>
  <si>
    <t>CDZOMDT034</t>
  </si>
  <si>
    <t>CDZOMDT035</t>
  </si>
  <si>
    <t>CDZOMDT036</t>
  </si>
  <si>
    <t>CDZOMDT039</t>
  </si>
  <si>
    <t>CDZOMDT040</t>
  </si>
  <si>
    <t>Storitve, ki jih izvaja delovni terapevt (DT)</t>
  </si>
  <si>
    <t>CDZOMKP001</t>
  </si>
  <si>
    <t>CDZOMKP002</t>
  </si>
  <si>
    <t>CDZOMKP003</t>
  </si>
  <si>
    <t>CDZOMKP004</t>
  </si>
  <si>
    <t>CDZOMKP005</t>
  </si>
  <si>
    <t>CDZOMKP006</t>
  </si>
  <si>
    <t>CDZOMKP007</t>
  </si>
  <si>
    <t>CDZOMKP010</t>
  </si>
  <si>
    <t>CDZOMKP011</t>
  </si>
  <si>
    <t>CDZOMKP015</t>
  </si>
  <si>
    <t>CDZOMKP016</t>
  </si>
  <si>
    <t>CDZOMKP020</t>
  </si>
  <si>
    <t>CDZOMKP021</t>
  </si>
  <si>
    <t>CDZOMKP022</t>
  </si>
  <si>
    <t>CDZOMKP023</t>
  </si>
  <si>
    <t>CDZOMKP024</t>
  </si>
  <si>
    <t>CDZOMKP025</t>
  </si>
  <si>
    <t>CDZOMKP026</t>
  </si>
  <si>
    <t>CDZOMKP027</t>
  </si>
  <si>
    <t>CDZOMKP028</t>
  </si>
  <si>
    <t>CDZOMKP029</t>
  </si>
  <si>
    <t>CDZOMKP030</t>
  </si>
  <si>
    <t>CDZOMKP031</t>
  </si>
  <si>
    <t>CDZOMKP032</t>
  </si>
  <si>
    <t>CDZOMKP033</t>
  </si>
  <si>
    <t>CDZOMKP034</t>
  </si>
  <si>
    <t>CDZOMKP035</t>
  </si>
  <si>
    <t>CDZOMKP036</t>
  </si>
  <si>
    <t>Storitve, ki jih izvaja klinični psiholog (KP)</t>
  </si>
  <si>
    <t>Storitve programa starševstva Neverjetna leta (NL)</t>
  </si>
  <si>
    <t>zdravnik specialist / klinični psiholog / psiholog / klinični logoped / logoped / DMS / socialni delavec / specialni pedagog / delovni terapevt</t>
  </si>
  <si>
    <t>zdravnik specialist / klinični psiholog</t>
  </si>
  <si>
    <t>psiholog / logoped / DMS / socialni delavec / specialni pedagog / delovni terapevt / klinični logoped</t>
  </si>
  <si>
    <t xml:space="preserve">zdravnik specialist / klinični psiholog </t>
  </si>
  <si>
    <t>psiholog / logoped / DMS / socialni delavec / specialni pedagog / delovni terapevt</t>
  </si>
  <si>
    <t xml:space="preserve">Pregled novorojenca - porod doma vsebuje naslednje storitve, ki jih izvede porodnišnica: 
- pregled, kot ga opisuje točka 2.a Pravilnika za izvajanje preventivnega zdravstvenega varstva na primarni ravni,
- odvzem vzorca krvi novorojencu,
- presejalno testiranje novorojenca za vrojene bolezni,
- presejalni ultrazvočni pregled kolkov,
- presejalni pregled sluha,
- cepljenje proti tuberkolozi,
- imunoprofilakso in cepljenje novorojenca HbS Ag pozitivnih mater,
- presvetlitev očesnih medijev (za izključitev katarakte) in
- merjenje Sa=2 (za izključitev kritične prirojene srčne napake).
Storitev izvajata zdravnik specialist pediater in diplomirana medicinska sestra.
</t>
  </si>
  <si>
    <r>
      <t>Preiskava fetomaternalne krvavitve - porod doma - pri RhD negativni porodnici, ki rodi RhD pozitivnega otroka, porodnišnica opravi tudi preiskavo obsega fetomaternalne krvavitve in po potrebi v primeru večje fetomaternalne krvavitve prilagodi</t>
    </r>
    <r>
      <rPr>
        <strike/>
        <sz val="10"/>
        <rFont val="Arial"/>
        <family val="2"/>
        <charset val="238"/>
      </rPr>
      <t>ti</t>
    </r>
    <r>
      <rPr>
        <sz val="10"/>
        <rFont val="Arial"/>
        <family val="2"/>
        <charset val="238"/>
      </rPr>
      <t>/doda</t>
    </r>
    <r>
      <rPr>
        <strike/>
        <sz val="10"/>
        <rFont val="Arial"/>
        <family val="2"/>
        <charset val="238"/>
      </rPr>
      <t>ti</t>
    </r>
    <r>
      <rPr>
        <sz val="10"/>
        <rFont val="Arial"/>
        <family val="2"/>
        <charset val="238"/>
      </rPr>
      <t xml:space="preserve"> odmerke IgG anti D. Storitev izvaja diplomirana babica ali diplomirana medicinska sestra.</t>
    </r>
  </si>
  <si>
    <t xml:space="preserve">1 profesor logoped ali specialist klinične logopedije </t>
  </si>
  <si>
    <t>Ocenjevanje stanja na daljavo</t>
  </si>
  <si>
    <t>Specialist klinične logopedije</t>
  </si>
  <si>
    <t>logoped</t>
  </si>
  <si>
    <t>Enostavna ekstrakcija zoba</t>
  </si>
  <si>
    <t>Enostavna ekstrakcija zoba. Uporabi se v primerih majavih zob, ko je stopnja majavosti zoba več kot 2 in je postopek ekstrakcije enostaven. To so npr. resorbirani mlečni zobje, parodontalno močno prizadeti zobje, hude poškodbe, kjer je potrebna ekstrakcija.</t>
  </si>
  <si>
    <t>52305-02</t>
  </si>
  <si>
    <t xml:space="preserve">Kontrolni pregled po zaključenem kirurško-implantološkem zdravljenju. Vključuje  oceno splošnega zdravstvenega stanja, oceno celjenja ran, analizo RTG posnetka po vstavitvi zobnih vsadkov in odstranitev šivov. Vključuje tudi motivacijo in inštrukcije pacienta glede pravilne ustne higiene. Storitev se lahko v prvem letu po zaključenem zdravljenju opravi do 2x, v primeru utemeljenih indikacij (zapleti,...) lahko večkrat. </t>
  </si>
  <si>
    <t xml:space="preserve"> 13024</t>
  </si>
  <si>
    <t>Anatomski situacijski model</t>
  </si>
  <si>
    <t>Anatomski situacijski model. Anatomski odtis s konfekcijsko žlico in alginatom. Analiza situacijskega modela v ordinaciji. Vključuje storitve, ki se opravijo v laboratoriju - izdelava modela iz trdega mavca. Storitev se lahko obračuna 1 x na rehabilitacijo.</t>
  </si>
  <si>
    <t>93055</t>
  </si>
  <si>
    <t>Dodatek za individualno določitev sprednjih determinant</t>
  </si>
  <si>
    <t>Dodatek za individualno določitev sprednjih determinant. Individualno določanje protetične ravnine in ostalih determinant za postavitev sprednjih zgornjih zob, ki se izvede po potrebi ob ustreznih strokovnih indikacijah. Obračuna se ob storitvi 93023.</t>
  </si>
  <si>
    <t xml:space="preserve">Položajski ključ odtisnikov ali nadgradenj </t>
  </si>
  <si>
    <t>Položajski ključ odtisnikov ali nadgradenj. Medsebojna povezava dveh odtisnikov ali nadgradenj vsadkov za fiksiranje položaja pri prenosih ordinacija - laboratorij ali laboratorij - ordinacija. Storitev se lahko izvede v celoti v ordinaciji ali laboratoriju, lahko pa vključuje laboratorijsko predpripravo. Storitev se obračuna po potrebi, kadar je to strokovno utemeljeno.</t>
  </si>
  <si>
    <t>93057</t>
  </si>
  <si>
    <t>Dodatek - umetna dlesen</t>
  </si>
  <si>
    <t xml:space="preserve">Dodatek - umetna dlesen. Umetna dlesen je dodatna storitev, ko je potrebno pri fiksnoprotetičnih konstrukcijah na zobnih vsadkih poleg zob nadomestiti tudi del manjkajoče dlesni. Izdela se iz keramičnih ali kompozitnih materialov  v zobnoprotetičnem laboratoriju, v ordinaciji pa se opravi postopek izbire barve dlesni ter preverjanje in korekcija odnosa do naravne dlesni in vsadkov z biološkega, funkcionalnega in higienskega vidika.  Obračuna se kot dodatek k storitvam 93039 in 93038. Obračuna se kot dodatek po členu ali prevleki, iz katerega se umetna dlesen nadaljuje. </t>
  </si>
  <si>
    <t>UZ plevralnega prostora</t>
  </si>
  <si>
    <t>UZ ocena plevralnih prostorov.</t>
  </si>
  <si>
    <t>UZ skrotuma</t>
  </si>
  <si>
    <t>UZ preiskava struktur v skrotalni vreči.</t>
  </si>
  <si>
    <t>UZ Dopplerske ocene erektilne disfunkcije</t>
  </si>
  <si>
    <t>UZ hidrokolon</t>
  </si>
  <si>
    <t>Dopplerjeva krivulja ureternih curkov (DKUC). Preiskava vključuje UZ sečil, ki mu sledi barni in pulzni Doppler ureternih curkov z namenom določitve spektra dopplerjeve krivulje. Na osnovi zaporedja spektra se določi verjetnost, prisotnosti vezikoureternega refluksa. Ob visoki verjetnosti se izvede nUMCG, ob srednji in nizki pa ne.</t>
  </si>
  <si>
    <t>Dopplerjeva krivulja ureternih curkov</t>
  </si>
  <si>
    <t>UZ Dopplerske ocene erektilne disfunkcije je UZ preiskava erektilne disfunkcije.</t>
  </si>
  <si>
    <t>UZ hidrokolon. UZ kot terapevtski postopek pri invaginaciji ali kot diagnostični postopek za oceno črevesa.</t>
  </si>
  <si>
    <t>Elastografija</t>
  </si>
  <si>
    <t>Ocena enega organa z uporabo elastografije. Poleg te preiskave izvajalec obračuna tudi osnovno UZ preiskavo.</t>
  </si>
  <si>
    <t>UZ zdravljenje tendinopatij s fenestracijo</t>
  </si>
  <si>
    <t>UZ zdravljenje tendinopatij z aplikacijo trombocitne plazme</t>
  </si>
  <si>
    <t>UZ zdravljenje tendinopatij z aplikacijo trombocitne plazme.</t>
  </si>
  <si>
    <t>UZ zdravljenje tendinopatij s fenestracijo je pod kontrolo UZ izvedena tenofenestracija in aplikacija zdravila ali venske krvi.</t>
  </si>
  <si>
    <t>Fuzijski UZ</t>
  </si>
  <si>
    <t>Fuzija zajetih volumnov slik dveh presečnih slikovnih tehnik: hkratni prikaz UZ v realnem času in slik CT, MR, PET CT ali SPECT preiskave.</t>
  </si>
  <si>
    <t>Specialistična logopedska diagnostika na daljavo</t>
  </si>
  <si>
    <t>Specialistična logopedska terapija na daljavo</t>
  </si>
  <si>
    <t>Logopedska diagnostika na daljavo</t>
  </si>
  <si>
    <t>Logopedska terapija na daljavo</t>
  </si>
  <si>
    <t>Specialistična logopedska diagnostika na daljavo vključuje oceno komunikacije in požiranja z uporabo IKT. V zdravstveno dokumentacijo se zapiše način komunikacije z uporabnikom, razlog za izvedbo storitve na daljavo, datum in vsebina storitve, trajanje storitve ter zaključki in usmeritve uporabniku.</t>
  </si>
  <si>
    <t>Specialistična logopedska terapija na daljavo vključuje terapijo komunikacije in požiranja z uporabo IKT.V zdravstveno dokumentacijo se zapiše način komunikacije z uporabnikom, razlog za izvedbo storitve na daljavo, datum in vsebina storitve, trajanje storitve ter zaključki in usmeritve uporabniku.</t>
  </si>
  <si>
    <t>Logopedska diagnostika na daljavo vključuje oceno komunikacije. V zdravstveno dokumentacijo se zapiše način komunikacije z uporabnikom, razlog za izvedbo storitve na daljavo, datum in vsebina storitve, trajanje storitve ter zaključki in usmeritve uporabniku.</t>
  </si>
  <si>
    <t>Logopedska terapija na daljavo vključuje terapijo komunikacije.V zdravstveno dokumentacijo se zapiše način komunikacije z uporabnikom, razlog za izvedbo storitve na daljavo, datum in vsebina storitve, trajanje storitve ter zaključki in usmeritve uporabniku.</t>
  </si>
  <si>
    <t>Kliničnopsih/Nevropsih poročilo - daljše</t>
  </si>
  <si>
    <t>KP0025</t>
  </si>
  <si>
    <t>Posvet na daljavo - krajši</t>
  </si>
  <si>
    <t>KP0026</t>
  </si>
  <si>
    <t>Posvet na daljavo - daljši</t>
  </si>
  <si>
    <t>KP0027</t>
  </si>
  <si>
    <t>Triaža</t>
  </si>
  <si>
    <t>Triaža napotne listine vključuje pridobivanje informacij glede razlogov za napotitev in odločitev glede stopnje nujnosti, obveščanje o morebitni spremenjeni stopnji nujnosti in uvrstitev v čakalni seznam. Storitev se ne obračuna hkrati s storitvijo posvet. Storitev izvaja klinični psiholog.</t>
  </si>
  <si>
    <t>KP0028</t>
  </si>
  <si>
    <t>Sistematični psihološki pregled triletnega otroka (SPP3)</t>
  </si>
  <si>
    <t>Sistematični psihološki pregled triletnega otroka (SPP3) je standardiziran preventivni pregled, namenjen odkrivanju otrok z dejavniki tveganja razvojnih motenj, ogroženega osebnostnega razvoja in z obremenilnimi dejavniki v družini in okolju. Vključuje presejanje in po potrebi svetovanje, informiranje in priporočila. Sestavni del SPP3 je obvestilo zdravniku o izidu presejanja, izvedenih storitvah ter morebitnih priporočilih. Storitev je pri posameznem pacientu mogoče obračunati samo enkrat. Storitev izvaja klinični psiholog.</t>
  </si>
  <si>
    <t>KP0029</t>
  </si>
  <si>
    <t>Sistematični psihološki pregled triletnega otroka (SPP3) - ponovni</t>
  </si>
  <si>
    <t>Ponovni sistematični psihološki pregled triletnega otroka (SPP3) se izvede, kadar ob prvem obisku ni bilo mogoče zbrati dovolj informacij za jasen izid presejanja in/ali v celoti izvesti pregleda. Kadar je to vsebinsko utemeljeno, se lahko ponovni obisk izvede brez prisotnosti otroka (svetovanje, informiranje in priporočila). Storitev je pri posameznem pacientu mogoče obračunati samo enkrat. Storitev izvaja klinični psiholog.</t>
  </si>
  <si>
    <t>Posvet na daljavo - krajši je kratek posvet s pacientom, svojci, osebnim ali napotnim zdravnikom, zdravstvenimi delavci ali sodelavci, pri katerih je pacient v obravnavi ali z zunanjimi ustanovami. Posvet je del diagnostične ocene ali zdravljenja. Datum in vsebina posveta sta zabeležena v medicinski dokumentaciji. Storitev izvaja klinični psiholog.</t>
  </si>
  <si>
    <t>Posvet na daljavo - daljši je dolg posvet s pacientom, svojci, osebnim ali napotnim zdravnikom, zdravstvenimi delavci ali sodelavci, pri katerih je pacient v obravnavi ali z zunanjimi ustanovami. Posvet je del diagnostične ocene ali zdravljenja. Datum in vsebina posveta sta zabeležena v medicinski dokumentaciji. Storitev izvaja klinični psiholog.</t>
  </si>
  <si>
    <t>K0051</t>
  </si>
  <si>
    <t>K0052</t>
  </si>
  <si>
    <t>Posvet na daljavo - srednji</t>
  </si>
  <si>
    <t>K0053</t>
  </si>
  <si>
    <t>K0054</t>
  </si>
  <si>
    <t>Preventivni pregled na daljavo</t>
  </si>
  <si>
    <t>Preventivni pregled na daljavo je preventivna obravnava otroka ali šolarja z uporabo IKT. V medicinski dokumentaciji se zabeleži datum, vsebina in zaključki pregleda.</t>
  </si>
  <si>
    <t>K0055</t>
  </si>
  <si>
    <t>Timska obravnava novincev na daljavo</t>
  </si>
  <si>
    <t>Timska obravnava novincev na daljavo je timska obravnava otrok pred vstopom v šolo z uporabo IKT. V medicinski dokumentaciji se zabeleži datum, vsebina in zaključki obravnave.</t>
  </si>
  <si>
    <t>Posvet na daljavo - krajši je kratek posvet z bolnico z uporabo IKT (5 min). Vključuje kratko svetovanje po telefonu, elektronski pošti oziroma video povezavi glede zdravstvene težave bolnice. V medicinski dokumentaciji se zabeleži datum in vsebina posveta z nasvetom bolnici.</t>
  </si>
  <si>
    <t>Posvet na daljavo - srednji je posvet z bolnico z uporabo IKT (10 min). Vključuje svetovanje po telefonu, elektronski pošti oziroma video povezavi o KC, HRT, ginekoloških težavah, interpretacijo izvidov. V medicinski dokumentaciji se zabeleži datum in vsebina posveta, vključno z nasvetom bolnici.</t>
  </si>
  <si>
    <t>Posvet na daljavo - daljši je obsežnejši posvet z uporabo IKT (15 min ali več) zaradi novo nastalih stanj oziroma ginekoloških težav. V medicinski dokumentaciji se zabeleži datum in vsebina posveta oziroma obravnave, vključno z nasvetom bolnici.</t>
  </si>
  <si>
    <t>K1051</t>
  </si>
  <si>
    <t>K1052</t>
  </si>
  <si>
    <t>K1053</t>
  </si>
  <si>
    <t>E0736</t>
  </si>
  <si>
    <t>Družinska obravnava debelosti</t>
  </si>
  <si>
    <t>E0643A</t>
  </si>
  <si>
    <t>ZV delo v skupini na daljavo - zdrave navade</t>
  </si>
  <si>
    <t xml:space="preserve">ZV delo v skupini na daljavo - zdrave navade - prehrana, gibanje. Število udeležencev: 1 vrtčevska skupina po normativu za vrtce. Način izvajanja: dipl. medicinska sestra storitev izvede videokonferenčno na daljavo iz prostorov izvajalca zdr. dejavnosti; otroci in vzgojiteljice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</si>
  <si>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E0644A</t>
  </si>
  <si>
    <t xml:space="preserve">ZV delo v skupini na daljavo - varnost </t>
  </si>
  <si>
    <t xml:space="preserve">ZV delo v skupini na daljavo - varnost in preprečevanje poškodb. Število udeležencev: 1 vrtčevska skupina po normativu za vrtce. Način izvajanja: dipl. medicinska sestra storitev izvede videokonferenčno na daljavo iz prostorov izvajalca zdr. dejavnosti; otroci in vzgojiteljice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</si>
  <si>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E0645A</t>
  </si>
  <si>
    <t>ZV delo v skupini na daljavo - bolezni in higiena</t>
  </si>
  <si>
    <t xml:space="preserve">ZV delo v skupini na daljavo - preprečevanje nalezljivih bolezni in osebna higiena. Število udeležencev: 1 vrtčevska skupina po normativu za vrtce. Način izvajanja: dipl. medicinska sestra storitev izvede videokonferenčno na daljavo iz prostorov izvajalca zdr. dejavnosti; otroci in vzgojiteljice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</si>
  <si>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E0536A</t>
  </si>
  <si>
    <t xml:space="preserve">ZV delo v skupini na daljavo s trajanjem 1 ure </t>
  </si>
  <si>
    <t xml:space="preserve">ZV delo v skupini na daljavo - oddelku s trajanjem 1 ure. Število udeležencev: 1 vrtčevska skupina po normativu za vrtce. Način izvajanja: dipl. medicinska sestra storitev izvede videokonferenčno na daljavo iz prostorov izvajalca zdr. dejavnosti; otroci in vzgojiteljice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</si>
  <si>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E0539A</t>
  </si>
  <si>
    <t xml:space="preserve">Manjša skupina (1-9 oseb), delo na daljavo - 0,5 ure </t>
  </si>
  <si>
    <t xml:space="preserve">Manjša skupina (1-9 oseb), delo na daljavo - 0,5 ure. Način izvajanja: dipl. medicinska sestra storitev izvede videokonferenčno na daljavo iz prostorov izvajalca zdr. dejavnosti; otroci in vzgojiteljice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</si>
  <si>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E0646A</t>
  </si>
  <si>
    <t>Predavanja na daljavo za vzgojitelje predš. otrok**</t>
  </si>
  <si>
    <t xml:space="preserve">Predavanja na daljavo za vzgojitelje predš. otrok**. Storitev obsega vsebine higienskih in preventivnih ukrepov preprečevanja širjenja nalezljivih bolezni, telesne dejavnosti, prehrane, duševnega zdravja, medosebnih odnosov. Število udeležencev ni omejeno. Način izvajanja: dipl. medicinska sestra storitev izvede videokonferenčno na daljavo iz prostorov izvajalca zdr. dejavnosti; vzgojitelji predšolskih otrok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</si>
  <si>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E0647A</t>
  </si>
  <si>
    <t>Predavanja na daljavo za starše predšolskih otrok**</t>
  </si>
  <si>
    <t xml:space="preserve">Predavanja na daljavo za starše predšolskih otrok**. Storitev obsega vsebine higienskih in preventivnih ukrepov preprečevanja širjenja nalezljivih bolezni, telesne dejavnosti, prehrane, duševnega zdravja, medosebnih odnosov. Število udeležencev ni omejeno. Način izvajanja: dipl. medicinska sestra storitev izvede videokonferenčno na daljavo iz prostorov izvajalca zdr. dejavnosti; starši so v tem času v prostorih vrtca, kjer je omogočen ogled ter sodelovanje pri izvajanju storitve na daljavo. Storitev na daljavo se izvaja v primeru, kadar zaradi epidemioloških razlogov ni mogoče zagotoviti varnega izvajanja storitve v vrtcu. Zabeleži se razlog za storitev na daljavo, datum in vsebina ter način komunikacije. </t>
  </si>
  <si>
    <t>E0540A</t>
  </si>
  <si>
    <t>Zdrave navade - 1. razred, delo na daljavo</t>
  </si>
  <si>
    <t xml:space="preserve">Zdrave navade - 1.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</si>
  <si>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E0541A</t>
  </si>
  <si>
    <t>Osebna higiena - 2. razred, delo na daljavo</t>
  </si>
  <si>
    <t xml:space="preserve">Osebna higiena - 2.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</si>
  <si>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E0542A</t>
  </si>
  <si>
    <t>Zdrav način življenja - 3. razred, delo na daljavo</t>
  </si>
  <si>
    <t xml:space="preserve">Zdrav način življenja - 3.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</si>
  <si>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E0543A</t>
  </si>
  <si>
    <t>Preprečevanje poškodb - 4. razred, delo na daljavo</t>
  </si>
  <si>
    <t xml:space="preserve">Preprečevanje poškodb - 4.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</si>
  <si>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E0544A</t>
  </si>
  <si>
    <t>Zasvojenost - 5. razred, delo na daljavo</t>
  </si>
  <si>
    <t xml:space="preserve">Zasvojenost - 5.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</si>
  <si>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E0545A</t>
  </si>
  <si>
    <t>Odraščanje - 6. razred, delo na daljavo</t>
  </si>
  <si>
    <t xml:space="preserve">Odraščanje - 6.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</si>
  <si>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E0546A</t>
  </si>
  <si>
    <t>Pozitivna samopodoba in stres - 7. razred, delo na daljavo</t>
  </si>
  <si>
    <t xml:space="preserve">Pozitivna samopodoba in stres - 7.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</si>
  <si>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E0547A</t>
  </si>
  <si>
    <t>Medosebni odnosi - 8. razred, delo na daljavo</t>
  </si>
  <si>
    <t xml:space="preserve">Medosebni odnosi - 8.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</si>
  <si>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E0548A</t>
  </si>
  <si>
    <t>Vzgoja za zdravo spolnost - 9. razred, delo na daljavo</t>
  </si>
  <si>
    <t xml:space="preserve">Vzgoja za zdravo spolnost - 9. razred, delo na daljavo.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</si>
  <si>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E0648A</t>
  </si>
  <si>
    <t>ZV delo v skupini na daljavo - postopki oživljanja</t>
  </si>
  <si>
    <t xml:space="preserve">ZV delo v skupini na daljavo - postopki oživljanja.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</si>
  <si>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E0549A</t>
  </si>
  <si>
    <t xml:space="preserve">ZV delo ostalih vsebin na daljavo s trajanjem 1 ure </t>
  </si>
  <si>
    <t xml:space="preserve">ZV delo ostalih vsebin na daljavo s trajanjem 1 ure . Število udeležencev: 1 razred po normativu za osnovne šole.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</si>
  <si>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E0552A</t>
  </si>
  <si>
    <t>Manjša skupina (1-9 oseb) - 0,5 ure, delo na daljavo</t>
  </si>
  <si>
    <t xml:space="preserve">Manjša skupina (1-9 oseb) - 0,5 ure, delo na daljavo. Način izvajanja: dipl. medicinska sestra storitev izvede videokonferenčno na daljavo iz prostorov izvajalca zdr. dejavnosti; otroci in učitelji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</si>
  <si>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E0649A</t>
  </si>
  <si>
    <t>Predavanja na daljavo za pedagoge osnovnih šol**</t>
  </si>
  <si>
    <t xml:space="preserve">Predavanja na daljavo za pedagoge osnovnih šol**. Storitev obsega vsebine higienskih in preventivnih ukrepov preprečevanja širjenja nalezljivih bolezni, telesne dejavnosti, prehrane, duševnega zdravja, medosebnih odnosov, spolne vzgoje, kemičnih in nekemičnih zasvojenosti, obravnave otrok s kroničnimi boleznimi in drugimi ranljivostmi. Število udeležencev ni omejeno.  Način izvajanja: dipl. medicinska sestra storitev izvede videokonferenčno na daljavo iz prostorov izvajalca zdr. dejavnosti; pedagoški delavci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</si>
  <si>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E0650A</t>
  </si>
  <si>
    <t>Predavanja na daljavo za starše osnovnošolcev**</t>
  </si>
  <si>
    <t xml:space="preserve">Predavanja na daljavo za starše osnovnošolcev**. Storitev obsega vsebine higienskih in preventivnih ukrepov preprečevanja širjenja nalezljivih bolezni, telesne dejavnosti, prehrane, duševnega zdravja, medosebnih odnosov, spolne vzgoje, kemičnih in nekemičnih zasvojenosti, obravnave otrok s kroničnimi boleznimi in drugimi ranljivostmi. Število udeležencev ni omejeno.  Način izvajanja: dipl. medicinska sestra storitev izvede videokonferenčno na daljavo iz prostorov izvajalca zdr. dejavnosti; starši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</si>
  <si>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E0651A</t>
  </si>
  <si>
    <t>ZV delo v skupini na daljavo - rakava obolenja</t>
  </si>
  <si>
    <t xml:space="preserve">ZV delo v skupini na daljavo - preprečevanje rakavih obolenj. Število udeležencev: 1 razred po normativu za srednje šole oz. 1 skupina študentov.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</si>
  <si>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E0652A</t>
  </si>
  <si>
    <t>ZV delo v skupini na daljavo - higiena, telo</t>
  </si>
  <si>
    <t xml:space="preserve">ZV delo v skupini na daljavo - osebna higiena in odnos do telesa. Število udeležencev: 1 razred po normativu za srednje šole oz. 1 skupina študentov.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</si>
  <si>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E0653A</t>
  </si>
  <si>
    <t>ZV delo v skupini na daljavo - odnosi in samopodoba</t>
  </si>
  <si>
    <t xml:space="preserve">ZV delo v skupini na daljavo - medsebojni odnosi in samopodoba. Število udeležencev: 1 razred po normativu za srednje šole oz. 1 skupina študentov.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</si>
  <si>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E0654A</t>
  </si>
  <si>
    <t>ZV delo v skupini na daljavo - vpliv substanc na telo</t>
  </si>
  <si>
    <t xml:space="preserve">ZV delo v skupini na daljavo - vpliv substanc na telo. Število udeležencev: 1 razred po normativu za srednje šole oz. 1 skupina študentov.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</si>
  <si>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E0655A</t>
  </si>
  <si>
    <t xml:space="preserve">ZV delo v skupini na daljavo - temeljni postopki oživljanja. Število udeležencev: 1 razred po normativu za srednje šole oz. 1 skupina študentov.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</si>
  <si>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E0554A</t>
  </si>
  <si>
    <t>ZV delo na daljavo s trajanjem 1 ure</t>
  </si>
  <si>
    <t xml:space="preserve">ZV delo na daljavo s trajanjem 1 ure. Število udeležencev: 1 razred po normativu za srednje šole oz. 1 skupina študentov.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</si>
  <si>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E0557A</t>
  </si>
  <si>
    <t xml:space="preserve">Manjša skupina (1-9 oseb) - 0,5 ure, delo na daljavo. Način izvajanja: dipl. medicinska sestra storitev izvede videokonferenčno na daljavo iz prostorov izvajalca zdr. dejavnosti; dijaki oz. študenti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</si>
  <si>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E0656A</t>
  </si>
  <si>
    <t>Predav. na daljavo za pedagoge sr. in visok. šol**</t>
  </si>
  <si>
    <t xml:space="preserve">Predavanja na daljavo za pedagoške delavce srednjih in visokih šol. Storitev obsega vsebine higienskih in preventivnih ukrepov preprečevanja širjenja nalezljivih bolezni, telesne dejavnosti, prehrane, duševnega zdravja, medosebnih odnosov, spolne vzgoje, kemičnih in nekemičnih zasvojenosti, obravnave otrok s kroničnimi boleznimi in drugimi ranljivostmi. Število udeležencev ni omejeno.  Način izvajanja: dipl. medicinska sestra storitev izvede videokonferenčno na daljavo iz prostorov izvajalca zdr. dejavnosti; pedagoški delavci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</si>
  <si>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E0657A</t>
  </si>
  <si>
    <t>Predav. na daljavo za starše dijakov in študentov**</t>
  </si>
  <si>
    <t xml:space="preserve">Predavanja na daljavo za starše dijakov in študentov. Storitev obsega vsebine higienskih in preventivnih ukrepov preprečevanja širjenja nalezljivih bolezni, telesne dejavnosti, prehrane, duševnega zdravja, medosebnih odnosov, spolne vzgoje, kemičnih in nekemičnih zasvojenosti, obravnave otrok s kroničnimi boleznimi in drugimi ranljivostmi. Število udeležencev ni omejeno.  Način izvajanja: dipl. medicinska sestra storitev izvede videokonferenčno na daljavo iz prostorov izvajalca zdr. dejavnosti; starši so v tem času v prostorih šole kjer je omogočen ogled ter sodelovanje pri izvajanju storitve na daljavo. Storitev na daljavo se izvaja v primeru, kadar zaradi epidemioloških razlogov ni mogoče zagotoviti varnega izvajanja storitve v šoli. Zabeleži se razlog za storitev na daljavo, datum in vsebina ter način komunikacije. </t>
  </si>
  <si>
    <t>E0561A</t>
  </si>
  <si>
    <t>Priprava na porod in starševstvo – Šola za starše na daljavo</t>
  </si>
  <si>
    <t xml:space="preserve">Priprava na porod in starševstvo – Šola za starše na daljavo je skupinska videokonferenčna storitev vzgoje za zdravje in svetovanja nosečnicam in njihovim partnerjem o vsebinah, povezanih s pripravo na porod in starševstvo. Število udeležencev ni omejeno. Način izvajanja: zdr. delavec oz. sodelavec storitev izvede videokonferenčno na daljavo iz prostorov izvajalca zdr. dejavnosti; udeleženci so v tem času doma oz. v prostorih, kjer je omogočen ogled ter sodelovanje pri izvajanju storitve na daljavo. Storitev na daljavo se izvaja v primeru, kadar zaradi epidemioloških razlogov ni mogoče zagotoviti varnega izvajanja storitve v prostorih izvajalca zdr. dejavnosti. Zabeleži se razlog za storitev na daljavo, datum in vsebina ter način komunikacije. </t>
  </si>
  <si>
    <t>E0562A</t>
  </si>
  <si>
    <t>Priprava na porod in starševstvo – individualno svetovanje na daljavo</t>
  </si>
  <si>
    <t xml:space="preserve">Priprava na porod in starševstvo – individualno svetovanje na daljavo je telefonska ali elektronska storitev vzgoje za zdravje in svetovanja nosečnicam in njihovim partnerjem o vsebinah, povezanih s pripravo na porod in starševstvo. Storitev na daljavo se izvaja v primeru, kadar zaradi epidemioloških razlogov ni mogoče zagotoviti varnega izvajanja storitve v prostorih izvajalca zdr. dejavnosti. Zabeleži se razlog za storitev na daljavo, datum in vsebina ter način komunikacije. </t>
  </si>
  <si>
    <t>E0562B</t>
  </si>
  <si>
    <t>Svetovanje o dojenju na daljavo</t>
  </si>
  <si>
    <t xml:space="preserve">Svetovanje o dojenju na daljavo je telefonski ali elektronski posvet med dipl. medicinsko sestro v dejavnosti vzgoje za zdravje in materjo (navadno z dojenčkom) ali svojcem. 
Storitev poteka kot individualni pogovor s svetovanjem posameznici (z dojenčkom) ob težavah z laktacijo in dojenjem. Storitev na daljavo se izvaja v primeru, kadar zaradi epidemioloških razlogov ni mogoče zagotoviti varnega izvajanja storitve v prostorih izvajalca zdr. dejavnosti. Zabeleži se razlog za storitev na daljavo, datum in vsebina ter način komunikacije. </t>
  </si>
  <si>
    <t xml:space="preserve">* Časovni normativ ure = ZV delo iz Priročnika NIJZ za 9-letko osnovnih šol se beleži v urah opredeljenih pri posameznih vsebinah. V ostalih oblikah ZV vsebin (razen šole za starše in manjše skupine 1-9 oseb) se beležijo realizirane vsebine glede na obravnavano skupino in glede na porabljen efektivni čas za izvajanje predstavitve vsebine. Pri tem se upošteva: npr.: čas od 45 min do 89 minut se evidentira 1 ura, od 90 do 149 minut je 2 uri in od 150 minut dalje 3 ure. </t>
  </si>
  <si>
    <t>Časovni normativ ure*</t>
  </si>
  <si>
    <t>E0659A</t>
  </si>
  <si>
    <t>E0662A</t>
  </si>
  <si>
    <t>E0664A</t>
  </si>
  <si>
    <t>E0667A</t>
  </si>
  <si>
    <t>E0669A</t>
  </si>
  <si>
    <t>E0672A</t>
  </si>
  <si>
    <t>E0674A</t>
  </si>
  <si>
    <t>E0678A</t>
  </si>
  <si>
    <t>E0681A</t>
  </si>
  <si>
    <t>Posvet zobozdr. na daljavo - krajši</t>
  </si>
  <si>
    <t>Posvet zobozdravnika z bolnikom na daljavo - krajši. Storitev opravi zobozdravnik v ordinacijskem času z uporabo IKT. V zdravstveni dokumentaciji se zabeleži datum in čas kontakta, zdravstveno stanje pacienta, ugotovitve glede stopnje nujnosti zdravstvene obravnave, priporočila pacientu in morebitni predpis zdravila. Če se pacienta naroči, se zabeleži tudi datum, ki ga je pacient prejel za pregled ali poseg. Storitev se beleži za krajši posvet – do 6 minut. Storitve ni možno obračunati v primeru, ko se izvede le kratka triaža in naročanje.</t>
  </si>
  <si>
    <t>Posvet zobozdr. na daljavo - daljši</t>
  </si>
  <si>
    <t>Posvet zobozdravnika z bolnikom na daljavo - daljši. Storitev opravi zobozdravnik v ordinacijskem času z uporabo IKT. Storitev po potrebi obsega tudi preučitev dostopne zdravstvene dokumentacije, pridobitev dodatnih anamnestičnih podatkov, oceno poškodbe zob in/ali obzobnih tkiv, presojo glede potrebne specialistične obravnave ter stopnje nujnosti, oceno poteka zdravljenja. V zdravstveni dokumentaciji se zabeleži datum in čas kontakta, zdravstveno stanje pacienta, ugotovitve na osnovi opravljenih preiskav in pregleda slikovne diagnostike, ugotovitve glede stopnje nujnosti zdravstvene obravnave, priporočila pacientu in morebitni predpis zdravila. Če se pacienta naroči, se zabeleži tudi datum, ki ga je pacient prejel za pregled ali poseg. Storitev se beleži za daljši posvet – nad 6 minut. Storitve ni možno obračunati v primeru, ko se izvede le kratka triaža in naročanje.</t>
  </si>
  <si>
    <t>Posvet zobozdr. spec. na daljavo -krajši</t>
  </si>
  <si>
    <t>Posvet zobozdravnika specialista z bolnikom na daljavo - krajši. Storitev opravi zobozdravnik specialist v ordinacijskem času z uporabo IKT. V zdravstveni dokumentaciji se zabeleži datum in čas kontakta, zdravstveno stanje pacienta, ugotovitve glede stopnje nujnosti specialistične zdravstvene obravnave, priporočila pacientu in morebitni predpis zdravila. Če se pacienta naroči, se zabeleži tudi datum, ki ga je pacient prejel za pregled ali poseg. Storitev se beleži za krajši posvet – do 6 minut. Storitve ni možno obračunati v primeru, ko se izvede le kratka triaža in naročanje.</t>
  </si>
  <si>
    <t>Posvet zobozdr. spec. na daljavo -daljši</t>
  </si>
  <si>
    <t>Posvet zobozdravnika specialista z bolnikom na daljavo - daljši. Storitev opravi zobozdravnik specialist v ordinacijskem času z uporabo IKT. Storitev po potrebi obsega tudi preučitev dostopne zdravstvene dokumentacije, pridobitev dodatnih anamnestičnih podatkov, oceno poškodbe zob in/ali obzobnih tkiv, seznanitev pacienta z načrtom specialistične obravnave, oceno poteka zdravljenja. V zdravstveni dokumentaciji se zabeleži datum in čas kontakta, zdravstveno stanje pacienta, ugotovitve na osnovi podatkov v napotni in drugi dostopni zdravstveni dokumentaciji, opravljenih preiskav in pregleda slikovne diagnostike, ugotovitve glede stopnje nujnosti specialistične zdravstvene obravnave, priporočila pacientu in morebitni predpis zdravila. Če se pacienta naroči, se zabeleži tudi datum, ki ga je pacient prejel za pregled ali poseg. Storitev se beleži za daljši posvet – nad 6 minut. Storitve ni možno obračunati v primeru, ko se izvede le kratka triaža in naročanje.</t>
  </si>
  <si>
    <t>Posvet zobozdr. spec. na daljavo - daljši</t>
  </si>
  <si>
    <t>Posvet zobozdr. spec. na daljavo - krajši</t>
  </si>
  <si>
    <t>K0050</t>
  </si>
  <si>
    <t>Pregled izvida farmakoterapijskega pregleda</t>
  </si>
  <si>
    <t>Pregled izvida farmakoterapijskega pregleda (FTP) in evidentiranje odločitve v zdravstveni dokumentaciji. Storitev se plača po realizaciji.</t>
  </si>
  <si>
    <t>E0254A</t>
  </si>
  <si>
    <t>Šola za starše na daljavo</t>
  </si>
  <si>
    <t xml:space="preserve">Šola za starše na daljavo. Priprava na porod in starševstvo – Šola za starše na daljavo je skupinska videokonferenčna storitev vzgoje za zdravje in svetovanja nosečnicam in njihovim partnerjem o vsebinah, povezanih s pripravo na porod in starševstvo. Število udeležencev ni omejeno. Način izvajanja: zdr. delavec oz. sodelavec storitev izvede videokonferenčno na daljavo iz prostorov izvajalca zdr. dejavnosti; udeleženci so v tem času doma oz. v prostorih, kjer je omogočen ogled ter sodelovanje pri izvajanju storitve na daljavo. Storitev na daljavo se izvaja v primeru, kadar zaradi epidemioloških razlogov ni mogoče zagotoviti varnega izvajanja storitve v prostorih izvajalca zdr. dejavnosti. Zabeleži se razlog za storitev na daljavo, datum in vsebina ter način komunikacije. </t>
  </si>
  <si>
    <t>Pogovor v socialnem delu na daljavo</t>
  </si>
  <si>
    <t>Pogovor v socialnem delu na daljavo je prvi ali ponovni socialnodelovski pogovor (otrok, mladostnik, starši, drugi pomembni) z uporabo IKT.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evalvacijo osebnega načrta in načrtovanje sodelovanja. V zdravstveno dokumentacijo se zapiše razlog za izvedbo storitve na daljavo, način komunikacije z uporabnikom, datum in vsebina storitve, trajanje storitve ter zaključki in usmeritve uporabniku.</t>
  </si>
  <si>
    <t>0 - 6</t>
  </si>
  <si>
    <t>7 - 15</t>
  </si>
  <si>
    <t>CRSS36</t>
  </si>
  <si>
    <t>oftalmolog, diplomirana medicinska sestra</t>
  </si>
  <si>
    <t>CRSS37</t>
  </si>
  <si>
    <t>PZN5101</t>
  </si>
  <si>
    <t>Posvet na daljavo  – krajši. Je posvet s pacientom v času veljavnosti delovnega naloga za patronažo oziroma njegovimi svojci ali posvet z zdravnikom v primeru ugotovljenih odstopanj pri patronažni obravnavi pacienta.  
V negovalni dokumentaciji se zabeleži datum, razlog in kratka vsebina posveta s pacientom, njegovimi svojci ali z zdravnikom. Evidentira se lahko največ štirikrat v 30 dneh. 
Storitev izvaja diplomirana medicinska sestra.</t>
  </si>
  <si>
    <t>PZN5102</t>
  </si>
  <si>
    <t>Posvet na daljavo  – daljši. Je posvet s pacientom v času veljavnosti delovnega naloga za patronažo oziroma njegovimi svojci ali posvet z zdravnikom v primeru ugotovljenih odstopanj pri patronažni obravnavi pacienta.  
V negovalni dokumentaciji se zabeleži datum, ura začetka in konca posveta, razlog in kratka vsebina posveta s pacientom, njegovimi svojci ali z zdravnikom. Evidentira se lahko največ dvakrat v 30 dneh. 
Storitev izvaja diplomirana medicinska sestra.</t>
  </si>
  <si>
    <t>PZN3201</t>
  </si>
  <si>
    <t>Posvet na daljavo  – krajši. Je posvet s pacientom v času veljavnosti delovnega naloga za patronažo oziroma njegovimi svojci ali posvet z zdravnikom v primeru ugotovljenih odstopanj pri patronažni obravnavi pacienta.  
V negovalni dokumentaciji se zabeleži datum, razlog in kratka vsebina posveta s pacientom, njegovimi svojci ali z zdravnikom. Evidentira se lahko največ štirikrat v 30 dneh. 
Storitev izvaja srednja medicinska sestra.</t>
  </si>
  <si>
    <t>PZN3202</t>
  </si>
  <si>
    <t>Posvet na daljavo  – daljši. Je posvet s pacientom v času veljavnosti delovnega naloga za patronažo oziroma njegovimi svojci ali posvet z zdravnikom v primeru ugotovljenih odstopanj pri patronažni obravnavi pacienta.  
V negovalni dokumentaciji se zabeleži datum, ura začetka in konca posveta, razlog in kratka vsebina posveta s pacientom, njegovimi svojci ali z zdravnikom. Evidentira se lahko največ dvakrat v 30 dneh. 
Storitev izvaja srednja medicinska sestra.</t>
  </si>
  <si>
    <t>3.17.</t>
  </si>
  <si>
    <t>Seznam storitev specialistične zunajbolnišnične zdravstvene dejavnosti klinične genetike</t>
  </si>
  <si>
    <t>Priloga 3.17.: Seznam storitev specialistične zunajbolnišnične zdravstvene dejavnosti klinične genetike</t>
  </si>
  <si>
    <t>KG0005</t>
  </si>
  <si>
    <t>Anevploidije 13,18,21,X,Y-QF-PCR</t>
  </si>
  <si>
    <t xml:space="preserve">Anevploidije 13,18,21,X,Y-QF-PCR. Genetska analiza se opravi ob povišanem tveganju za številčne nepravilnosti kromosomov 13,18,21,x,y po napotitvi zdravnika specialista. Molekularno-genetska analiza nepravilnosti v številu kromosomov 13, 18, 21, X in Y temelji na določanju števila kopij izbranih genetskih označevalcev na posameznem kromosomu z uporabo metode QF-PCR (Quantitative Fluorescent – Polymerase Chain Reaction). V izvedbo analize so vključeni zdravnik specialist, medicinski biokemik specialist in inženir laboratorijske medicine. Storitev se izvede brez prisotnosti preiskovanca. </t>
  </si>
  <si>
    <t>KG0006</t>
  </si>
  <si>
    <t>Določitev pogostih različic gena CFTR</t>
  </si>
  <si>
    <t xml:space="preserve">Določitev pogostih različic gena CFTR. Analiza se opravi ob sumu na cistično fibrozo, pri izključevanju prenašalstva cistične fibroze ali ultrazvočni najdbi hiperehogenega črevesja po napotitvi zdravnika specialista. Genetska analiza na prisotnost patogene različice v genu CFTR za cistično fibrozo (CF) omogoča določitev homozigotnega oz. heterozigotnega stanja vsaj 50-ih testiranih različic. V izvedbo analize so vključeni zdravnik specialist, medicinski biokemik specialist in inženir laboratorijske medicine. Storitev se izvede brez prisotnosti preiskovanca. </t>
  </si>
  <si>
    <t>KG0007</t>
  </si>
  <si>
    <t>Fragilni X-A sindrom</t>
  </si>
  <si>
    <t xml:space="preserve">Fragilni X-A sindrom. Analiza se opravi ob sumu na bolezen povezano z razvojnim zaostankom, avtizmom, prezgodnjo odpovedjo delovanja jajčnikov, amenorejo, tremor ataksijo s poznim začetkom po napotitvi zdravnika specialista. Z analizo se ugotavlja prisotnosti patogene različice v genu FMR1 za sindrom fragilnega X-A, pri čemer se prisotnost patogene različice v genu FMR1 ugotavlja s komercialnim kitom. V izvedbo analize so vključeni zdravnik specialist, medicinski biokemik specialist in inženir laboratorijske medicine. Storitev se izvede brez prisotnosti preiskovanca. </t>
  </si>
  <si>
    <t>KG0008</t>
  </si>
  <si>
    <t>Diagnostika 3-/4-nukleotidnih ponovitev</t>
  </si>
  <si>
    <t xml:space="preserve">Diagnostika 3-/4-nukleotidnih ponovitev. Analiza se opravi ob sumu na patološko povečanje tri ali štirinukleotidnih ponovitev v izbranih genih (npr. Sum na Huntingtonovo bolezen, miotonično distrofijo,...) po napotitvi zdravnika specialista. V analizi se ugotavlja prisotnost patogene različice v genih, pri katerih mehanizem nastanka bolezni temelji na pomnoževanju tri ali štiri nukleotidnih ponovitev. V izvedbo analize so vključeni zdravnik specialist, medicinski biokemik specialist in inženir laboratorijske medicine. Storitev se izvede brez prisotnosti preiskovanca. </t>
  </si>
  <si>
    <t>KG0009</t>
  </si>
  <si>
    <t>Diagnostika z alelno diskriminacijo</t>
  </si>
  <si>
    <t xml:space="preserve">Diagnostika z alelno diskriminacijo. Analiza se opravi ob sumu na prisotnost izbrane znano patogene različice, ki jo lahko določimo z alelno diskriminacijo (npr. hemokromatoza, motnje strjevanja krvi ...) po napotitvi zdravnika specialista. Z analizo se ugotavlja prisotnost različic z metodo verižne reakcije s polimerazo (PCR), ki se izvaja v aparaturi PCR v realnem času (Real-time PCR), rezultati pa se ovrednotijo z analizo alelne diskriminacije. V izvedbo analize so vključeni zdravnik specialist, medicinski biokemik specialist in inženir laboratorijske medicine. Storitev se izvede brez prisotnosti bolnika. </t>
  </si>
  <si>
    <t>KG0010</t>
  </si>
  <si>
    <t>Genetska diagnostika z metodo PCR</t>
  </si>
  <si>
    <t xml:space="preserve">Genetska diagnostika z metodo PCR. Analiza se opravi ob sumu na prisotnost izbrane znano patogene različice, ki jo lahko določimo z metodo PCR (npr. ahondroplazija, gluhost, faktor V Leiden...) po napotitvi zdravnika specialista. V izvedbo analize so vključeni zdravnik specialist, medicinski biokemik specialist in inženir laboratorijske medicine. Storitev se izvede brez prisotnosti preiskovanca. </t>
  </si>
  <si>
    <t>KG0011</t>
  </si>
  <si>
    <t>Test kontaminacije prenatalnega vzorca</t>
  </si>
  <si>
    <t xml:space="preserve">Test kontaminacije prenatalnega vzorca. Test izključevanja kontaminacije prenatalnega vzorca z maternimi celicami s pomočjo komercialnega kita je načrtovana prenatalna molekularno genetska diagnostika. V izvedbo analize sta vključena medicinski biokemik specialist in inženir laboratorijske medicine. Storitev se izvede brez prisotnosti preiskovanca. </t>
  </si>
  <si>
    <t>KG0012</t>
  </si>
  <si>
    <t xml:space="preserve">Izolacija DNA. Izolacija DNA iz različnih tkiv z uporabo komercialnih kitov se opravi pred nadlajnim izbranim genetskim testom. V izvedbo analize je vključen inženir laboratorijske medicine. Storitev se izvede brez prisotnosti preiskovanca. </t>
  </si>
  <si>
    <t>KG0013</t>
  </si>
  <si>
    <t>Mikrodelecije kromosoma Y</t>
  </si>
  <si>
    <t xml:space="preserve">Mikrodelecije kromosoma Y. Molekularno genetska analiza na prisotnost mikrodelecij v kromosomu Y z uporabo komercialnega kita se opravi ob sumu na moško neplodnost, azoospermijo ali oligoastenoteratozoospermijo po napotitvi zdravnika specialista. V izvedbo analize so vključeni zdravnik specialist, specialist laboratorijske medicinske genetike in inženir laboratorijske medicine. Storitev se obračuna preiskovancu in se izvede brez njegove prisotnosti. </t>
  </si>
  <si>
    <t>KG0014</t>
  </si>
  <si>
    <t>MLPA I</t>
  </si>
  <si>
    <t xml:space="preserve">MLPA I. Storitev se opravi ob sumu na prisotnost patološke delecije ali duplikacije v izbranih specifičnih področjih genoma z uporabo semikvantitativne metode MLPA (Multiplex Ligation dependent Probe Amplification) in s pomočjo komercialnega kita po napotitvi zdravnika specialista. V izvedbo analize so vključeni zdravnik specialist, medicinski biokemik specialist in inženir laboratorijske medicine. Storitev se izvede brez prisotnosti preiskovanca. </t>
  </si>
  <si>
    <t>KG0015</t>
  </si>
  <si>
    <t>MLPA II</t>
  </si>
  <si>
    <t xml:space="preserve">MLPA II. Storitev se opravi ob sumu na prisotnost patološke delecije, duplikacije ali spremenjenega vzorca metilacije v izbranih področjih genoma z uporabo semikvantitativne metode MLPA (Multiplex Ligation dependent Probe Amplification) in s pomočjo enega ali več komercialnih kitov po napotitvi zdravnika specialista. V izvedbo analize so vključeni zdravnik specialist, specialist laboratorijske medicinske genetike in inženir laboratorijske medicine. Storitev se izvede brez prisotnosti preiskovanca. </t>
  </si>
  <si>
    <t>KG0016</t>
  </si>
  <si>
    <t>Sekvenčna analiza genetske različice</t>
  </si>
  <si>
    <t xml:space="preserve">Sekvenčna analiza genetske različice. Analiza se opravi ob sumu na prisotnost izbrane genetske različice (znano patološka različica ali različica nejasnega pomena pri družinskih članih) z uporabo metode sekvenciranja po Sangerju po napotitvi zdravnika specialista. V izvedbo analize so vključeni zdravnik specialist, medicinski biokemik specialist in inženir laboratorijske medicine. Storitev se izvede brez prisotnosti preiskovanca. </t>
  </si>
  <si>
    <t>KG0017</t>
  </si>
  <si>
    <t>UPD15</t>
  </si>
  <si>
    <t xml:space="preserve">UPD15 - molekularno-genetska analiza uniparentalne disomije kromosoma 15. Analiza se opravi ob kliničnem sumu na UPD15 ali z drugo metodo odkrita preureditev, ki vključuje kromosom 15 po napotitvi zdravnika specialista. Molekularno-genetska analiza UDP15 temelji na ugotavljanju segregacije izbranih genetskih označevalcev na kromosomu 15 z metodo PCR in z uporabo komercialnega kita. V izvedbo analize so vključeni zdravnik specialist, specialist laboratorijske medicinske genetike in inženir laboratorijske medicine. Storitev se izvede brez prisotnosti preiskovanca. </t>
  </si>
  <si>
    <t>KG0018</t>
  </si>
  <si>
    <t>Priprava vzorcev za molekularni PGD</t>
  </si>
  <si>
    <t>Priprava vzorcev za molekularni PGD (predimplantacijska genetska diagnostika). Storitev se opravi načrtovano zaradi poznane monogenske bolezni v družini po napotitvi zdravnika specialista. Storitev vključuje pripravo vzorcev para vključenega v PGD postopek ter vzorcev bolnih in zdravih družinskih članov (pipetiranje v brezprašni komori, centrifugiranje), beleženje podatkov v banko DNA in v baze podatkov ter pripravo naročilnice in dokumentacije (obrazci, izvidi, rodovnik) za PGD laboratorij (Genoma Rim). V izvedbo analize sta vključena medicinski biokemik specialist in diplomirana medicinska sestra. Storitev se obračuna ženski v postopku umetne oploditve in se izvede brez njene prisotnosti.</t>
  </si>
  <si>
    <t>KG0019</t>
  </si>
  <si>
    <t>Priprava vzorcev za pošiljanje v tujino</t>
  </si>
  <si>
    <t xml:space="preserve">Priprava vzorcev za pošiljanje v tujino. Testiranja v tujini so načrtovana po napotitvi zdravnika specialista klinične genetike. Storitev vključuje pripravo vzorcev (pipetiranje v brezprašni komori, centrifugiranje), beleženje podatkov v banko DNA ter baze podatkov in pripravo naročilnice in dokumentacije za tuji laboratorij. V izvedbo analize so vključeni zdravnik specialist, medicinski biokemik specialist, inženir laboratorijske medicine in diplomirana medicinska sestra. Storitev se izvede brez prisotnosti preiskovanca. </t>
  </si>
  <si>
    <t>KG0020</t>
  </si>
  <si>
    <t>Kariotip - amnijska tekočina</t>
  </si>
  <si>
    <t xml:space="preserve">Kariotip - amnijska tekočina. Analiza se opravi pri nosečnicah starejših od 37 let, v primeru kromosomska nepravilnost v predhodni nosečnosti ali v prisotnosti kromosomska nepravilnosti v družini. Z analizo se ugotavlja prisotnost kromosomskih nepravilnosti v vzorcu kultiviranih celic horionskih resic, amnijske tekočine ali tkiva. V izvedbo analize so vključeni zdravnik specialist, medicinski biokemik specialist, inženir laboratorijske medicine in diplomirana medicinska sestra. Storitev se izvede brez prisotnosti preiskovanca. </t>
  </si>
  <si>
    <t>KG0021</t>
  </si>
  <si>
    <t>Kariotip - kri</t>
  </si>
  <si>
    <t xml:space="preserve">Kariotip - kri. Analiza se opravi ob sumu na številčno ali strukturno kromosomsko nepravilnost. Z analizo se ugotavlja prisotnost kromosomskih nepravilnosti v vzorcu kultiviranih limfocitov periferne krvi. V izvedbo analize so vključeni zdravnik specialist, medicinski biokemik specialist, inženir laboratorijske medicine in diplomirana medicinska sestra. Storitev se izvede brez prisotnosti preiskovanca. </t>
  </si>
  <si>
    <t>KG0022</t>
  </si>
  <si>
    <t>KG0023</t>
  </si>
  <si>
    <t>Pregled biološkega materiala</t>
  </si>
  <si>
    <t xml:space="preserve">Pregled biološkega materiala. S pregledom se ugotavlja primernosti prejetega materiala po biopsiji horionskih resic ali tkiva po abraziji, za nadaljnje genetske ali biokemične preiskave. V izvedbo analize sta vključena medicinski biokemik specialist in inženir laboratorijske medicine. Storitev se izvede brez prisotnosti preiskovanca. </t>
  </si>
  <si>
    <t>KG0024</t>
  </si>
  <si>
    <t>Proganje kromosomov</t>
  </si>
  <si>
    <t xml:space="preserve">Proganje kromosomov. Storitev se opravi ob sumu na specifično kromosomsko preureditev po napotitvi zdravnika specialista. Gre za specifična barvanja pri analizi kromosomov (barvanja ponavljajočih zaporedij alfa-satelitne DNA; srebrenje za prikaz nukleolus organizirajoče regije; reverzno barvanje za prikaz telomernih regij kromosomov). V izvedbo storitve sta vključena medicinski biokemik specialist in inženir laboratorijske medicine. Storitev se izvede brez prisotnosti preiskovanca. </t>
  </si>
  <si>
    <t>KG0002</t>
  </si>
  <si>
    <t>Mali genetski posvet</t>
  </si>
  <si>
    <t>KG0004</t>
  </si>
  <si>
    <t>Veliki genetski posvet</t>
  </si>
  <si>
    <t>KG0001</t>
  </si>
  <si>
    <t>Kratek genetski posvet</t>
  </si>
  <si>
    <t>KG0003</t>
  </si>
  <si>
    <t>Srednji genetski posvet</t>
  </si>
  <si>
    <t>KG0025</t>
  </si>
  <si>
    <t>Obravnava ploda</t>
  </si>
  <si>
    <t xml:space="preserve">Obravnava ploda. Storitev se opravi ob spontani ali medicinski prekinitvi nosečnosti. Obravnava ploda vključuje dismorfološki pregled ploda po prekinitvi nosečnosti z namenom opredelitve vzroka prisotnih razvojnih nepravilnosti oziroma vzroka prekinitve nosečnosti. Zajema fotografiranje ploda, dismorfološki opis ter odvzem vzorca tkiva za genetske preiskave. V izvedbo analize sta vključena zdravnik specialist in diplomirana medicinska sestra. </t>
  </si>
  <si>
    <t>KG0026</t>
  </si>
  <si>
    <t>Molekularni kariotip - nizka ločljivost</t>
  </si>
  <si>
    <t xml:space="preserve">Molekularni kariotip - nizka ločljivost. Analiza različic v številu kopij DNA celotnega genoma nizke ločljivosti je indicirana kadar gre za ultrazvočno nepravilnost v nosečnosti, povišano nuhalno svetlino pri plodu, kombinirano tveganje za kromosomske nepravilnosti pri plodu po presejalnih testih večje kot 1:30 ali opredelitev v družini poznane različice v številu kopij DNA po napotitvi zdravnika specialista. V izvedbo analize so vključeni zdravnik specialist, medicinski biokemik specialist in inženir laboratorijske medicine. Storitev se izvede brez prisotnosti preiskovanca. </t>
  </si>
  <si>
    <t>KG0027</t>
  </si>
  <si>
    <t>Molekularni kariotip - visoka ločljivost</t>
  </si>
  <si>
    <t xml:space="preserve">Molekularni kariotip - visoka ločljivost. Analiza različic v številu kopij DNA celotnega genoma visoke ločljivosti je indicirana kadar gre za razvojni zaostanek, umsko manzmožnost, postnatalne razvojne nepravilnosti kateregakoli organskega sistema, epilepsijo, avtizem, nizko rast ali dizmorfne znake po napotitvi zdravnika specialista. V izvedbo analize so vključeni zdravnik specialist, medicinski biokemik specialist in inženir laboratorijske medicine. Storitev se izvede brez prisotnosti preiskovanca. </t>
  </si>
  <si>
    <t>KG0028</t>
  </si>
  <si>
    <t>PGD-PGT-SR/PGT-A</t>
  </si>
  <si>
    <t xml:space="preserve">Predimplantacijsko genetsko testiranje strukturnih kromosomskih sprememb omogoča ugotavljanje števila kopij celotnih kromosomov (anevploidij) in genomskih regij velikosti več kot 5-10Mb; analizira se DNA, ki jo pridobimo iz vzorca biopsije zarodka (6-10 celic trofoektoderma). Storitev se opravi pri paru v primeru, da je eden od partnerjev ali sta oba partnerja nosilca kromosomske preureditve ali številčne kromosomske nepravilnosti (mozaicizem) po napotitvi zdravnika specialista. V izvedbo storitve so vključeni zdravnik specialist, inženir laboratorijske medicine, analitik v laboratorijski medicini in diplomirana medicinska sestra. Storitev se obračuna ženski v postopku umetne oploditve in se izvede brez njene prisotnosti. </t>
  </si>
  <si>
    <t>KG0029</t>
  </si>
  <si>
    <t>PGD-M</t>
  </si>
  <si>
    <t xml:space="preserve">Predimplantacijsko genetsko testiranje monogenskih bolezni omogoča ugotavljanje rizičnega haplotipa povezanega z genetsko boleznijo; analizira se DNA, ki jo pridobimo iz vzorca biopsije zarodka (6-10 celic trofoektoderma). Storitev se opravi pri paru v primeru, da je eden od partnerjev ali sta oba partnerja nosilca genetske nagnjenosti za monogensko bolezen po napotitvi zdravnika specialista. V izvedbo storitve so vključeni zdravnik specialist, inženir laboratorijske medicine, analitik v laboratorijski medicini in diplomirana medicinska sestra. Storitev se obračuna ženski v postopku umetne oploditve in se izvede brez njene prisotnosti. </t>
  </si>
  <si>
    <t>KG0030</t>
  </si>
  <si>
    <t>FISH diagnostika I  (1 - 2 sondi)</t>
  </si>
  <si>
    <t xml:space="preserve">FISH diagnostika I (1 - 2 sondi). Diagnostika se opravi ob sumu na enostavno strukturno ali številčno kromosomsko preureditev po napotitvi zdravnika specialista. Fluorescentna in situ hibridizacija omogoča ugotavljanje mikrodelecij, mikroduplikacij, številčnih kromosomskih nepravilnosti, uravnoteženih in neuravnoteženih subtelomernih preureditev ter potrditev ali dodatna opredelitev s citogenetsko preiskavo ali z molekularno kariotipizacijo ugotovljenih številčnih ali strukturnih kromosomskih nepravilnosti. Omogoča tudi opredelitev mozaikov. Glede na kompleksnost kromosomske preureditve je odvisno potrebno število sond (ena do dve sondi). V izvedbo analize so vključeni zdravnik specialist, medicinski biokemik specialist in inženir laboratorijske medicine. Storitev se izvede brez prisotnosti preiskovanca. </t>
  </si>
  <si>
    <t>KG0031</t>
  </si>
  <si>
    <t>FISH diagnostika II (več kot 2 sondi)</t>
  </si>
  <si>
    <t xml:space="preserve">FISH diagnostika II (več kot 2 sondi). Diagnostika se opravi ob sumu na kompleksno strukturno ali številčno kromosomsko preureditev po napotitvi zdravnika specialista. Fluorescentna in situ hibridizacija omogoča ugotavljanje mikrodelecij, mikroduplikacij, številčnih kromosomskih nepravilnosti, uravnoteženih in neuravnoteženih subtelomernih preureditev ter potrditev ali dodatna opredelitev s citogenetsko preiskavo ali z molekularno kariotipizacijo ugotovljenih številčnih ali strukturnih kromosomskih nepravilnosti. Omogoča tudi opredelitev mozaikov. Glede na kompleksnost kromosomske preureditve je odvisno potrebno število sond (dve ali več kot dve sondi). V izvedbo analize so vključeni zdravnik specialist, medicinski biokemik specialist in inženir laboratorijske medicine. Storitev se izvede brez prisotnosti preiskovanca. </t>
  </si>
  <si>
    <t>KG0032</t>
  </si>
  <si>
    <t xml:space="preserve">Izolacija RNA. Izolacija celotne RNA iz periferne krvi, kostnega mozga ali drugih tkiv. Storitev se opravi preiskovancu s suspektno motnjo izrezovanja intronov ali preiskovancu za analizo transkriptoma. V izvedbo analize sta vključena analitik v laboratorijski medicini in inženir laboratorijske medicine. Storitev se izvede brez prisotnosti preiskovanca. </t>
  </si>
  <si>
    <t>KG0033</t>
  </si>
  <si>
    <t>Sinteza cDNA</t>
  </si>
  <si>
    <t xml:space="preserve">Sinteza cDNA. Prepis RNA molekul v cDNA molekule. Storitev se opravi preiskovancu s suspektno motnjo izrezovanja intronov ali preiskovanec za analizo transkriptoma. V izvedbo analize sta vključena laboratorijski tehnik in analitik v laboratorijski medicini. Storitev se izvede brez prisotnosti preiskovanca. </t>
  </si>
  <si>
    <t>KG0034</t>
  </si>
  <si>
    <t>Prisotnost alelov HLA-DQ2, HLA-DQ8 pri celiak.</t>
  </si>
  <si>
    <t xml:space="preserve">Prisotnost alelov HLA-DQ2, HLA-DQ8 pri celiak. Opredelitev prisotnih alelov HLA-DQ2 in HLA-DQ8 se opravi preiskovancu s suspektno celiakijo ali z družinsko obremenitvijo s celiakijo po napotitvi kliničnega genetika, gastroenterologa, pediatra. Namen analize je opredelitev prisotnosti alelov HLA-DQ2 (DQA1*05 / DQB1*02) in HLA DQ8 (DQA1*03 / DQB1*0302), ki povečujeta tveganje za razvoj celiakije. V izvedbo analize so vključeni laboratorijski tehnik, analitik v laboratorijski medicini in medicinski biokemik specialist. Storitev se izvede brez prisotnosti preiskovanca. </t>
  </si>
  <si>
    <t>KG0035</t>
  </si>
  <si>
    <t>Sekvenčna analiza petih amplikonov</t>
  </si>
  <si>
    <t xml:space="preserve">Sekvenčna analiza petih amplikonov. Storitev se opravi preiskovancu s sumom na mutacijo v genu, kjer je potrebno analizirati 3-7 amplikonov po napotitvi kliničnega genetika ali specialista ustrezne stroke. Sekvenčna analiza gena s 5 eksoni se opravi z uporabo metode sekvenciranja po Sangerju. V izvedbo analize so vključeni zdravnik specialist, laboratorijski tehnik, analitik v laboratorijski medicini in medicinski biokemik specialist. Storitev se izvede brez prisotnosti preiskovanca. </t>
  </si>
  <si>
    <t>KG0036</t>
  </si>
  <si>
    <t>Sekvenčna analiza desetih amplikonov</t>
  </si>
  <si>
    <t xml:space="preserve">Sekvenčna analiza desetih amplikonov. Storitev se opravi preiskovancu s sumom na mutacijo v genu, kjer je potrebno analizirati 8-12 amplikonov po napotitvi kliničnega genetika ali specialista ustrezne stroke. Sekvenčna analiza gena z 10 eksoni se opravi z uporabo metode sekvenciranja po Sangerju. V izvedbo analize+E39o vključeni zdravnik specialist, laboratorijski tehnik, analitik v laboratorijski medicini in medicinski biokemik specialist. Storitev se izvede brez prisotnosti preiskovanca. </t>
  </si>
  <si>
    <t>KG0037</t>
  </si>
  <si>
    <t>Sekvenčna analiza petnajstih amplikonov</t>
  </si>
  <si>
    <t xml:space="preserve">Sekvenčna analiza petnajstih amplikonov. Storitev se opravi preiskovancu s sumom na mutacijo v genu, kjer je potrebno analizirati 13 -27 amplikonov po napotitvi kliničnega genetika ali specialista ustrezne stroke. Sekvenčna analiza gena s 15 eksoni se opravi z uporabo metode sekvenciranja po Sangerju. V izvedbo analize so vključeni zdravnik specialist, laboratorijski tehnik, analitik v laboratorijski medicini in medicinski biokemik specialist. Storitev se izvede brez prisotnosti preiskovanca. </t>
  </si>
  <si>
    <t>KG0038</t>
  </si>
  <si>
    <t>NGS analiza tarčnega panela genov</t>
  </si>
  <si>
    <t xml:space="preserve">NGS analiza tarčnega panela genov. Analiza tarčnega panela genov s sekvenciranjem druge generacije (NGS). Tarčna analiza različnih setov kodirajočih zaporedij genov povezanih z razvojem specifičnih bolezenskih stanj (hiperholesterolemija, debelost, onkološke bolezni, itd) se opravi preiskovancu s sumom na metabolno motnjo ali hiperholesterolemijo po napotitvi kliničnega genetika ali specialista ustrezne stroke. V izvedbo analize so vključeni laboratorijski tehnik, analitik v laboratorijski medicini in medicinski biokemik specialist. Storitev se izvede brez prisotnosti preiskovanca. </t>
  </si>
  <si>
    <t>KG0039</t>
  </si>
  <si>
    <t>AAT DNA analiza, S in Z (AAT)</t>
  </si>
  <si>
    <t xml:space="preserve">AAT DNA analiza, S in Z (AAT). Analiza se opravi ob sumu na pomanjkanje alfa 1 antitripsina in ob zgodnjem emfizmu, jetrni udeleženosti (zlatenica in/ali ciroza), prisotnosti sorodnika s pomanjkanjem alfa 1 antitripsina po napotitvi lečečega zdravnika. Z analizo se ugotavlja prisotnost različic Z in S v genu SERPINA1 z metodo verižne reakcije s polimerazo (PCR), ki se izvaja v aparaturi PCR v realnem času (Real-time PCR), rezultati pa se ovrednotijo z analizo alelne diskriminacije. V izvedbo analize sta vključena analitik v laboratorijski medicini in laboratorijski specialist. Storitev se izvede brez prisotnosti preiskovanca. </t>
  </si>
  <si>
    <t>KG0040</t>
  </si>
  <si>
    <t>Filagrin DNA analiza (FLG )</t>
  </si>
  <si>
    <t xml:space="preserve">Filagrin DNA analiza (FLG ). Z analizo se ugotavlja prisotnosti različic 2282del4 (NM_002016.1: c.[2282_2285delCAGT]) in R501X (NM_002016.1: c.[ 1501C&gt;T]) v genu FLG z metodo verižne reakcije s polimerazo (PCR), ki se izvaja v aparaturi PCR v realnem času (Real-time PCR), rezultati pa se ovrednotijo z analizo alelne diskriminacije. Analiza se opravi ob sumu na na mutacije v genu FLG, ichtiosis vulgarisu o ali hudem atopijskem dermatitisu po napotitvi lečečega zdravnika. V izvedbo analize sta vključena analitik v laboratorijski medicini in laboratorijski specialist. Storitev se izvede brez prisotnosti preiskovanca. </t>
  </si>
  <si>
    <t>KG0041</t>
  </si>
  <si>
    <t>SERPING1 DNA analiza (SERP1)</t>
  </si>
  <si>
    <t xml:space="preserve">SERPING1 DNA analiza (SERP1). Storitev se opravi ob sumu na hereditarni angioedem za katerega je značilna kinična slika otekanje kože, sluznic in/ali bolečine v trebuhu in z znižano koncentracijo/aktivnostjo C1 inhibitorja v serumu po napotitvi lečečega zdravnika. Sekvenčna analiza celotnega gena SERPING1 poteka z uporabo metode sekvenciranja po Sangerju. V izvedbo analize sta vključena analitik v laboratorijski medicini in laboratorijski specialist. Storitev se izvede brez prisotnosti preiskovanca. </t>
  </si>
  <si>
    <t>KG0042</t>
  </si>
  <si>
    <t>F12 (Ekson 9) DNA analiza (F12)</t>
  </si>
  <si>
    <t xml:space="preserve">F12 (Ekson 9) DNA analiza (F12). Storitev se opravi ob sumu na hereditarni angioedem za katerega je značilna klinična slika otekanje kože, sluznic in/ali bolečine v trebuhu in z normalno koncentracijo/aktivnostjo C1 inhibitorja v serumu po napotitvi lečečega zdravnika. Sekvenčna analiza eksona 9 v genu F12 poteka z uporabo metode sekvenciranja po Sangerju. V izvedbo analize sta vključena analitik v laboratorijski medicini in laboratorijski specialist. Storitev se izvede brez prisotnosti preiskovanca. </t>
  </si>
  <si>
    <t>KG0043</t>
  </si>
  <si>
    <t>PLG (Ekson 9) DNA analiza (PLG)</t>
  </si>
  <si>
    <t xml:space="preserve">PLG (Ekson 9) DNA analiza (PLG). Storitev se opravi ob sum na hereditarni angioedem za katerega je značilna klinična slika (otekanje kože, sluznic in/ali bolečine v trebuhu) in z normalno koncentracijo/aktivnostjo C1 inhibitorja v serumu po napotitvi lečečega zdravnika. Sekvenčna analiza eksona 9 v genu PLG se opravi z uporabo metode sekvenciranja po Sangerju. V izvedbo analize sta vključena analitik v laboratorijski medicini in laboratorijski specialist. Storitev se izvede brez prisotnosti preiskovanca. </t>
  </si>
  <si>
    <t>KG0044</t>
  </si>
  <si>
    <t>Eksomsko dosekvenciranje (WESDOS)</t>
  </si>
  <si>
    <t xml:space="preserve">Eksomsko dosekvenciranje (WESDOS). Storitev se lahko opravi ob sumu na katerokoli monogensko bolezen, če so geni, ki povzročajo bolezen/fenotip v manj kot 50 % prisotni v TSO panelu. Preiskovanca napoti genetski konzilij ali lečeči zdravnik. Analiza kodirajočih zaporedij genov, ki niso vključeni v klinični eksom, po tem, ko je bila analiza kliničnega eksoma že opravljena in ni bilo ugotovljene vzroč+E49ne različice, se opravi s pristopom sekvenciranja nove generacije pri enem preiskovancu. V izvedbo analize sta vključena analitik v laboratorijski medicini in laboratorijski specialist. Storitev se izvede brez prisotnosti preiskovanca. </t>
  </si>
  <si>
    <t>KG0046</t>
  </si>
  <si>
    <t>Deparafinizacija</t>
  </si>
  <si>
    <t xml:space="preserve">Deparafinizacija. Storitev se opravi ob nejasni imunohistološki analizi na histoloških preparatih za neoplastično obolenje po napotitvi zdravnika specialista. Deparafinizacija parafinskih histoloških preparatov in encimska obdelava histoloških preparatov s proteazo se opravi z uporabo kita za deparafinizacijo pred postopkom fluorescenčne in situ hibridizacije. V izvedbo analize je vključen inženir laboratorijske medicine. Storitev se izvede brez prisotnosti preiskovanca. </t>
  </si>
  <si>
    <t>KG0048</t>
  </si>
  <si>
    <t>Simultana ciljana sekvenčna analiza</t>
  </si>
  <si>
    <t xml:space="preserve">Simultana ciljana sekvenčna analiza. Storitev se opravi ob sumu na določeno monogensko bolezen ali specifično kompleksno stanje. Storitev zajema analizo različnih kompletov kodirajočih zaporedij genov ali posamičnih genov, od enega do približno 500 genov, povezanih z razvojem specifičnih bolezenskih stanj (kardiovaskularne, hematološke, onkološke, nevrološke bolezni itd). Na preiskavo lahko napoti zdravnik specialist  s področja napotitve (nevrolog, pediatr, kardiolog…), v okviru genetskega posveta pa odredi preiskavo specialist klinične genetike. V izvedbo analize  so vključeni zdravnik specialist, medicinski biokemik specialist in laboratorijski tehnik. Storitev se izvede brez prisotnosti preiskovanca. </t>
  </si>
  <si>
    <t>KG0049</t>
  </si>
  <si>
    <t>Sekvenciranje kliničnega eksoma</t>
  </si>
  <si>
    <t xml:space="preserve">Sekvenciranje kliničnega eksoma. Storitev se opravi po napotitvi zdravnika specialista ob sumu na bolezen z monogensko etiologijo ali sumu na bolezen s heterogeno genetsko etiologijo ali ob nepojasnjeni in nediagnosticirani bolezni s sumom na genetsko etiologijo, kjer pričakujemo patološke različice v naboru 4813 genov, zajetih v panel Illumina Trusight One. Storitev zajema določitev, analizo in in interpretacijo kodirajočih zaporedij 4813 genov s pristopom sekvenciranja nove generacije pri enem preiskovancu. Preiskavo odredi zdravnik specialist klinični genetik v okviru genetskega posveta. V izvedbo analize so vključeni zdravnik specialist, medicinski biokemik specialist in inženir laboratorijske medicine. Storitev se izvede brez prisotnosti preiskovanca. </t>
  </si>
  <si>
    <t>KG0050</t>
  </si>
  <si>
    <t>Sekvenciranje kliničnega eksoma - urg. st.</t>
  </si>
  <si>
    <t xml:space="preserve">Sekvenciranje kliničnega eksoma - urgentno stanje. Storitev se opravi po napotitvi zdravnika specialista ob sumu na bolezen z monogensko etiologijo ali sumu na bolezen s heterogeno genetsko etiologijo ali ob nepojasnjeni in nediagnosticirani bolezni s sumom na genetsko etiologijo, kjer pričakujemo patološke različice v naboru 4813 genov, zajetih v panel Illumina Trusight One. Storitev zajema določitev, analizo in in interpretacijo kodirajočih zaporedij 4813 genov s pristopom sekvenciranja nove generacije pri preiskovancu. Urgentna preiskava je indicirana, ko ima hiter rezultat preiskave odločilen vpliv na obravnavo pacienta, morebitno zdravljenje ali potek nosečnosti. Čas do prve informacije o rezultatu sekvenciranja je predvidoma na voljo v roku enega meseca od napotitve. Preiskavo odredi zdravnik specialist klinični genetik v okviru genetskega posveta. V izvedbo analize so vključeni zdravnik specialist, medicinski biokemik specialist in inženir laboratorijske medicine. Storitev se izvede brez prisotnosti preiskovanca. </t>
  </si>
  <si>
    <t>KG0051</t>
  </si>
  <si>
    <t>Sekvenciranje kliničnega eksoma - duo</t>
  </si>
  <si>
    <t xml:space="preserve">Sekvenciranje kliničnega eksoma - duo. Storitev se opravi po napotitvi zdravnika specialista ob sumu na bolezen z monogensko etiologijo ali sumu na bolezen s heterogeno genetsko etiologijo ali ob nepojasnjeni in nediagnosticirani bolezni s sumom na genetsko etiologijo, kjer pričakujemo patološke različice v naboru 4813 genov, zajetih v panel Illumina Trusight One. Storitev zajema določitev, analizo in in interpretacijo kodirajočih zaporedij 4813 genov s pristopom sekvenciranja nove generacije pri preiskovancu in enem sorodniku. DUO preiskava je indicirana, ko potrebujemo sočasne podatke o prisotnosti različic pri enem dodatnem sorodniku. Preiskavo odredi zdravnik specialist klinični genetik v okviru genetskega posveta.V izvedbo analize so vključeni zdravnik specialist, medicinski biokemik specialist in inženir laboratorijske medicine. Storitev se obračuna preiskovancu in se izvede brez njegove prisotnosti. </t>
  </si>
  <si>
    <t>KG0052</t>
  </si>
  <si>
    <t>Sekvenciranje kliničnega eksoma - trio</t>
  </si>
  <si>
    <t xml:space="preserve">Sekvenciranje kliničnega eksoma - trio. Storitev se opravi po napotitvi zdravnika specialista ob sum na bolezen z monogensko etiologijo ali sumu na bolezen s heterogeno genetsko etiologijo ali ob nepojasnjeni in nediagnosticirani bolezni s sumom na genetsko etiologijo, kjer pričakujemo patološke različice v naboru 4813 genov, zajetih v panel Illumina Trusight One. V storitev je vključena določitev, analiza in in interpretacija kodirajočih zaporedij 4813 genov s pristopom sekvenciranja nove generacije pri preiskovancu in dveh sorodnikih (trio). TRIO preiskava je indicirana, ko potrebujemo sočasne podatke o prisotnosti različic pri dveh dodatnih sorodnikih, najpogosteje pri starših probanda. Preiskavo odredi zdravnik specialist klinični genetik v okviru genetskega posveta. V izvedbo analize so vključeni zdravnik specialist, medicinski biokemik specialist in inženir laboratorijske medicine. Storitev se obračuna preiskovancu in se izvede brez njegove prisotnosti. </t>
  </si>
  <si>
    <t>KG0053</t>
  </si>
  <si>
    <t>Sekvenciranje celotnega eksoma</t>
  </si>
  <si>
    <t xml:space="preserve">Sekvenciranje celotnega eksoma. Storitev se opravi po napotitvi zdravnika specialista ob sumu na bolezen z monogensko etiologijo ali sum na bolezen s heterogeno genetsko etiologijo ali ob nepojasnjeni in nediagnosticirani bolezni s sumom na genetsko etiologijo. Storitev vključuje določitev, analizo in in interpretacijo kodirajočih zaporedij celotnega nabora genov pri človeku s pristopom sekvenciranja nove generacije pri enem preiskovancu. Preiskavo odredi zdravnik specialist klinični genetik v okviru genetskega posveta. V izvedbo analize so vključeni zdravnik specialist, medicinski biokemik specialist in inženir laboratorijske medicine. Storitev se izvede brez prisotnosti preiskovanca. </t>
  </si>
  <si>
    <t>KG0054</t>
  </si>
  <si>
    <t>Sekvenciranje celotnega eksoma - urg.st.</t>
  </si>
  <si>
    <t xml:space="preserve">Sekvenciranje celotnega eksoma - urgentno stanje. Storitev se opravi po napotitvi zdravnika specialista ob sumu na bolezen z monogensko etiologijo ali sumu na bolezen s heterogeno genetsko etiologijo ali ob nepojasnjeni in nediagnosticirani bolezni s sumom na genetsko etiologijo. Urgentna preiskava je indicirana, ko ima hiter rezultat preiskave odločilen vpliv na obravnavo pacienta, morebitno zdravljenje ali potek nosečnosti. Čas do prve informacije o rezultatu sekvenciranja je predvidoma na voljo v roku enega meseca od napotitve. Storitev vključuje določitev, analizo in in interpretacijo kodirajočih zaporedij celotnega nabora genov pri človeku s pristopom sekvenciranja nove generacije pri preiskovancu. Preiskavo odredi zdravnik specialist klinični genetik v okviru genetskega posveta. V izvedbo analize so vključeni zdravnik specialist, medicinski biokemik specialist in inženir laboratorijske medicine. Storitev se izvede brez prisotnosti preiskovanca. </t>
  </si>
  <si>
    <t>KG0055</t>
  </si>
  <si>
    <t>Sekvenciranje celotnega eksoma - duo</t>
  </si>
  <si>
    <t xml:space="preserve">Sekvenciranje celotnega eksoma - duo. Storitev se opravi po napotitvi zdravnika specialista ob sumu na bolezen z monogensko etiologijo ali sumu na bolezen s heterogeno genetsko etiologijo ali ob nepojasnjeni in nediagnosticirani bolezni s sumom na genetsko etiologijo. DUO preiskava je indicirana, ko potrebujemo sočasne podatke o prisotnosti različic pri enem dodatnem sorodniku. Storitev vključuje določitev, analizo in in interpretacijo kodirajočih zaporedij celotnega nabora genov pri človeku s pristopom sekvenciranja nove generacije pri preiskovancu in enem sorodniku. Preiskavo odredi zdravnik specialist klinični genetik v okviru genetskega posveta. V izvedbo analize so vključeni zdravnik specialist, medicinski biokemik specialist in inženir laboratorijske medicine. Storitev se obračuna preiskovancu in se izvede brez njegove prisotnosti. </t>
  </si>
  <si>
    <t>KG0056</t>
  </si>
  <si>
    <t>Sekvenciranje celotnega eksoma - trio</t>
  </si>
  <si>
    <t xml:space="preserve">Sekvenciranje celotnega eksoma - trio. Storitev se opravi po napotitvi zdravnika specialista ob sumu na bolezen z monogensko etiologijo ali sumu na bolezen s heterogeno genetsko etiologijo ali ob nepojasnjeni in nediagnosticirani bolezni s sumom na genetsko etiologijo. TRIO preiskava je indicirana, ko potrebujemo sočasne podatke o prisotnosti različic pri dveh dodatnih sorodnikih, najpogosteje+E55 pri starših probanda. Storitev vključuje določitev, analizo in in interpretacijo kodirajočih zaporedij celotnega nabora genov pri človeku s pristopom sekvenciranja nove generacije pri preiskovancu in dveh sorodnikih (trio). Preiskavo odredi zdravnik specialist klinični genetik v okviru genetskega posveta. V izvedbo analize so vključeni zdravnik specialist, medicinski biokemik specialist in inženir laboratorijske medicine. Storitev se obračuna preiskovancu in se izvede brez njegove prisotnosti. </t>
  </si>
  <si>
    <t>KG0057</t>
  </si>
  <si>
    <t>Sekvenciranje celotnega genoma</t>
  </si>
  <si>
    <t xml:space="preserve">Sekvenciranje celotnega genoma. Storitev se opravi po napotitvi zdravnika specialista ob sumu na bolezen z monogensko etiologijo ali sumu na bolezen s heterogeno genetsko etiologijo ali ob nepojasnjeni in nediagnosticirani bolezni s sumom na genetsko etiologijo, kjer preiskave kliničnega eksomskega sekvenciranja in sekvenciranja celotnega eksoma niso podale rezultata kljub verjetni genetski etiologiji ali kadar pričakujemo prisotnost različic, ki jih je mogoče identificirati le s celostno analizo genoma (globoke intronske različice, male strukturne preureditve, inverzije in druge). Storitev vključuje določitev, analizo in in interpretacijo zaporedja celotnega genoma pri človeku s pristopom sekvenciranja nove generacije. Preiskavo odredi zdravnik specialist klinični genetik v okviru genetskega posveta. V izvedbo analize so vključeni zdravnik specialist, specialist laboratorijske medicinske genetike in inženir laboratorijske medicine. Storitev se izvede brez prisotnosti preiskovanca. </t>
  </si>
  <si>
    <t>KG0058</t>
  </si>
  <si>
    <t>Usmerjeno eksomsko sekv. - dod. druž. čl.</t>
  </si>
  <si>
    <t xml:space="preserve">Usmerjeno eksomsko sekvenciranje - dodatni družinski član. Storitev vključuje določitev, analizo in in interpretacijo kodirajočih zaporedij 4813 genov s pristopom sekvenciranja nove generacije pri sorodniku probanda. Dodatno sekvenciranje pri sorodniku probanda, pri katerem je bilo klinično eksomsko sekvenciranje že opravljeno, se opravi po napotitvi zdravnika specialista, kadar je to potrebno za interpretacijo različic. Preiskavo odredi zdravnik specialist klinični genetik v okviru genetskega posveta. V izvedbo analize je vključen inženir laboratorijske medicine. Storitev se obračuna dodatnemu družinskemu članu in se izvede brez njegove prisotnosti. </t>
  </si>
  <si>
    <t>KG0059</t>
  </si>
  <si>
    <t>Sekvenciranje mitohondrijskega genoma</t>
  </si>
  <si>
    <t xml:space="preserve">Sekvenciranje mitohondrijskega genoma. Storitev se opravi po napotitvi zdravnika specialista ob sumu na bolezen z genetsko etiologijo zaradi prisotnosti patoloških različic v mitohondrijskem genomu. Storitev vključuje določitev, analizo in in interpretacijo podatkov sekvenciranja celotnega humanega mitohondrijskega genoma s sekvenciranjem nove generacije. Preiskavo odredi zdravnik specialist klinični genetik v okviru genetskega posveta. V izvedbo analize so vključeni zdravnik specialist, medicinski biokemik specialist in inženir laboratorijske medicine. Storitev se izvede brez prisotnosti preiskovanca. </t>
  </si>
  <si>
    <t>KG0060</t>
  </si>
  <si>
    <t>Reinterpretacija podatkov NGS</t>
  </si>
  <si>
    <t xml:space="preserve">Reinterpretacija podatkov NGS. Storitev se opravi po napotitvi zdravnika specialista, ko predhodna analiza kliničnega eksoma, eksoma ali genoma nista podala rezultata, ali je bil rezultat nejasen ali pa so se pojavili dodatni relevantni klinični podatki. Storitev vključuje ponovno analizo in interpretacijo obstoječega rezultata preiskav, ki temeljijo na sekvenciranju nove generacije. V izvedbo analize sta vključena zdravnik specialist in medicinski biokemik specialist. Storitev se izvede brez prisotnosti preiskovanca. </t>
  </si>
  <si>
    <t>3.18.</t>
  </si>
  <si>
    <t>Priloga 3.18.: Seznam storitev specialistične zunajbolnišnične zdravstvene dejavnosti otorinolaringologije</t>
  </si>
  <si>
    <t>Seznam storitev specialistične zunajbolnišnične zdravstvene dejavnosti otorinolaringologije</t>
  </si>
  <si>
    <t>ORL001</t>
  </si>
  <si>
    <t>ORL002</t>
  </si>
  <si>
    <t>Delni pregled obsega:
- usmerjeno anamnezo,
- pregled izvidov in/ali posvet med zdravnikom in bolnikom z nasvetom zdravnika,
- opravljen in v dokumentaciji zabeležen pregled  treh področij v različnih kombinacijah. 
Pregledi področij: 
- otoskopija, 
- sprednja in zadnja rinoskopija,
- pregled ustne votline in žrela,
- indirektni pregled grla ter spodnjega dela žrela ter iztipanje bezgavk na vratu,
- glede na ugotovljeno stanje odrejanje nadaljnjega zdravljenja ali nadzora,
- nosna aspiracija in/ali 
- parenteralna aplikacija zdravila.
Časi vključujejo diktiranje, pregled in avtorizacijo izvidov. 
Storitev izvajata zdravnik specialist in srednja medicinska sestra.</t>
  </si>
  <si>
    <t>ORL003</t>
  </si>
  <si>
    <t>Kratek pregled</t>
  </si>
  <si>
    <t>ORL004</t>
  </si>
  <si>
    <t>ORL005</t>
  </si>
  <si>
    <t>Otomikroskopija</t>
  </si>
  <si>
    <t>ORL006</t>
  </si>
  <si>
    <t>Toaleta sluhovoda</t>
  </si>
  <si>
    <t>Toaleta sluhovoda - odstranitev cerumna, tujka, timponalne cevke ali polipa oziroma drugega vnetnega tkiva iz sluhovoda. 
Časi vključujejo diktiranje, pregled in avtorizacijo izvidov.
Storitev izvajata zdravnik specialist in srednja medicinska sestra.</t>
  </si>
  <si>
    <t>ORL007</t>
  </si>
  <si>
    <t>ORL008</t>
  </si>
  <si>
    <t>Toaleta operativne votline v temporalni kosti</t>
  </si>
  <si>
    <t>ORL009</t>
  </si>
  <si>
    <t>Pražna tonalna avdiometrija. 
Časi vključujejo diktiranje, pregled in avtorizacijo izvidov. 
Storitev izvajata zdravnik specialist, audiometrist ali diplomirana medicinska sestra z dodatnimi znanji.</t>
  </si>
  <si>
    <t>ORL010</t>
  </si>
  <si>
    <t>ORL011</t>
  </si>
  <si>
    <t>Timpanogram in/ali stapedius refleks</t>
  </si>
  <si>
    <t>Timpanogram in/ali stapedius refleks. Indikacije za stapedius refleks: sum na fiksacijo slušne verige ali otosklerozo, diagnostika pareze n. VII. in kontrola funkcije n. VII. 
Časi vključujejo diktiranje, pregled in avtorizacijo izvidov.
Storitev izvajata zdravnik specialist, audiometrist ali diplomirana medicinska sestra z dodatnimi znanji.</t>
  </si>
  <si>
    <t>ORL012</t>
  </si>
  <si>
    <t>Testi delovanja Evstahijeve tube s timpanometrijo</t>
  </si>
  <si>
    <t xml:space="preserve">Testi delovanja Evstahijeve tube s timpanometrijo. 
Časi vključujejo diktiranje, pregled in avtorizacijo izvidov. 
Storitev izvajata zdravnik specialist in diplomirana medicinska sestra ali srednja medicinska sestra z dodatnimi znanji. </t>
  </si>
  <si>
    <t>ORL013</t>
  </si>
  <si>
    <t>Kvalitativno in/ali kvantitativno ocenjevanje sluha</t>
  </si>
  <si>
    <t xml:space="preserve">Kvalitativno in/ali kvantitativno ocenjevanje sluha - testi z glasbenimi vilicami oziroma s šepetom in glasnim govorom. Gre za orientacijsko oceno sluha pred napotitvijo na ADG. 
Časi vključujejo diktiranje, pregled in avtorizacijo izvidov. 
Storitev izvajata zdravnik specialist in diplomirana medicinska sestra. </t>
  </si>
  <si>
    <t>ORL014</t>
  </si>
  <si>
    <t>Agravacijski in simulacijski slušni testi</t>
  </si>
  <si>
    <t>Agravacijski in simulacijski slušni testi (Stenger, Lombard, Dörfler-Steward, Azzi). ADG po ascen. in descen poti ali drug test iz te skupine mora biti jasno opisan v izvidu. 
Časi vključujejo diktiranje, pregled in avtorizacijo izvidov. 
Storitev izvajata zdravnik specialist in audiometrist ali diplomirana medicinska sestra z dodatnimi znanji.</t>
  </si>
  <si>
    <t>ORL015</t>
  </si>
  <si>
    <t>Klasični bitermalni kalorični test po Halpike - Fitzgeraldu</t>
  </si>
  <si>
    <t>Bitermalni kalorični test po Hallpike-Fitzgeraldu z hladno in toplo vodo (30 sekund) ali zrakom. 
Časi vključujejo diktiranje, pregled in avtorizacijo izvidov. 
Storitev izvajata zdravnik specialist in audiometrist ali diplomirana medicinska sestra z dodatnimi znanji.</t>
  </si>
  <si>
    <t>ORL016</t>
  </si>
  <si>
    <t>Monotermalni kalorični test (Barany)</t>
  </si>
  <si>
    <t>Monotermalni kalorični test (Barany) s hladno vodo ali toplim zrakom. Časi vključujejo diktiranje, pregled in avtorizacijo izvidov. Storitev izvajata zdravnik specialist in audiometrist ali diplomirana medicinska sestra z dodatnimi znanji.</t>
  </si>
  <si>
    <t>ORL017</t>
  </si>
  <si>
    <t>Rotatorna preiskava ravnotežnega aparata po Baranyju</t>
  </si>
  <si>
    <t xml:space="preserve">Rotatorna preiskava ravnotežnega aparata po Baranyju.
Časi vključujejo diktiranje, pregled in avtorizacijo izvidov.  
Storitev izvajata zdravnik specialist in srednja medicinska sestra. </t>
  </si>
  <si>
    <t>ORL018</t>
  </si>
  <si>
    <t>Drugi testi ravnotežja (DixHallpike, statični in dinamični testi ravnotežja)</t>
  </si>
  <si>
    <t xml:space="preserve">Drugi testi ravnotežja (DixHallpike, statični in dinamični testi ravnotežja) - zaznava in beleženje spontanih gibov očesnih zrkel s pomočjo elektro ali video zapisa, ki je posledica vzburjenja vestibularnega aparata s forsiranimi gibi glave in trupa. Storitev je mišljena za eno od naštetih preiskav, potrebna je dodatna oprema in znanje DMS na področju funkcionalne diagnostike, ki ni opredeljena v otonevrološkem pregledu.
Časi vključujejo diktiranje, pregled in avtorizacijo izvidov. 
Storitev izvajata zdravnik specialist in diplomirana medicinska sestra. </t>
  </si>
  <si>
    <t>ORL019</t>
  </si>
  <si>
    <t>Repozicijski manever</t>
  </si>
  <si>
    <t>Repozicijski manever - bolniku spreminjamo položaj telesa in glave v točno določenem zaporedju z namenom ozdravitve polkrožnih kanalčkov. 
Časi vključujejo diktiranje, pregled in avtorizacijo izvidov. 
Storitev izvajata zdravnik specialist in diplomirana medicinska sestra ali srednja medicinska sestra z dodatnimi znanji.</t>
  </si>
  <si>
    <t>ORL020</t>
  </si>
  <si>
    <t>Svetovanje pri izgubi sluha ali kroničnem šumenju v ušesih</t>
  </si>
  <si>
    <t>Svetovanje pri izgubi sluha ali kroničnem šumenju v ušesih. Storitev se lahko izvede samo 1x pri posameznem izvajalcu. 
Časi vključujejo diktiranje, pregled in avtorizacijo izvidov. 
Storitev izvajata zdravnik specialist in diplomirana medicinska sestra.</t>
  </si>
  <si>
    <t>ORL021</t>
  </si>
  <si>
    <t>Diagnostika in svetovanje pri predpisu slušnega aparata</t>
  </si>
  <si>
    <t xml:space="preserve">Diagnostika in svetovanje pri predpisu slušnega aparata - svetovanje pri uporabi slušnega ali govornega pripomočka ob prvem predpisu ali predpisu drugega tipa slušnega pripomočka. 
Svetovanje zajema:
- preizkus s slušnim aparatom v prostem polju, 
- slušno govorno rehabilitacijo z aparaturami oziroma test razumevanja besed in
- ugotavljanje pravilne umestitve oziroma tesnenja ušesnega vtiča. 
Časi vključujejo diktiranje, pregled in avtorizacijo izvidov. 
Storitev izvajata zdravnik specialist (lahko izvaja preiskavo in obvezno preveri ustreznost izvida v skladu z ostalimi preiskavami ter na podlagi tega predpiše slušni pripomoček) in surdopedagog ali diplomirana medicinska sestra z ustreznim znanjem (lahko izvaja le preiskavo). </t>
  </si>
  <si>
    <t>ORL022</t>
  </si>
  <si>
    <t>Preiskave voha</t>
  </si>
  <si>
    <t xml:space="preserve">Preiskave voha z različnimi testi - v dokumentaciji mora biti zapisana indikacija za izvedbo preiskave (na podlagi napotitve, anamneze, ORL pregleda) in hkrati tudi kvalitativna in kvantitativna opredelitev izvedenih meritev (katere so testirane substance, koliko substanc se zazna, koliko substanc se prepozna pri sami izvedbi testa). Testirane morajo biti vsaj štiri substance za preiskavo voha ter izveden kontrolni test s salmiakom. Preiskava mora biti natančno opredeljena, ponovljiva in primerljiva. 
Časi vključujejo diktiranje, pregled in avtorizacijo izvidov. 
Storitev izvajata zdravnik specialist in srednja medicinska sestra. </t>
  </si>
  <si>
    <t>ORL023</t>
  </si>
  <si>
    <t>Merjenje prehodnosti nosu - rinometrija</t>
  </si>
  <si>
    <t>Merjenje prehodnosti nosu - rinometrija pred in po terapiji (medikamentozni ali kirurški). Meritev predstavlja objektivno opredelitev subjektivnega občutka prehodnosti nosu (slednji je pomembnejši in je sorazmeren z bolnikovim zadovoljstvom po terapiji). 
Časi vključujejo diktiranje, pregled in avtorizacijo izvidov. 
Storitev izvajata zdravnik specialist in diplomirana medicinska sestra.</t>
  </si>
  <si>
    <t>ORL024</t>
  </si>
  <si>
    <t>Ustavljanje nosne krvavitve</t>
  </si>
  <si>
    <t>Ustavljanje nosne krvavitve s tamponado in/ali elektrokoagulacijo in/ali kemokavstiko. 
Časi vključujejo diktiranje, pregled in avtorizacijo izvidov. 
Storitev izvajata zdravnik specialist in srednja medicinska sestra.</t>
  </si>
  <si>
    <t>ORL025</t>
  </si>
  <si>
    <t>Tamponada nosu po Bellocq-u</t>
  </si>
  <si>
    <t xml:space="preserve">Tamponada nosu po Bellocq-u. 
Časi vključujejo diktiranje, pregled in avtorizacijo izvidov. 
Storitev izvajata zdravnik specialist in srednja medicinska sestra. </t>
  </si>
  <si>
    <t>ORL026</t>
  </si>
  <si>
    <t>Odstranitev tujka iz nosne votline</t>
  </si>
  <si>
    <t>Odstranitev tujka iz nosne votline. 
Časi vključujejo diktiranje, pregled in avtorizacijo izvidov. 
Storitev izvajata zdravnik specialist in diplomirana medicinska sestra ali srednja medicinska sestra z dodatnimi znanji.</t>
  </si>
  <si>
    <t>ORL027</t>
  </si>
  <si>
    <t>Odstranitev splinta, tamponade ali opornice iz nosu</t>
  </si>
  <si>
    <t>Odstranitev splinta, tamponade ali opornice iz nosa. 
Časi vključujejo diktiranje, pregled in avtorizacijo izvidov. 
Storitev izvajata zdravnik specialist in diplomirana medicinska sestra ali srednja medicinska sestra z dodatnimi znanji.</t>
  </si>
  <si>
    <t>ORL028</t>
  </si>
  <si>
    <t>Epimukozna anestezija za pregled zgornjega aerodigestivnega trakta</t>
  </si>
  <si>
    <t>Epimukozna anestezija za pregled zgornjega aerodigestivnega trakta. 
Časi vključujejo diktiranje (zapis o vrsti in uporabi anestetika), pregled in avtorizacijo izvidov. 
Storitev izvajata zdravnik specialist in diplomirana medicinska sestra ali srednja medicinska sestra z dodatnimi znanji.</t>
  </si>
  <si>
    <t>ORL029</t>
  </si>
  <si>
    <t>Irigacija nosu in obnosnih votlin (tudi operativne votline)</t>
  </si>
  <si>
    <t xml:space="preserve">Irigacija nosu in obnosnih votlin (tudi operativne votline) - položajna drenaža obnosnih votlin (edukacija bolnika, demonstracija uporabe irigacijskega sistema). Storitev je namenjena edukaciji bolnika in se lahko obračuna le 1x pri bolnikih s kroničnim rinitisom/rinosuzitisom. 
Časi vključujejo diktiranje, pregled in avtorizacijo izvidov. 
Storitev izvajata zdravnik specialist in diplomirana medicinska sestra ali srednja medicinska sestra z dodatnimi znanji. </t>
  </si>
  <si>
    <t>ORL030</t>
  </si>
  <si>
    <t>Zdravilni aerosol</t>
  </si>
  <si>
    <t>Zdravilni aerosol - inhalacije zdravilnega aerosola ali fiziološke raztopine. 
Storitev izvaja srednja medicinska sestra.</t>
  </si>
  <si>
    <t>ORL031</t>
  </si>
  <si>
    <t>Nasoepifaringoskopija</t>
  </si>
  <si>
    <t>ORL032</t>
  </si>
  <si>
    <t>Sinuskopija</t>
  </si>
  <si>
    <t>Sinuskopija - endoskopija sinusov z rigidnim ali fleksibilnim instrumentom. 
Časi vključujejo diktiranje, pregled in avtorizacijo izvidov. 
Storitev izvajata zdravnik specialist in diplomirana medicinska sestra.</t>
  </si>
  <si>
    <t>ORL033</t>
  </si>
  <si>
    <t>Telefaringo - laringoskopija</t>
  </si>
  <si>
    <t>ORL034</t>
  </si>
  <si>
    <t>Endoskopija zg. ADT z upogljivim endoskopom</t>
  </si>
  <si>
    <t>Endoskopija zg. ADT z upogljivim endoskopom - pregled nosu, žrela in grla z upogljivim endoskopom. Indikacije: močan žrelni refleks, potreba po natančni oceni patologije, slabo sodelujoč pacient (otrok, oseba z motnjo zavesti, mentalno prizadeti). 
Časi vključujejo diktiranje, pregled in avtorizacijo izvidov. 
Storitev izvajata zdravnik specialist in diplomirana medicinska sestra ali srednja medicinska sestra z dodatnimi znanji.</t>
  </si>
  <si>
    <t>ORL035</t>
  </si>
  <si>
    <t>Odstranitev površinsko ležečih tujkov s kože ali sluznice</t>
  </si>
  <si>
    <t xml:space="preserve">Odstranitev površinsko ležečih tujkov s kože ali sluznice - odstranitev tujka ali kalkulusa iz ust, nazofarinksa, izvodila slinavke, tonzil. 
Časi vključujejo diktiranje, pregled in avtorizacijo izvidov. 
Storitev izvajata zdravnik specialist in diplomirana medicinska sestra. </t>
  </si>
  <si>
    <t>ORL036</t>
  </si>
  <si>
    <t>Prevez rane</t>
  </si>
  <si>
    <t xml:space="preserve">Toaleta in čiščenje rane, odstranitev nekrotičnega kontaminiranega tkiva. 
Časi vključujejo diktiranje, pregled in avtorizacijo izvidov. 
Storitev izvajata zdravnik specialist in srednja medicinska sestra. </t>
  </si>
  <si>
    <t>ORLSPEC001</t>
  </si>
  <si>
    <t>Subspecialistični pregled</t>
  </si>
  <si>
    <t>ORLSPEC002</t>
  </si>
  <si>
    <t>Pražna tonalna avdiometrija - alaliki. Indikacije: otroci mlajši od treh let, starejše osebe z razvojno ali duševno motnjo. 
Časi vključujejo diktiranje, pregled in avtorizacijo izvidov. 
Storitev izvajata zdravnik specialist (interpretacija izvida) in surdopedagog (izvajanje storitve) ali logoped ali audiometrist z dodatnimi znanji.</t>
  </si>
  <si>
    <t>ORLSPEC003</t>
  </si>
  <si>
    <t>Govorni avdiogram. Indikacije: oskrba naglušne osebe z implantabilnimi slušnimi pripomočki za izboljšanje ali omogočanje sluha/razumevanja govora ali sum na retrokohlearno okvaro. Testiranje razumevanje govora in ocena izboljšanja razumevanja govora pri naglušni osebi je standardiziran postopek z natančno interpretacijo rezultatov v izvidu. 
Časi vključujejo diktiranje, pregled in avtorizacijo izvidov. 
Storitev izvajata zdravnik specialist in audiometrist.</t>
  </si>
  <si>
    <t>ORLSPEC004</t>
  </si>
  <si>
    <t>ORLSPEC005</t>
  </si>
  <si>
    <t>Drugi govorni testi (v hrupu, besede brez pomena, stavki)</t>
  </si>
  <si>
    <t>Drugi govorni testi (v hrupu, besede brez pomena, stavki) se izvajajo v ambulanti za predpisovanje slušnih aparatov. Sekundarna in terciarna storitev (lahko se izvaja v UKC Lj, UKC Mb in SB Ce ter v za to storitev specializiranih rehabilitacijskih ustanovah).  
Časi vključujejo diktiranje, pregled in avtorizacijo izvidov. 
Storitev izvajata zdravnik specialist in audiometrist ali diplomirana medicinska sestra z dodatnimi znanji.</t>
  </si>
  <si>
    <t>ORLSPEC006</t>
  </si>
  <si>
    <t>Centralni slušni testi (binavralna integracija, diskriminacija zvokov…)</t>
  </si>
  <si>
    <t xml:space="preserve">Centralni slušni testi (binavralna integracija, diskriminacija zvokov…). Gre za redke indikacije, kjer je potrebna prisotnost specialista. Sekundarna in terciarna storitev (lahko se izvaja v UKC Lj, UKC Mb in SB Ce ter v za to storitev specializiranih rehabilitacijskih ustanovah). 
Časi vključujejo diktiranje, pregled in avtorizacijo izvidov. 
Storitev izvajata zdravnik specialist in diplomirana medicinska sestra z dodatnimi znanji. </t>
  </si>
  <si>
    <t>ORLSPEC007</t>
  </si>
  <si>
    <t>Določitev tinitusa, prekrivanje tinitusa</t>
  </si>
  <si>
    <t>Določitev tinitusa, prekrivanje tinitusa - ugotavljanje jakosti tinitusa, nivo glasnosti in frekvenčno območje tinitusa, možnost spremljanja tinitusa ob terapiji. 
Časi vključujejo diktiranje, pregled in avtorizacijo izvidov. 
Storitev izvajata zdravnik specialist in diplomirana medicinska sestra z dodatnimi znanji.</t>
  </si>
  <si>
    <t>ORLSPEC008</t>
  </si>
  <si>
    <t>Otoakustične emisije- izzvane (TEOAE)</t>
  </si>
  <si>
    <t>Otoakustične emisije- izzvane (TEOAE). 
Časi vključujejo diktiranje, pregled in avtorizacijo izvidov. 
Storitev izvajata zdravnik specialist in diplomirana medicinska sestra.</t>
  </si>
  <si>
    <t>ORLSPEC009</t>
  </si>
  <si>
    <t>Otoakustične emisije - distorzijski produkti (DPOAE)</t>
  </si>
  <si>
    <t>Otoakustične emisije - distorzijski produkti (DPOAE). 
Časi vključujejo diktiranje, pregled in avtorizacijo izvidov. 
Storitev izvajata zdravnik specialist in diplomirana medicinska sestra.</t>
  </si>
  <si>
    <t>ORLSPEC010</t>
  </si>
  <si>
    <t>Merjenje slušnih odzivov možganskega debla (APMD)</t>
  </si>
  <si>
    <t>Merjenje akustično izzvanih potencialov možganskega debla (APMD). Storitev se izvaja na sekundarnem in terciarnem nivoju (Lj, Mb, Ce). Indikacije: naglušnost pri novorojenčku (ugotovljena s presejalno metodo), potreba po objektivnem določanju praga sluha in določanje lezij na slušnem živcu in možganskem deblu. 
Časi vključujejo diktiranje, pregled in avtorizacijo izvidov. 
Storitev izvajata zdravnik specialist in diplomirana medicinska sestra.</t>
  </si>
  <si>
    <t>ORLSPEC011</t>
  </si>
  <si>
    <t>Avdiometrija s slušnimi odzivi možganskega debla ali avdiometrija s frekvenčno in intenzitetno moduliranimi toni (Auditory steady state response - ASSR).  Storitev se izvaja na sekundarnem in terciarnem nivoju (Lj, Mb, Ce). Indikacije: naglušnost pri novorojenčku (ugotovljena s presejalno metodo), potreba po objektivnem določanju praga sluha in določanje lezij na slušnem živcu in možganskem deblu. 
Časi vključujejo diktiranje, pregled in avtorizacijo izvidov. 
Storitev izvajata zdravnik specialist in diplomirana medicinska sestra.</t>
  </si>
  <si>
    <t>ORLSPEC012</t>
  </si>
  <si>
    <t>Elektronistagmografija (ENG) ali videonistagmografija (VNG)</t>
  </si>
  <si>
    <t>Elektronistagmografija (ENG) ali videonistagmografija (VNG). 
Časi vključujejo diktiranje, pregled in avtorizacijo izvidov. 
Storitev izvajata zdravnik specialist in diplomirana medicinska sestra.</t>
  </si>
  <si>
    <t>ORLSPEC013</t>
  </si>
  <si>
    <t>Vestibulookularni testi beleženi z elektro ali videonistagmografom</t>
  </si>
  <si>
    <t xml:space="preserve">Vestibulookularni testi beleženi z elektro- ali videonistagmografom - zaznava in beleženje spontanih gibov očesnih zrkel s pomočjo elektro ali video zapisa, ki je posledica vzburjenja vestibularnega aparata z glasnim zvokom. Indikacija: sum na fistulo v notranjem ušesu.
Časi vključujejo diktiranje, pregled in avtorizacijo izvidov.  
Storitev izvajata zdravnik specialist in diplomirana medicinska sestra. </t>
  </si>
  <si>
    <t>ORLSPEC014</t>
  </si>
  <si>
    <t>Test na fistulo labirinta beležen z elektro ali videonistagmografom</t>
  </si>
  <si>
    <t>Test na fistulo labirinta beležen z elektro- ali videonistagmografom - zaznava in beleženje spontanih gibov očesnih zrkel s pomočjo elektro ali video zapisa, ki je posledica vzburjenja vestibularnega aparata s spremembo tlaka v zunanjem sluhovodu. Indikacija: sum na fistulo v not. ušesu. 
Časi vključujejo diktiranje, pregled in avtorizacijo izvidov. 
Storitev izvajata zdravnik specialist in diplomirana medicinska sestra.</t>
  </si>
  <si>
    <t>ORLSPEC015</t>
  </si>
  <si>
    <t>Vestibularno vzdraženi miogeni potenciali</t>
  </si>
  <si>
    <t xml:space="preserve">Vestibularno vzdraženi miogeni potenciali - zaznava in beleženje spremembe miogenih potencialov posturalnih mišic kot posledice vzdraženja vestibularnega aparata z glasnim zvokom. Storitev izvaja terciarna ustanova. 
Časi vključujejo diktiranje, pregled in avtorizacijo izvidov. 
Storitev izvajata zdravnik specialist in diplomirana medicinska sestra. </t>
  </si>
  <si>
    <t>ORLSPEC016</t>
  </si>
  <si>
    <t>HIT test</t>
  </si>
  <si>
    <t>ORLSPEC017</t>
  </si>
  <si>
    <t xml:space="preserve">Test subjektivne ocene navpičnosti </t>
  </si>
  <si>
    <t>ORLSPEC018</t>
  </si>
  <si>
    <t>Vestibularne vaje (najmanj 8 oseb)</t>
  </si>
  <si>
    <t xml:space="preserve">Vestibularne vaje (najmanj 8 oseb) - razlaga, prikaz in poskus vadbe fizičnih vaj, ki predpisano postopoma vključujejo stimulacijo in funkcijo vseh sistemov, ki omogočajo ravnotežje. 
Časi vključujejo diktiranje, pregled in avtorizacijo izvidov. 
Storitev izvajata zdravnik specialist in diplomirana medicinska sestra. </t>
  </si>
  <si>
    <t>ORLSPEC019</t>
  </si>
  <si>
    <t>Statokineziometrija z računalniško analizo -posnetku meritve je treba dodati strokovni komentar. Lahko se zaračuna le 1 x na obravnavo. 
Časi vključujejo diktiranje, pregled in avtorizacijo izvidov. 
Storitev izvajata zdravnik specialist in diplomirana medicinska sestra.</t>
  </si>
  <si>
    <t>ORLSPEC020</t>
  </si>
  <si>
    <t>Prvo prilagajanje govornega procesorja implantabilnih slušnih pripomočkov (odrasli)</t>
  </si>
  <si>
    <t>Prvo prilagajanje govornega procesorja implantabilnih slušnih pripomočkov (odrasli). 
Časi vključujejo diktiranje, pregled in avtorizacijo izvidov. 
Storitev izvajata zdravnik specialist in defektolog akustik.</t>
  </si>
  <si>
    <t>ORLSPEC021</t>
  </si>
  <si>
    <t>Prvo prilagajanje govornega procesorja implantabilnih slušnih pripomočkov (otroci)</t>
  </si>
  <si>
    <t>Prvo prilagajanje govornega procesorja implantabilnih slušnih pripomočkov (otroci). 
Časi vključujejo diktiranje, pregled in avtorizacijo izvidov. 
Storitev izvajata zdravnik specialist ali defektolog akustik.</t>
  </si>
  <si>
    <t>ORLSPEC022</t>
  </si>
  <si>
    <t>Kontrolna nastavitev govornega procesorja implantabilnih slušnih pripomočkov</t>
  </si>
  <si>
    <t>Kontrolna nastavitev govornega procesorja implantabilnih slušnih pripomočkov. 
Časi vključujejo diktiranje, pregled in avtorizacijo izvidov.  
Storitev izvajata zdravnik specialist in defektolog akustik.</t>
  </si>
  <si>
    <t>ORLSPEC023</t>
  </si>
  <si>
    <t>Skupinska obravnava oseb s šumenjem v ušesih (skupina najmanj 8 oseb)</t>
  </si>
  <si>
    <t xml:space="preserve">Skupinska obravnava oseb s šumenjem v ušesih (skupina najmanj 8 oseb) - razlaga vzrokov za težave, prikaz in poskus manevrov prilagajanja na šumenje v ušesih. 
Časi vključujejo diktiranje, pregled in avtorizacijo izvidov. 
Storitev izvajata zdravnik specialist in klinični psiholog. </t>
  </si>
  <si>
    <t>ORLSPEC024</t>
  </si>
  <si>
    <t>ORLSPEC025</t>
  </si>
  <si>
    <t>Merjenje fonacijskega časa</t>
  </si>
  <si>
    <t>Merjenje fonacijskega časa. Časi vključujejo diktiranje, pregled in avtorizacijo izvidov. Storitev izvajata zdravnik specialist in diplomirana medicinska sestra.</t>
  </si>
  <si>
    <t>ORLSPEC026</t>
  </si>
  <si>
    <t>Fonospirometrija</t>
  </si>
  <si>
    <t xml:space="preserve">Fonospirometrija - aerodinamična ocena fonacije:
- merjenje fonacijskega volumna, 
- relativnega deleža fonacijskega volumna glede na vitalno kapaciteto, 
- fonacijskega časa in srednjega pretoka zraka skozi grlo med fonacijo. 
Časi vključujejo diktiranje, pregled in avtorizacijo izvidov. Storitev izvajata zdravnik specialist in diplomirana medicinska sestra. </t>
  </si>
  <si>
    <t>ORLSPEC027</t>
  </si>
  <si>
    <t>Akustična analiza temeljne frekvence glasu</t>
  </si>
  <si>
    <t>Akustična analiza temeljne frekvence glasu -merjenje temeljne frekvence glasu na eni ali več višinah, merjenje perturbacije frekvence in amplitude v vzorcu, ev. tudi odnosa med harmonskimi in šumskimi komponentami v glasu ali drugih specialnih parametrov.  Časi vključujejo diktiranje, pregled in avtorizacijo izvidov. 
Storitev izvajata zdravnik specialist in logoped ali diplomirana medicinska sestra s posebnimi znanji.</t>
  </si>
  <si>
    <t>ORLSPEC028</t>
  </si>
  <si>
    <t>Spektralna analiza glasu in govora</t>
  </si>
  <si>
    <t>Spektralna analiza glasu in govora - merjenje frekvenčnega in/ali amplitudnega spektra glasovnega vzorca in/ali določanje formantov v vzorcu in/ali analiza posameznih samoglasnikov ali soglasnikov glede na privzete normative in/ali določanje fonetograma in/ali določanje visokofrekvenčnega oziroma nizkofrekvenčnega šuma v glasovnem vzorcu. 
Časi vključujejo diktiranje, pregled in avtorizacijo izvidov. 
Storitev izvajata zdravnik specialist in logoped ali diplomirana medicinska sestra s posebnimi znanji.</t>
  </si>
  <si>
    <t>ORLSPEC029</t>
  </si>
  <si>
    <t>Meritev nosne komponente v govoru</t>
  </si>
  <si>
    <t>Meritev nosne komponente v govoru - meritev deleža akustične energije glasu, ki prehaja skozi nos proti deležu energije skozi usta v posameznih glasovih in/ali fonemih in/ali stavkih z in brez nosnikov. 
Časi vključujejo diktiranje, pregled in avtorizacijo izvidov. 
Storitev izvajata zdravnik specialist in logoped ali diplomirana medicinska sestra s posebnimi znanji.</t>
  </si>
  <si>
    <t>ORLSPEC030</t>
  </si>
  <si>
    <t>Spirometrija pri laringektomiranem ali traheomiranem bolniku</t>
  </si>
  <si>
    <t>ORLSPEC031</t>
  </si>
  <si>
    <t>ORLSPEC032</t>
  </si>
  <si>
    <t>Meritev subglotisnega tlaka med fonacijo</t>
  </si>
  <si>
    <t>Meritev subglotisnega tlaka med fonacijo s pozicijo katetra transoralno.
Časi vključujejo diktiranje, pregled in avtorizacijo izvidov. 
Storitev izvajata zdravnik specialist in logoped ali diplomirana medicinska sestra s posebnimi znanji.</t>
  </si>
  <si>
    <t>ORLSPEC033</t>
  </si>
  <si>
    <t>Endoskopska analiza akta požiranja</t>
  </si>
  <si>
    <t>ORLSPEC034</t>
  </si>
  <si>
    <t>Senzorično testiranje grla in spodnjega dela žrela</t>
  </si>
  <si>
    <t>Senzorično testiranje grla in spodnjega dela žrela - nazolaringoskopija žrela in grla, testiranje laringalne addukcije pri draženju sluznice žrela in/ali grla s sunki ali kontinuiranim curkom zraka pod različnimi tlaki. 
Časi vključujejo diktiranje, pregled in avtorizacijo izvidov. 
Storitev izvajata zdravnik specialist in logoped ali diplomirana medicinska sestra s posebnimi znanji.</t>
  </si>
  <si>
    <t>ORLSPEC035</t>
  </si>
  <si>
    <t>EMG analiza akta požiranja</t>
  </si>
  <si>
    <t xml:space="preserve">EMG analiza akta požiranja - beleženje EMG signalov mišic na vratu med aktom požiranja s površinskimi EMG elektrodami. 
Časi vključujejo diktiranje, pregled in avtorizacijo izvidov. 
Storitev izvajata zdravnik specialist in logoped ali diplomirana medicinska sestra s posebnimi znanji. </t>
  </si>
  <si>
    <t>ORLSPEC036</t>
  </si>
  <si>
    <t>Meritve tlakov med aktom požiranja</t>
  </si>
  <si>
    <t xml:space="preserve">Meritve tlakov med aktom požiranja - beleženje tlakov v ustni votlini na enem ali na več mestih med oralno in faringalno fazo požiranja. 
Časi vključujejo diktiranje, pregled in avtorizacijo izvidov. 
Storitev izvajata zdravnik specialist in logoped ali diplomirana medicinska sestra s posebnimi znanji. </t>
  </si>
  <si>
    <t>ORLSPEC037</t>
  </si>
  <si>
    <t>Stroboskopija z upogljivim nazolaringoskopom</t>
  </si>
  <si>
    <t>Stroboskopija z upogljivim nazolaringoskopom.
Časi vključujejo diktiranje, pregled in avtorizacijo izvidov. 
Storitev izvajata zdravnik specialist in diplomirana medicinska sestra.</t>
  </si>
  <si>
    <t>ORLSPEC038</t>
  </si>
  <si>
    <t>Skupinska terapija za laringektomirane bolnike in njihove svojce</t>
  </si>
  <si>
    <t xml:space="preserve">Skupinska terapija za laringektomirane bolnike in njihove svojce v smislu razlage o vzrokih za nastanek bolezni, uspešnega soočanja z boleznijo, reševanja posledic zdravljenja bolezni in pogovora o možnih načinih rehabilitacije okvarjenih funkcij. Dokumentacija mora vsebovati zapis opravljenega dela zdravnika, psihologa in logopeda.
Časi vključujejo diktiranje, pregled in avtorizacijo izvidov. Normativ: 3 bolniki + svojci (tercialna ustanova).
Storitev izvajajo klinični psiholog, zdravnik specialist, logoped in diplomirana medicinska sestra s posebnimi znanji. </t>
  </si>
  <si>
    <t>ORLSPEC039</t>
  </si>
  <si>
    <t>ORLSPEC040</t>
  </si>
  <si>
    <t>Injiciranje druge snovi v glasilke</t>
  </si>
  <si>
    <t>Injiciranje druge snovi v glasilke - perkutano injiciranje hialuronske kisline ali druge snovi v glasilko z endoskopsko kontrolo po predhodni lokalni in topični anesteziji področja injiciranja, pristop skozi krikotiroidno membrano ali supratiroidno.
Časi vključujejo diktiranje, pregled in avtorizacijo izvidov. 
Storitev izvajajo dva zdravnika specialista in diplomirana medicinska sestra.</t>
  </si>
  <si>
    <t>ORLSPEC041</t>
  </si>
  <si>
    <t>Laringoskopija z rigidnim instrumentom z ali brez optike</t>
  </si>
  <si>
    <t xml:space="preserve">Laringoskopija z rigidnim instrumentom z ali brez optike - pregled grla z laringoskopom z ali brez optike.
Časi vključujejo diktiranje, pregled in avtorizacijo izvidov. 
Storitev izvajata zdravnik specialist in diplomirana medicinska sestra. </t>
  </si>
  <si>
    <t>ORLSPEC042</t>
  </si>
  <si>
    <t>Endoskopska ekstrakcija tujka iz zgornjega prebavnega trakta in zgornjih dihal</t>
  </si>
  <si>
    <t>Endoskopska ekstrakcija tujka iz zgornjega prebavnega trakta in zgornjih dihal - poseg brez splošne anestezije. S posebnimi instrumenti ekstrahiramo pogoltnjene in eventualno inpaktirane tujke s fiberskopskim posegom. 
Časi vključujejo diktiranje, pregled in avtorizacijo izvidov. 
Storitev izvajata en zdravnik specialist in ena diplomirana medicinska sestra.</t>
  </si>
  <si>
    <t>ORLSPEC043</t>
  </si>
  <si>
    <t>Odstranjevanje tujka z rigidno bronhoskopijo skozi traheostomo</t>
  </si>
  <si>
    <t>Odstranjevanje tujka z rigidno bronhoskopijo skozi traheostomo. Bronhoskopija je vključena v storitev in se ne zaračunava posebej. Časi vključujejo diktiranje, pregled in avtorizacijo izvidov. Storitev izvajata zdravnik specialist in diplomirana medicinska sestra.</t>
  </si>
  <si>
    <t>ORLSPEC044</t>
  </si>
  <si>
    <t>Odstranitev tujka z upogljiv. bronhoskopom</t>
  </si>
  <si>
    <t xml:space="preserve">Odstranitev tujka z upogljivim bronhoskopom. Bronhoskopija je vključena v storitev. 
Časi vključujejo diktiranje, pregled in avtorizacijo izvidov. 
Storitev izvajata zdravnik specialist in diplomirana medicinska sestra. </t>
  </si>
  <si>
    <t>ORLSPEC045</t>
  </si>
  <si>
    <t>Lavaža sapnikov in bronhijev pri laringektomiranih bolnikih</t>
  </si>
  <si>
    <t>Lavaža sapnikov in bronhijev pri laringektomiranih bolnikih - lavaža sapnika ali bronhijev s fiziološko raztopino in asiracije pri laringektomiranih bolnikih. 
Časi vključujejo diktiranje, pregled in avtorizacijo izvidov. 
Storitev izvajajo zdravnik specialist, diplomirana medicinska sestra in srednja medicinska sestra.</t>
  </si>
  <si>
    <t>ORLSPEC046</t>
  </si>
  <si>
    <t>Prebrizganje solznih poti, sondiranje</t>
  </si>
  <si>
    <t>Prebrizganje solznih poti, sondiranje. 
Časi vključujejo diktiranje, pregled in avtorizacijo izvidov. 
Storitev izvajata zdravnik specialist (tudi ORL, ki dela DCR) in srednja medicinska sestra.</t>
  </si>
  <si>
    <t>ORLSPEC047</t>
  </si>
  <si>
    <t>Multidisciplinarni konzilij</t>
  </si>
  <si>
    <t>Multidisciplinarni konzilij vključuje:
- posvet več strokovnjakov, 
- pisni opis zdravstvenega stanja zavarovane osebe s potekom bolezni, izvršenih preiskav in rezultatov diagnostike,
- terapije oz. rehabilitacije, 
- načrt zdravljenja ali podajo strokovnega mnenja o določenem zdravstvenem vprašanju zavarovane osebe.
Gre za terciarno ambulantno storitev, delo konzilija mora biti ustrezno protokolirano. 
Časi vključujejo diktiranje, pregled in avtorizacijo izvidov.
 Storitev izvajajo dva do štirje zdravniki specialisti, specialist klinične logopedije, klinični psiholog in diplomirana medicinska sestra.</t>
  </si>
  <si>
    <t>ORLSPEC048</t>
  </si>
  <si>
    <t>Pooperativna toaleta nosu brez ali z endoskopom</t>
  </si>
  <si>
    <t>Pooperativna toaleta nosu brez ali z endoskopom - pooperativna toaleta nosu z rigidnim ali fleksibilnim instrumentom. 
Časi vključujejo diktiranje, pregled in avtorizacijo izvidov. 
Storitev izvajata zdravnik specialist in diplomirana medicinska sestra.</t>
  </si>
  <si>
    <t>ORLSPEC049</t>
  </si>
  <si>
    <t>Zdravljenje s kisikom</t>
  </si>
  <si>
    <t>Zdravljenje s kisikom (npr. Th kolapsa). 
Storitev izvaja diplomirana medicinska sestra.</t>
  </si>
  <si>
    <t>Menjava trahealne kanile</t>
  </si>
  <si>
    <t>ORLKIR001</t>
  </si>
  <si>
    <t>Incizija in drenaža abscesa na obrazu in vratu</t>
  </si>
  <si>
    <t>Incizija in drenaža abscesa na obrazu. 
Časi vključujejo diktiranje, pregled in avtorizacijo izvidov. 
Storitev izvajata zdravnik specialist in diplomirana medicinska sestra.</t>
  </si>
  <si>
    <t>ORLKIR002</t>
  </si>
  <si>
    <t>Incizija abscesa v področju ustne votline in žrela</t>
  </si>
  <si>
    <t xml:space="preserve">Incizija abscesa v področju ustne votline in žrela. 
Časi vključujejo diktiranje, pregled in avtorizacijo izvidov. 
Storitev izvajata zdravnik specialist in diplomirana medicinska sestra. </t>
  </si>
  <si>
    <t>ORLKIR003</t>
  </si>
  <si>
    <t>Repozicija mandibule, zaprta, z imobilizacijo s kambo.
Časi vključujejo diktiranje, pregled in avtorizacijo izvidov. 
Storitev izvajata zdravnik specialist in diplomirana medicinska sestra.</t>
  </si>
  <si>
    <t>ORLKIR004</t>
  </si>
  <si>
    <t>Blokada možganskih živcev v ORL področju</t>
  </si>
  <si>
    <t>Blokada možganskih živcev v ORL področju - blokada I. veje trigeminusa. 
Časi vključujejo diktiranje, pregled in avtorizacijo izvidov. 
Storitev izvajata zdravnik specialist in diplomirana medicinska sestra.</t>
  </si>
  <si>
    <t>ORLKIR005</t>
  </si>
  <si>
    <t>Kirurška ekstirpacija salivarnega kalkulusa</t>
  </si>
  <si>
    <t>Kirurška ekstirpacija salivarnega kalkulusa iz izvodila. V dokumentaciji se zabeleži marsupializacija (razširitev) ali incizija (prerez) papile oziroma izvodila slinavke.
Časi vključujejo diktiranje, pregled in avtorizacijo izvidov. 
Storitev izvajata zdravnik specialist in diplomirana medicinska sestra.</t>
  </si>
  <si>
    <t>ORLKIR006</t>
  </si>
  <si>
    <t xml:space="preserve">Zaustavitev krvavitve po ekstrakciji zoba </t>
  </si>
  <si>
    <t>ORLKIR007</t>
  </si>
  <si>
    <t>Odstranitev šivov ali sponk. 
Časi vključujejo diktiranje, pregled in avtorizacijo izvidov. 
Storitev izvajata zdravnik specialist in diplomirana medicinska sestra.</t>
  </si>
  <si>
    <t>ORLKIR008</t>
  </si>
  <si>
    <t>Kirurška oskrba manjših ran</t>
  </si>
  <si>
    <t>Kirurška oskrba manjših ran - oskrba manjše rane in mehkih delov orofacialnega kompleksa s primarnim šivom. 
Časi vključujejo diktiranje, pregled in avtorizacijo izvidov.
Storitev izvajata zdravnik specialist in srednja medicinska sestra.</t>
  </si>
  <si>
    <t>ORLKIR009</t>
  </si>
  <si>
    <t>Lokalna infiltracijska oziroma prevodna anestezija</t>
  </si>
  <si>
    <t xml:space="preserve">Lokalna infiltracijska oziroma prevodna anestezija. 
Časi vključujejo diktiranje, pregled in avtorizacijo izvidov. 
Storitev izvajata zdravnik specialist in srednja medicinska sestra. </t>
  </si>
  <si>
    <t>ORLKIR010</t>
  </si>
  <si>
    <t>Intramuskularna, podkožna injekcija</t>
  </si>
  <si>
    <t>Intramuskularna, podkožna injekcija. 
Storitev izvaja diplomirana medicinska sestra.</t>
  </si>
  <si>
    <t>ORLKIR011</t>
  </si>
  <si>
    <t>Biopsija -  t.i. "punch" biopsija</t>
  </si>
  <si>
    <t>ORLKIR012</t>
  </si>
  <si>
    <t>Punkcija bezgavke</t>
  </si>
  <si>
    <t xml:space="preserve">Punkcija bezgavke. 
Časi vključujejo diktiranje, pregled in avtorizacijo izvidov. 
Storitev izvajata zdravnik specialist in diplomirana medicinska sestra. </t>
  </si>
  <si>
    <t>ORLKIR013</t>
  </si>
  <si>
    <t>ORLKIR014</t>
  </si>
  <si>
    <t>Druge izpraznitvene punkcije</t>
  </si>
  <si>
    <t>Druge izpraznitvene punkcije ali aspiracije tekočine s punkcijo. 
Časi vključujejo diktiranje, pregled in avtorizacijo izvidov. 
Storitev izvajata zdravnik specialist in diplomirana medicinska sestra.</t>
  </si>
  <si>
    <t>ORLKIR015</t>
  </si>
  <si>
    <t>ORLKIR016</t>
  </si>
  <si>
    <t>Repozicija raztrganine bobniča</t>
  </si>
  <si>
    <t>Repozicija raztrganine bobniča - otomikroskopija, približanje in eventuelna učvrstitev robov raztrganine s folijo. 
Časi vključujejo diktiranje, pregled in avtorizacijo izvidov. 
Storitev izvajata zdravnik specialist in diplomirana medicinska sestra.</t>
  </si>
  <si>
    <t>ORLKIR017</t>
  </si>
  <si>
    <t>Miringotomija</t>
  </si>
  <si>
    <t>Miringotomija - vstavitev timpanalne cevke. 
Časi vključujejo diktiranje, pregled in avtorizacijo izvidov. 
Storitev izvajata zdravnik specialist in diplomirana medicinska sestra.</t>
  </si>
  <si>
    <t>ORLKIR018</t>
  </si>
  <si>
    <t>Oskrba poškodbe zunanjega ušesa. 
Časi vključujejo diktiranje, pregled in avtorizacijo izvidov. 
Storitev izvajata zdravnik specialist in diplomirana medicinska sestra.</t>
  </si>
  <si>
    <t>ORLKIR019</t>
  </si>
  <si>
    <t>Ekscizija patoloških aberacij v zunanjem ušesu</t>
  </si>
  <si>
    <t>Ekscizija patoloških aberacij v zunanjem ušesu - ekscizija patoloških aberacij v področju zunanjega ušesa in sluhovoda. Časi vključujejo diktiranje, pregled in avtorizacijo izvidov. Storitev izvajata zdravnik specialist in diplomirana medicinska sestra.</t>
  </si>
  <si>
    <t>ORLKIR020</t>
  </si>
  <si>
    <t>Incizija v področju zunanjega ušesa</t>
  </si>
  <si>
    <t>Incizija v področju zunanjega ušesa. 
Časi vključujejo diktiranje, pregled in avtorizacijo izvidov. 
Storitev izvajata zdravnik specialist in diplomirana medicinska sestra ali srednja medicinska sestra z dodatnimi znanji.</t>
  </si>
  <si>
    <t>ORLKIR021</t>
  </si>
  <si>
    <t>Punkcija čelj.ustne votline z izpiranjem</t>
  </si>
  <si>
    <t xml:space="preserve">Punkcija čeljustne votline z izpiranjem. 
Časi vključujejo diktiranje, pregled in avtorizacijo izvidov. 
Storitev izvajata zdravnik specialist in diplomirana medicinska sestra. </t>
  </si>
  <si>
    <t>ORLKIR022</t>
  </si>
  <si>
    <t>Incizija hematoma ali abscesa nosnega pretina</t>
  </si>
  <si>
    <t>Incizija hematoma ali abscesa nosnega pretina z ali brez drena in tamponado. 
Časi vključujejo diktiranje, pregled in avtorizacijo izvidov. 
Storitev izvajajo zdravnik specialist, diplomirana medicinska sestra in srednja medicinska sestra.</t>
  </si>
  <si>
    <t>ORLKIR023</t>
  </si>
  <si>
    <t>ORLKIR024</t>
  </si>
  <si>
    <t>Incizija nosu</t>
  </si>
  <si>
    <t xml:space="preserve">Incizija nosu. 
Časi vključujejo diktiranje, pregled in avtorizacijo izvidov. 
Storitev izvajata zdravnik specialist, diplomirana medicinska sestra ali srednja medicinska sestra z dodatnimi znanji. </t>
  </si>
  <si>
    <t>ORLKIR025</t>
  </si>
  <si>
    <t>Repozicija zloma nosnih kosti</t>
  </si>
  <si>
    <t xml:space="preserve">Repozicija zloma nosnih kosti z ali brez elevacije in z ali brez opornice. 
Časi vključujejo diktiranje, pregled in avtorizacijo izvidov. 
Storitev izvajata zdravnik specialist, diplomirana medicinska sestra ali srednja medicinska sestra z dodatnimi znanji. </t>
  </si>
  <si>
    <t>ORLKIR026</t>
  </si>
  <si>
    <t>Biopsija ali ekscizija spremembe v nosnem organu z endoskopom ali brez</t>
  </si>
  <si>
    <t>Biopsija ali ekscizija spremembe v nosnem vesibulumu ali nosnem organu z endoskopom ali brez. 
Časi vključujejo diktiranje, pregled in avtorizacijo izvidov. 
Storitev izvajata zdravnik specialist, diplomirana medicinska sestra ali srednja medicinska sestra z dodatnimi znanji.</t>
  </si>
  <si>
    <t>ORLKIR027</t>
  </si>
  <si>
    <t>Razrešitev sinehij v nosni votlini</t>
  </si>
  <si>
    <t xml:space="preserve">Razrešitev sinehij v nosni votlini z ali brez vstavitve splinta. 
Časi vključujejo diktiranje, pregled in avtorizacijo izvidov. 
Storitev izvajata zdravnik specialist in diplomirana medicinska sestra ali srednja medicinska sestra z dodatnimi znanji. </t>
  </si>
  <si>
    <t>ORLKIR028</t>
  </si>
  <si>
    <t>Redukcija nosnih školjk enostransko</t>
  </si>
  <si>
    <t>Redukcija nosnih školjk enostransko z radiofrekvenco ali koblatorjem. Utemeljena storitev vključuje lok. anestezijo in se izvaja v mali operacijski dvorani. 
Časi vključujejo diktiranje, pregled in avtorizacijo izvidov. 
Storitev izvajata zdravnik specialist in diplomirana medicinska sestra.</t>
  </si>
  <si>
    <t>ORLKIR029</t>
  </si>
  <si>
    <t>Redukcija nosnih školjk dvostransko</t>
  </si>
  <si>
    <t xml:space="preserve">Redukcija nosnih školjk dvostransko z radiofrekvenco ali koblatorjem. Utemeljena storitev vključuje lok. anestezijo in se izvaja v mali operacijski dvorani. 
Časi vključujejo diktiranje, pregled in avtorizacijo izvidov.
Storitev izvajata zdravnik specialist in diplomirana medicinska sestra. </t>
  </si>
  <si>
    <t>ORLKIR030</t>
  </si>
  <si>
    <t>Frenulotomija podjezične vezi ali v ustnem vestibulumu</t>
  </si>
  <si>
    <t>Frenulotomija podjezične vezi ali v ustnem vestibulumu - frenulotomija labii oris in lingue v epimukozni ali lokalni anesteziji. 
Časi vključujejo diktiranje, pregled in avtorizacijo izvidov. 
Storitev izvajata zdravnik specialist in diplomirana medicinska sestra ali srednja medicinska sestra z dodatnimi znanji.</t>
  </si>
  <si>
    <t>ORLKIR031</t>
  </si>
  <si>
    <t>Ekscizija tumorja ali ciste vratu - ekscizija večjega tumorja ali ciste kože in pokožja na vratu in obrazu - npr. lipom. 
Časi vključujejo diktiranje, pregled in avtorizacijo izvidov. 
Storitev izvajajo dva zdravnika specialista in dve diplomirani medicinski sestri.</t>
  </si>
  <si>
    <t>ORLKIR032</t>
  </si>
  <si>
    <t>Incizija kože in podkožja. 
Časi vključujejo diktiranje, pregled in avtorizacijo izvidov. 
Storitev izvajata zdravnik specialist in srednja medicinska sestra.</t>
  </si>
  <si>
    <t>ORLKIR033</t>
  </si>
  <si>
    <t>Oskrba velike kožne rane (brez preloma kosti)</t>
  </si>
  <si>
    <t>Oskrba velike kožne rane (brez preloma kosti) - kirurška oskrba velike rane na obrazu in vratu (velja za rane velike vsaj 4 cm). 
Časi vključujejo diktiranje, pregled in avtorizacijo izvidov. 
Storitev izvajajo dva zdravnika specialista in diplomirana medicinska sestra.</t>
  </si>
  <si>
    <t>ORLKIR034</t>
  </si>
  <si>
    <t>Lokalna ekscizija kože in podkožja. 
Časi vključujejo diktiranje, pregled in avtorizacijo izvidov. 
Storitev izvajata en zdravnika specialista in dve diplomirani medicinski sestri.</t>
  </si>
  <si>
    <t>ORLKIR035</t>
  </si>
  <si>
    <t>Radikalna ekscizija kožne lezije pri suspektnih mlg obolenjih s histološkim pregledom kirurških robov med OP (jemanje kožnega transplantata posebej). 
Časi vključujejo diktiranje, pregled in avtorizacijo izvidov. 
Storitev izvajajo en zdravnik specialist in dve diplomirani medicinski sestri.</t>
  </si>
  <si>
    <t>ORLKIR036</t>
  </si>
  <si>
    <t>ORLKIR037</t>
  </si>
  <si>
    <t>Dermoepidermalni transplan. do 10 cm2</t>
  </si>
  <si>
    <t xml:space="preserve">Dermoepidermalni transplantat do 10 cm2. 
Časi vključujejo diktiranje, pregled in avtorizacijo izvidov. 
Storitev izvajajo dva zdravnika specialista in dve diplomirani medicinski sestri. </t>
  </si>
  <si>
    <t>ORLKIR038</t>
  </si>
  <si>
    <t>Klinasta resekcija ustnice zaradi tumorja z direktnim zapiranjem</t>
  </si>
  <si>
    <t xml:space="preserve">Klinasta resekcija ustnice zaradi tumorja z direktnim zapiranjem - resekcija ustnice zaradi tumorja. 
Časi vključujejo diktiranje, pregled in avtorizacijo izvidov. 
Storitev izvajajo dva zdravnika specialista in dve diplomirani medicinski sestri. </t>
  </si>
  <si>
    <t>ORLKIR039</t>
  </si>
  <si>
    <t>Elektrokoagulacija ekskohleacija</t>
  </si>
  <si>
    <t xml:space="preserve">Elektrokoagulacija ekskohleacija kožnih tumorjev, bradavic. 
Časi vključujejo diktiranje, pregled in avtorizacijo izvidov. 
Storitev izvajata zdravnik specialist in diplomirana medicinska sestra. </t>
  </si>
  <si>
    <t>ORLKIR040</t>
  </si>
  <si>
    <t xml:space="preserve">Imobilizacija zob/čeljusti s kambo - imobilizacija zob oziroma čeljusti s kovinsko opornico (kambo); vključuje izdelavo in fiksiranje opornice. Urgentna ORL storitev v regijah brez dežurnega zobozdravnika. Časi vključujejo diktiranje, pregled in avtorizacijo izvidov.  Storitev izvajata zdravnik specialist in diplomirana medicinska sestra. </t>
  </si>
  <si>
    <t xml:space="preserve">Odstranitev zobne ligature, kambe... </t>
  </si>
  <si>
    <t>Odstranitev zobne ligature, kambe oziroma opornice s toaleto.
Časi vključujejo diktiranje, pregled in avtorizacijo izvidov. 
Storitev izvajata zdravnik specialist in diplomirana medicinska sestra.</t>
  </si>
  <si>
    <t>ORLUZ001</t>
  </si>
  <si>
    <t xml:space="preserve">Orientacijski UZ vratu, pregled prizadetega področja </t>
  </si>
  <si>
    <t>Orientacijski UZ vratu, pregled prizadetega področja. 
Časi vključujejo diktiranje, pregled in avtorizacijo izvidov. 
Storitev izvajata zdravnik specialist in srednja medicinska sestra.</t>
  </si>
  <si>
    <t>ORLUZ002</t>
  </si>
  <si>
    <t>Orientacijski UZ vratu, pregled prizadetega področja in citološka punkcija ali drenaža abscesa</t>
  </si>
  <si>
    <t>Orientacijski UZ vratu, pregled prizadetega področja in citološka punkcija ali drenaža abscesa. 
Časi vključujejo diktiranje, pregled in avtorizacijo izvidov. 
Storitev izvajata zdravnik specialist in srednja medicinska sestra.</t>
  </si>
  <si>
    <t>ORLUZ003</t>
  </si>
  <si>
    <t>Celotni UZ vratu</t>
  </si>
  <si>
    <t>Popolni UZ vratu. 
Časi vključujejo diktiranje, pregled in avtorizacijo izvidov. 
Storitev izvajata zdravnik specialist in srednja medicinska sestra.</t>
  </si>
  <si>
    <t>ORLUZ004</t>
  </si>
  <si>
    <t>Celotni UZ vratu in citološka punkcija ali drenaža abscesa</t>
  </si>
  <si>
    <t xml:space="preserve">Popolni UZ vratu in citološka punkcija ali drenaža abscesa. 
Časi vključujejo diktiranje, pregled in avtorizacijo izvidov. 
Storitev izvajata zdravnik specialist in srednja medicinska sestra. </t>
  </si>
  <si>
    <t>MR61009</t>
  </si>
  <si>
    <t>MR51006</t>
  </si>
  <si>
    <t>MR21015</t>
  </si>
  <si>
    <t xml:space="preserve">Obravnava v timu </t>
  </si>
  <si>
    <t/>
  </si>
  <si>
    <t>Reimplantacija zoba s fiksacijo</t>
  </si>
  <si>
    <t>Transplantacija zoba v novo alveolo</t>
  </si>
  <si>
    <t>2.9.</t>
  </si>
  <si>
    <t>Seznam storitev cepljenja odraslih proti gripi</t>
  </si>
  <si>
    <t>Priloga 2.9.: Seznam storitev cepljenja odraslih proti gripi</t>
  </si>
  <si>
    <t>E0740</t>
  </si>
  <si>
    <t>Cepljenje odraslega - gripa do 64 let NIJZ</t>
  </si>
  <si>
    <t>Cepljenje odraslega proti gripi starega do vključno 64 let v NIJZ. Cepljenje proti gripi v breme OZZ je omogočeno odraslim osebam z večjim tveganjem za težji potek bolezni (kronični bolniki, starejši od 65 let, nosečnice, izjemno debeli). V ambulantah OE NIJZ se lahko cepijo tudi tisti pacienti, ki nimajo izbranega zdravnika ali njihov izbrani osebni zdravnik ne izvaja cepljenja, jim pa to cepljenje pripada v breme OZZ.</t>
  </si>
  <si>
    <t>E0741</t>
  </si>
  <si>
    <t>Cepljenje odraslega - gripa 65-74 let NIJZ</t>
  </si>
  <si>
    <t>Cepljenje odraslega proti gripi starega od vključno 65 do vključno 74 le v NIJZ. Cepljenje proti gripi v breme OZZ je omogočeno odraslim osebam z večjim tveganjem za težji potek bolezni (kronični bolniki, starejši od 65 let, nosečnice, izjemno debeli). V ambulantah OE NIJZ se lahko cepijo tudi tisti pacienti, ki nimajo izbranega zdravnika ali njihov izbrani osebni zdravnik ne izvaja cepljenja, jim pa to cepljenje pripada v breme OZZ.</t>
  </si>
  <si>
    <t>E0742</t>
  </si>
  <si>
    <t>Cepljenje odraslega - gripa nad 75 let NIJZ</t>
  </si>
  <si>
    <t>Cepljenje odraslega proti gripi starega 75 let in več v NIJZ. Cepljenje proti gripi v breme OZZ je omogočeno odraslim osebam z večjim tveganjem za težji potek bolezni (kronični bolniki, starejši od 65 let, nosečnice, izjemno debeli). V ambulantah OE NIJZ se lahko cepijo tudi tisti pacienti, ki nimajo izbranega zdravnika ali njihov izbrani osebni zdravnik ne izvaja cepljenja, jim pa to cepljenje pripada v breme OZZ.</t>
  </si>
  <si>
    <t>E0748</t>
  </si>
  <si>
    <t>Zdravljenje ter zdravstvena in psihosocialna rehabilitacija oseb s komorbidnostjo - celostno zdravljenje in rehabilitacija uživalcev drog s pridruženimi boleznimi</t>
  </si>
  <si>
    <t>Zdravljenje in rehabil. oseb s komorbid.</t>
  </si>
  <si>
    <t>REV022</t>
  </si>
  <si>
    <t>Vpis v nacionalni register</t>
  </si>
  <si>
    <t>Vpis v nacionalni register obsega izključno prvi vpis v nacionalni register (BioRx.si). Prvi vpis se obvezno izvede pred začetkom zdravljenja z biološkim zdravilom ali najkasneje 14 dni po prvem predpisu biološkega zdravila. Storitev izvaja specialist.</t>
  </si>
  <si>
    <t>REV023</t>
  </si>
  <si>
    <t>Aplikacija citostatikov - intravenozna aplikacija zdravila, ki spreminja potek bolezni. Storitev izvajata zdravnik specialist in diplomirana medicinska sestra.</t>
  </si>
  <si>
    <t>Triažiranje napotnice. Manchesterska triaža ***</t>
  </si>
  <si>
    <t>1. Triažiranje napotnice pred umestitvijo bolnika v čakalni seznam, brez prisotnosti bolnika***. Zdravnik specialist ima veljavno napotnico za specialistično obravnavo. Zdravnik specialist izvede triažiranje napotnice, pri čemer se posvetuje z zdravnikom, ki je napotnico izdal, in/ali bolnikom in napiše mnenje oziroma izvid te triaže. Datum in vsebino storitve zdravnik specialist zabeleži v specialistično zdravstveno dokumentacijo bolnika. Osebni zdravnik in bolnik prejmeta izvid triaže.
2. Triaža po modelu Manchesterske triažne skupine.</t>
  </si>
  <si>
    <t>E0749</t>
  </si>
  <si>
    <t xml:space="preserve">Farmakoterapijski posvet z zdravnikom </t>
  </si>
  <si>
    <t>Farmakoterapijski posvet z zdravnikom (osebno, preko telefona, e-mail, videokonferenca) z ustreznim dokumentiranjem vsebine in datuma posveta</t>
  </si>
  <si>
    <t>DT041</t>
  </si>
  <si>
    <t>DT043</t>
  </si>
  <si>
    <t>E0743</t>
  </si>
  <si>
    <t>Menjava PEG</t>
  </si>
  <si>
    <t xml:space="preserve">Menjava PEG (perkutana nizkoprofilna gastrostoma). Storitev vključuje menjavo nizkoprofilne perkutane gastrostome in pripadajoči material. Redne menjave se izvajajo vsakih šest mesecev ali prej, če se zunanji del stome poškoduje, poči retencijski balon ipd. </t>
  </si>
  <si>
    <t>MR celotne hrbtenice s KS</t>
  </si>
  <si>
    <t>MR srca s perfuzijo ob obremenitvi s KS</t>
  </si>
  <si>
    <t>MR difuzijsko perfuzijsko slikanje s KS</t>
  </si>
  <si>
    <r>
      <t>Cepljenje odraslega. Storitev se lahko beleži samostojno ali skupaj z eno izmed šifer: K0002, K0002-01, K0003, K0003-01, K0005, K0007, K0018, K0047, K0040, K0041</t>
    </r>
    <r>
      <rPr>
        <b/>
        <sz val="10"/>
        <rFont val="Arial"/>
        <family val="2"/>
        <charset val="238"/>
      </rPr>
      <t>,</t>
    </r>
    <r>
      <rPr>
        <sz val="10"/>
        <rFont val="Arial"/>
        <family val="2"/>
        <charset val="238"/>
      </rPr>
      <t xml:space="preserve"> K0020, K0021, K0022 in K0023. Storitev se obračuna tolikokrat, kolikor aplikacij cepiva je bilo opravljenih. V medicinski dokumentaciji zadošča minimalen zapis »negativnih« anamnestičnih podatkov in kliničnih ugotovitev, ki zadosti zahtevam stroke. Ne dodajajo se količniki za starost, ker so dodani že pri pregledu.</t>
    </r>
  </si>
  <si>
    <t xml:space="preserve">Izbrani osebni ginekolog evidentira in obračuna kratek obisk v primerih, ki so opravičljivi s strokovnega vidika in obsega: usmerjeno anamnezo; pregled izvidov in/ali posvet med zdravnikom in bolnico z nasvetom zdravnika; odrejanje nadaljnjega zdravljenja ali nadzora; in/ali predpisovanje recepta (obnovljivi recept se obračuna le enkrat v letu); merjenje krvnega pritiska in/ali parenteralno aplikacijo zdravila; izdaja napotnice, če gre za naročeno kontrolo pri specialistu po prvem, nujnem specialističnem pregledu ali hospitalizaciji. V medicinski dokumentaciji so zabeleženi: datum in kratka vsebina posveta z nasvetom v zvezi z zdravstvenimi težavami bolnice; zdravila s številom originalnih pakiranj/število dni zdravljenja/število odmerkov in predpisano dozo. Kratek obisk je samostojna storitev in se ne more beležiti skupaj z drugimi pregledi.
</t>
  </si>
  <si>
    <t>V individualno svetovanje za tvegano pitje alkohola se vključujejo tvegani pivci alkohola, ki so motivirani za opuščanje tveganega pitja alkohola. Storitev je mogoče zabeležiti in obračunati le, če je bila delavnica izvedena po pravilih Nacionalnega inštituta za javno zdravje - če je bilo izvedenih pet 15-minutnih individualnih srečanj.
Delavnica se lahko izvaja v skupini v osebnem stiku ali preko videokonference (v kolikor je med potencialnimi udeleženci interes ter imajo dostop in znanje za uporabo IKT). Vsaj polovico individualnih svetovanj (vključno z uvodnim srečanjem) je potrebno izvesti v osebnem stiku. Zabeleži se razlog za storitev na daljavo, datum in vsebina ter način komunikacije.</t>
  </si>
  <si>
    <t>Posvet na daljavo</t>
  </si>
  <si>
    <t>Posvet na daljavo. V kartoteki mora biti zapis s podatkom o datumu in času kontakta ter povzetkom navodil, ki jih je pacient prejel od dermatologa. Storitev se ne sme evidentirati, če je pacient naročen na ponovni obisk prej kot v 1 mesecu po pogovoru. Storitev se sme evidentirati največ enkrat v 30 dneh. Storitev se sme evidentirati le, če je takšno možnost dermatolog vnaprej predvidel ob predhodnem obisku pacienta in jo navedel v izvidu in za ta stik obstajajo medicinski razlogi. Storitev se ne sme evidentirati za navodila in svetovanje glede izboljšanja videza kože, nohtov ali lasišča, uporabe ali izbire OTC ali kozmetičnih preparatov, glede procesov staranja kože ali za navodila in svetovanje na željo pacienta. Storitev izvajata specialist in diplomirana medicinska sestra.</t>
  </si>
  <si>
    <t>Ekstrakcija enokoreninskega zoba. Vključuje postopek odmika dlesni od zobnega vratu, omajanje zoba s pomočjo vzvoda ali klešč ter dvig ali izvlek zoba iz njegovega ležišča. Vključuje tudi postopek odstranitve vnetnega tkiva v kosti okoli korenine ekstrahiranega zoba, postopek ustavljanja krvavitve in morebitni šiv ter navodila pacientu za čas po posegu.</t>
  </si>
  <si>
    <t>Ekstrakcija večkoreninskega zoba. Vključuje postopek odmika dlesni od zobnega vratu, omajanje zoba s pomočjo vzvoda ali klešč ter dvig ali izvlek zoba iz njegovega ležišča. Vključuje tudi postopek odstranitve vnetnega tkiva v kosti okoli korenine ekstrahiranega zoba, postopek ustavljanja krvavitve in morebitni šiv ter navodila pacientu za čas po posegu.</t>
  </si>
  <si>
    <t>Komplicirana ekstrakcija zoba. Je poseg, kjer so za izvedbo ekstrakcije potrebni dodatni kirurški postopki kot so: separacija korenin, odgrnitev mukoperiostalne krpe, obvrtavanje kosti. Vključuje tudi postopek odstranitve vnetnega tkiva v kosti okoli korenine ekstrahiranega zoba, postopek ustavljanja krvavitve in morebitni šiv ter navodila pacientu za čas po posegu. Potreben je ustrezen zapis v medicinski dokumentaciji.</t>
  </si>
  <si>
    <t>Vstavitev zobnega vsadka</t>
  </si>
  <si>
    <t>Vstavitev zobnega vsadka v čeljusti v seji. Vključuje pripravljalni postopek (akrilatna šablona za CT slikanje in kirurško vodilo), lokalno omrtvičenje tkiva (anestezijo) ali splošno anestezijo (narkozo), kirurški pristop skozi ustno sluznico do mesta vstavitve vsadka, pripravo kostnega ležišča, privijanje vsadka v kost in preverjanje primarne stabilnosti vsadka. Storitev vključuje privijanje zapornega vijaka in zašitje sluznice.  Na isti lokaciji zoba storitve ni možno obračunati skupaj s storitvijo 52408. Zobni vsadek se obračuna kot LZM. Podatki o vstavljenem zobnem vsadku se zabeležijo v zdravstveno dokumentacijo (nalepka).</t>
  </si>
  <si>
    <t>Odprtje zobnega vsadka</t>
  </si>
  <si>
    <t>Odprtje zobnega vsadka v seji. Vključuje lokalno anestezijo, prerez sluznice nad zobnim vsadkom, odvitje zapornega vijaka, privitje elementa, ki sega nad nivo ustne sluznice in omogoči oblikovanje sluzničnega prehoda (oblikovalec dlesni ali sulkus former).  Na isti lokaciji zoba storitve ni možno obračunati skupaj s storitvijo 52408.</t>
  </si>
  <si>
    <t>Vstavitev zob. vsadka- odp.celj.</t>
  </si>
  <si>
    <r>
      <t>Vstavitev zobnega vsadka z odprtim celjenjem v seji. Vključuje pripravljalni postopek (akrilatna šablona za CT slikanje in kirurško vodilo),  lokalno ali splošno anestezijo, kirurški pristop skozi ustno sluznico do mesta vstavitve zobnega vsadka, pripravo kostnega ležišča, privitje zobnega vsadka v kost in preverjanje primarne stabilnosti vsadka. Vključuje tudi privitje elementa, ki sega skozi ustno sluznico in se privije ob sami vstavitvi zobnega vsadka. Sluznica se zapre s šivi.  Na isti lokaciji zoba storitve ni možno obračunati skupaj s storitvijo 52404, 52406.  Zobni vsadek se obračuna kot LZM</t>
    </r>
    <r>
      <rPr>
        <b/>
        <sz val="10"/>
        <rFont val="Arial"/>
        <family val="2"/>
        <charset val="238"/>
      </rPr>
      <t>.</t>
    </r>
    <r>
      <rPr>
        <sz val="10"/>
        <rFont val="Arial"/>
        <family val="2"/>
        <charset val="238"/>
      </rPr>
      <t xml:space="preserve"> Podatki o vstavljenem zobnem vsadku se zabeležijo v zdravstveno dokumentacijo (nalepka).</t>
    </r>
  </si>
  <si>
    <t>Zaprti dvig sinusnega dna. Vključuje prevrtanje tunela skozi alveolarni greben do področja sinusa in vlaganje kostnega nadomestka. Storitev se lahko obračuna skupaj s storitvijo 52404.  Storitev se obračuna po kvadrantu v zgornji čeljustnici. V istem kvadrantu storitve ni možno obračunati skupaj s storitvijo 52411. Kostni nadomestek se obračuna kot LZM glede na porabo, kar se zabeleži v zdravstveno dokumentacijo.</t>
  </si>
  <si>
    <r>
      <t>Odprti dvig sinusnega dna. Vključuje lokalno ali splošno anestezijo, kirurški pristop skozi ustno sluznico, prevrtanje prednje stene zgornje čeljustnice, vlaganje kostnega nadomestka  in membrane za vodeno kostno regeneracijo ter zašitje sluznice. Zobni vsadek se lahko vstavi hkrati z dvigom sinusnega dna ali v naslednji fazi zdravljenja. Storitev se obračuna po kvadrantu v zgornji čeljustnici. V istem kvadrantu storitve  ni možno obračunati skupaj s storitvijo 52410. Kostni nadomestek se obračuna kot LZM</t>
    </r>
    <r>
      <rPr>
        <b/>
        <sz val="10"/>
        <rFont val="Arial"/>
        <family val="2"/>
        <charset val="238"/>
      </rPr>
      <t xml:space="preserve"> </t>
    </r>
    <r>
      <rPr>
        <sz val="10"/>
        <rFont val="Arial"/>
        <family val="2"/>
        <charset val="238"/>
      </rPr>
      <t xml:space="preserve"> glede na porabo, kar se zabeleži v zdravstveno dokumentacijo. Membrana za vodeno kostno regeneracijo se obračuna kot LZM</t>
    </r>
    <r>
      <rPr>
        <b/>
        <sz val="10"/>
        <rFont val="Arial"/>
        <family val="2"/>
        <charset val="238"/>
      </rPr>
      <t xml:space="preserve"> </t>
    </r>
    <r>
      <rPr>
        <sz val="10"/>
        <rFont val="Arial"/>
        <family val="2"/>
        <charset val="238"/>
      </rPr>
      <t>glede na porabo, kar se zabeleži v zdravstveno dokumentacijo.</t>
    </r>
  </si>
  <si>
    <t>Dograditev alveolarnega grebena 1. Obsega nadomestitev izgubljene kostnine z lastno kostjo, pridobljeno s kostnim strgalom (bone scraper) in hkrati s kostnim nadomestkom ter uporabo membrane za vodeno kostno regeneracijo. Kostni nadomestek se obračuna kot LZM glede na porabo,  kar se zabeleži v zdravstveno dokumentacijo. Membrana za vodeno kostno regeneracijo se obračuna kot LZM glede na porabo, kar se zabeleži v zdravstveno dokumentacijo.</t>
  </si>
  <si>
    <t>Dograditev alveolarnega grebena 2. Obsega lokalno ali splošno anestezijo, kirurški pristop, pridobitev horizontalne dimenzije oz. širitev alveolarnega grebena s split crest tehniko in uporabo kostnega nadomestka. Kostni nadomestek se obračuna kot LZM glede na porabo, kar se zabeleži v zdravstveno dokumentacijo.</t>
  </si>
  <si>
    <t>Dograditev alveolarnega grebena 4. Obsega lokalno ali splošno anestezijo, kirurški pristop, pridobitev vertikalne dimenzije z osteoperiostalnim ali drugim režnjem ali osteotomijo in njegovo fiksacijo z osteosintetsko ploščo in vijaki ter interpozicijo bloka kostnega nadomestka. Kostni nadomestek se obračuna kot LZM glede na porabo, kar se zabeleži v zdravstveno dokumentacijo. Membrana za vodeno kostno regeneracijo se obračuna kot LZM glede na porabo, kar se zabeleži v zdravstveno dokumentacijo.</t>
  </si>
  <si>
    <t>Dograditev alveolarnega grebena 3. Obsega lokalno ali splošno anestezijo, kirurški pristop,  nadomestitev izgubljene kostnine z dograditvijo z odvzemom prostega kostnega transplantata in njegovo fiksacijo na željenem mestu z osteosintetsko ploščo in  vijaki, dodatek  kostnega nadomestka in membrane za vodeno kostno regeneracijo. Kostni nadomestek se obračuna kot LZM glede na porabo, kar se zabeleži v zdravstveno dokumentacijo. Membrana za vodeno kostno regeneracijo se obračuna kot LZM glede na porabo, kar se zabeleži v zdravstveno dokumentacijo.</t>
  </si>
  <si>
    <t xml:space="preserve">Načrt implantatno - protetične rehabilitacije - manj zahteven. Manjši ciljan protetični načrt, omejen na stomatoprotetično rehabilitacijo manjšega obsega ali reševanje manjše težave ali akutnega problema. Storitev vključuje zapis ugotovitev v zdravstveno dokumentacijo. Storitev se obračuna za vsak načrt specialista. Storitve ni možno obračunati skupaj s storitvijo 52486. </t>
  </si>
  <si>
    <t xml:space="preserve">Načrt implantatno - protetične rehabilitacije - zahteven. Vključuje zahtevno načrtovanje protetičnih nadomestkov na zobnih vsadkih. Vključuje podatke o številu nadgradenj, vrsti nadgradenj, njihov položaj, podporne in sidrne elemente. Storitev vključuje oceno laboratorijskih del. Storitev po potrebi vključuje tudi načrt ortodontsko-implatološko protetične rehabilitacije (3. odstavek 187. člena Pravil OZZ). Storitev izvede specialist protetik. Storitev se izvede praviloma na začetku implantološko-protetične rehabilitacije.  Storitve ni možno obračunati skupaj s storitvijo 52485. </t>
  </si>
  <si>
    <t>Študijski model - zgornja in spodnja čeljust. Izdelava študijskega modela obsega anatomska odtisa v zgornji in spodnji čeljusti s konfekcijsko odtisno žlico in alginatom, registracijo z obraznim lokom in registracijo IKP z voskom ter analizo modelov v artikulatorju (statična in dinamična). Pri nestabilni okluziji se storitev 93023 Registracija MČO z grizno šablono lahko obračuna posebej. Storitev obsega tudi laboratorijsko izdelavo študijskih modelov (izlivanje in obdelavo) in vmavčenje študijskih modelov v artikulator  oziroma digitalni zapis. Storitve ni možno obračunati skupaj s storitvijo 93034.</t>
  </si>
  <si>
    <t>Šablona za RTG slikanje</t>
  </si>
  <si>
    <t xml:space="preserve">Šablona za RTG slikanje. Storitev vključuje načrtovanje položaja zobnih vsadkov na CT posnetku in izdelavo akrilatne šablone z vgradnjo kontrastnih markerjev ali dimenzijskih kroglic na podlagi anatomskega odtisa. Storitev se lahko obračuna, kadar se zahtevnost zobno-protetične rehabilitacije v skladu z diagnostičnimi kriteriji PDI uvršča v razred IV. </t>
  </si>
  <si>
    <t>Registracija medčeljustnega odnosa z voskom ali elastomero. Storitev se obračuna po registratu, največ 3 krat v poteku zdravljenja.</t>
  </si>
  <si>
    <t>Dodatek h grizni šabloni na vsadkih. Storitev se obračuna za vgrajena sidrišča na vsadkih. Dodatek se obračuna 1 krat na sejo.</t>
  </si>
  <si>
    <r>
      <t>Totalna proteza - implantatno gingivalno podprta na 2 implantatih. Implantatno gingivalno podprta totalna proteza, podprta z 2 zobnima vsadkoma je TP, pri kateri se obremenitve prenašajo tudi na brezzobi čeljustni greben. Vključuje naslednje faze : anatomski odtis čeljustnic, odtis na nivoju vsadkov, izbor nadgradnje, preiskus nadgradnje v ustih, vijačenje nadgradnje v kostni del zobnega vsadka, izdelava individualne odtisne žlice, zahtevnejši funkcijski odtis</t>
    </r>
    <r>
      <rPr>
        <b/>
        <sz val="10"/>
        <rFont val="Arial"/>
        <family val="2"/>
        <charset val="238"/>
      </rPr>
      <t>,</t>
    </r>
    <r>
      <rPr>
        <sz val="10"/>
        <rFont val="Arial"/>
        <family val="2"/>
        <charset val="238"/>
      </rPr>
      <t xml:space="preserve"> analiza v paralelometru, gingivalna maska, mehanska obdelava nadgradenj, izdelava ulite baze, kontrola ulite baze, posredna vgraditev sidrnih elementov, izbor oblike in barve zob, individualna postavitev zob, preiskušnja zob, izgotovitev protetičnega izdelka, vstavitev in pouk o vzdrževanju ter uporabi implantatno gingivalno podprte totalne proteze. Protetične nadgradnje in vsi njeni sestavni deli se obračunajo dodatno kot LZM glede na porabo. Odtisniki in laboratorijski analogi se obračunajo kot LZM. V primeru več kot 2 zobnih vsadkov se za vsak nadaljnji vsadek dodatno obračuna storitev 93031.</t>
    </r>
  </si>
  <si>
    <t>Dodatek k totalni protezi - implantatno gingivalno podprta na 2 implantatih. Storitev obsega dodatek za vsak nadaljnji zobni vsadek in za njegovo nadgradnjo. V primeru več kot 2 zobnih vsadkov se storitev obračuna dodatno k storitvi 93030.</t>
  </si>
  <si>
    <t>Totalna proteza - implantatno  podprta na vsaj 4 implantatih.  Implantatno podprta totalna proteza, podprta z vsaj 4 zobnimi vsadki je TP, pri kateri se obremenitve prenašajo na kost preko zobnih vsadkov in ne na brezzobni alveolarni greben. Vključuje naslednje faze: anatomski odtis čeljustnic, odtis na nivoju zobnih vsadkov, izbor nadgradenj, analizo v paralelometru, preizkus nadgradenj v ustih, pozicijski ključ za nadgradnje, vijačenje nadgradenj v ustih, zahtevnejši funkcijski odtis, izdelavo ulite baze, posredno vgraditev sidrnih elementov v ogrodje ulite baze,  izbor zob, individualno postavitev zob, preizkušnje protetičnega izdelka, izgotovitev protetičnega izdelka, vstavitev in pouk  o vzdrževanju ter uporabi implantatno podprte totalne proteze. Protetične nadgradnje za 4 zobne vsadke in vsi njihovi sestavni deli se obračunajo dodatno kot LZM glede na porabo. Odtisniki in laboratorijski analogi se obračunajo kot LZM.  V primeru več kot 4 zobnih vsadkov se za vsak nadaljnji vsadek dodatno obračuna storitev 93033.</t>
  </si>
  <si>
    <t>Registracija z obraznim lokom. Storitev zajema registracijo z obraznim lokom in s tem posredovanje informacije o položaju zgornje čeljustnice ter prenos v laboratorij.</t>
  </si>
  <si>
    <t xml:space="preserve">Gred s sidrnimi elementi. Storitev vključuje izdelavo gredne konstrukcije s sidrnimi elementi po vsadku. Za vsako nadaljnjo nadgradnjo se storitev obračuna ponovno. Storitev vključuje tudi izbor nadgradenj za gredne konstrukcije, kontrolo nadgradenj v ustih, modelacijo gredne konstrukcije, analizo v paralelometru, gingivalno masko, peskanje in mehansko obdelavo gredne konstrukcije, pozicijski ključ za gredno konstrukcijo, zahteven funkcijski odtis gredne konstrukcije in izdelavo sekundarnega ogrodja gredne konstrukcije. Storitev zajema registracijo z obraznim lokom in s tem posredovanje informacije o položaju zgornje čeljustnice ter prenos v laboratorij.  Material za gredno konstrukcijo, protetična nadgradnja in vsi njeni sestavni deli se obračunajo dodatno kot  LZM glede na porabo. Odtisniki in laboratorijski analogi se obračunajo kot LZM.    </t>
  </si>
  <si>
    <t xml:space="preserve">Delna proteza podprta z zobnimi vsadki. Storitev vključuje: odtis na nivoju zobnih vsadkov in/ali odtis na nivoju nadgradnje, zahtevnejši funkcijski odtis,  odtis antagonistov, gingivalno masko,  analizo v paralelometru, mehansko obdelavo nadgradnje,  preizkus nadgradnje v ustih, pozicijski ključ za nadgradnje, preverjanje in prilagajanje ulite baze, posredno vgraditev sidrnih elementov, izbor oblike in barve zob, individualno postavitev zob, preizkušnjo zob, vstavitev in pouk o vzdrževanju ter uporabi delne proteze podprte z zobnimi vsadki. Protetične nadgradnje in vsi njeni sestavni deli se obračunajo dodatno kot LZM.  Odtisniki in laboratorijski analogi se obračunajo kot LZM. </t>
  </si>
  <si>
    <t xml:space="preserve">Kovinsko-porcelanska prevleka na zobnem vsadku. Storitev vključuje odtis na nivoju vsadka in/ali odtis na nivoju nadgradnje, odtis antagonistov,  preizkus nadgradnje, mehansko obdelavo nadgradnje, izdelavo in nameščanje ključa za pozicioniranje nadgradnje, analizo v paralelometru, izdelavo in preizkus ogrodja prevleke, določitev barve, izdelavo porcelanske prevleke na ogrodju, dokončno cementiranje ali vijačenje.  Protetična nadgradnja in vsi njeni sestavni deli se obračunajo dodatno kot LZM.  Odtisniki in laboratorijski analogi se obračunajo kot LZM. </t>
  </si>
  <si>
    <t>Individualna implantatna nadgradnja. Storitev se izvaja, kadar zaradi neustreznega profila dlesni  ali položaja vsadka s konfekcijsko nadgradnjo  ni možno izdelati ustrezne protetične nadgradnje. Storitev vključuje prilagoditev odtisnega prenosnika, odtis izhodnega profila dlesni, modelacijo individualne nadgradnje, izdelavo individualega opornika. Protetične nadgradnje in vsi njeni sestavni deli se obračunajo dodatno kot LZM.</t>
  </si>
  <si>
    <t xml:space="preserve">Odstranitev odlomlj. delov iz z.v.-kompl.  </t>
  </si>
  <si>
    <t xml:space="preserve">Odstranitev odlomlj. delov iz zob.vsadka - komplicirana. Storitev obsega postopek komplicirane odstranitve zalomljenega dela nadgradnje iz notranjosti vsadka v ordinaciji.      </t>
  </si>
  <si>
    <r>
      <t>Kontrolni pregled po zaključenem protetičnem implantološkem zdravljenju.  Storitev vključuje oceno splošnega zdravstvenega stanja v ustni votlini, oceno nivoja higiene oziroma prisotnost oblog, oceno mobilnosti zobnega vsadka, nadgradnje oziroma protetične konstrukcije, oceno tkiv ob vsadku z meritvami globin sondiranja, oceno tesnosti protetične konstrukcije, kontrolo okluzije ter rentgensko analizo</t>
    </r>
    <r>
      <rPr>
        <b/>
        <sz val="10"/>
        <rFont val="Arial"/>
        <family val="2"/>
        <charset val="238"/>
      </rPr>
      <t>.</t>
    </r>
    <r>
      <rPr>
        <sz val="10"/>
        <rFont val="Arial"/>
        <family val="2"/>
        <charset val="238"/>
      </rPr>
      <t xml:space="preserve"> Vključuje tudi motivacijo in inštrukcije pacienta glede pravilne ustne higiene. Kontrolni pregled po zaključenem zdravljenju se opravi v prvem letu do 4x, v drugem letu do 2x, v primeru utemeljenih indikacij (zapleti) lahko večkrat.       </t>
    </r>
  </si>
  <si>
    <t xml:space="preserve">Popravilo proteze brez odtisa. Storitev vključuje popravilo proteze ali prilagoditev stare proteze po vstavitvi vsadka in kratek kontrolni pregled pacienta.  Storitev se obračuna po protezi. Storitve ni možno obračunati skupaj s storitvijo 91315 v isti čeljusti.                    </t>
  </si>
  <si>
    <t xml:space="preserve">Kontrolni pregled s korekturami proteze. Storitev vključuje kratek kontrolni pregled pacienta z novo protezo in popravke (korekture) na protezi. Storitev se obračuna po protezi. Obračuna se največ dvakrat in samo do 4 tedne po vstavitvi proteze. Storitve ni možno obračunati skupaj s storitvijo 93049 v isti čeljusti. </t>
  </si>
  <si>
    <r>
      <t>93056</t>
    </r>
    <r>
      <rPr>
        <u/>
        <sz val="10"/>
        <rFont val="Arial"/>
        <family val="2"/>
        <charset val="238"/>
      </rPr>
      <t xml:space="preserve"> </t>
    </r>
  </si>
  <si>
    <t>Mala fizioterapevtska obravnava se predpiše pri naslednjih zdravstvenih stanjih: Lažje okvare funkcije in zgradbe gibalnega sistema in/ali omejitve gibalnih dejavnosti. Obvezna sestavna dela obravnave sta tudi začetna in zaključna fizioterapevstka ocena stanja bolnika, ki ju fizioterapevt izvede v neposrednem stiku s pacientom in vpiše v fizioterapevtsko poročilo. Z uporabo IKT se lahko svetovanje, spremljanje in preverjanje izvajanja postopkov izvede tudi na daljavo, in sicer za paciente, ki so že vključeni v fizioterapevtsko obravnavo in se je prvi obisk izvedel v neposrednem stiku s fizioterapevtom. V zdravstveno dokumentacijo se zapiše način komunikacije s pacientom, razlog za izvedbo storitve na daljavo, datum, vsebina in trajanje storitve ter zaključki in usmeritve pacientu.</t>
  </si>
  <si>
    <t>Srednja fizioterapevtska obravnava se predpiše pri naslednjih zdravstvenih stanjih: Okvare funkcije in zgradbe gibalnega sistema in/ali omejitve gibalnih dejavnosti srednje stopnje. Obvezna sestavna dela obravnave sta tudi začetna in zaključna fizioterapevstka ocena stanja bolnika, ki ju fizioterapevt izvede v neposrednem stiku s pacientom in vpiše v fizioterapevtsko poročilo. Z uporabo IKT se lahko svetovanje, spremljanje in preverjanje izvajanja postopkov izvede tudi na daljavo, in sicer za paciente, ki so že vključeni v fizioterapevtsko obravnavo in se je prvi obisk izvedel v neposrednem stiku s fizioterapevtom. V zdravstveno dokumentacijo se zapiše način komunikacije s pacientom, razlog za izvedbo storitve na daljavo, datum, vsebina in trajanje storitve ter zaključki in usmeritve pacientu.</t>
  </si>
  <si>
    <t>Kliničnopsih/Nevropsih poročilo - krajše</t>
  </si>
  <si>
    <t>Kliničnopsihološko / nevropsihološko poročilo - krajše je kratko poročilo pacientu in/ali drugemu strokovnjaku o poteku ali zaključku obravnave, vključuje: osebne podatke, časovno obdobje obravnave, število obiskov, razlog napotitve, relevantne anamnestične in heteroanamnestične podatke, rezultate psiholoških preizkusov ali ugotovitve, zaključek in podpis. Storitev izvaja klinični psiholog.</t>
  </si>
  <si>
    <t>Specialno pedagoška obravnava na daljavo</t>
  </si>
  <si>
    <t>Specialno pedagoški diagnostični test na daljavo</t>
  </si>
  <si>
    <t>Specialno pedagoški diagnostični test na daljavo vključuje izvajanje standardnih testov in diagnostičnih preizkusov z uporabo IKT. V zdravstveno dokumentacijo se zapiše način komunikacije z bolnikom, datum in vsebina storitve, trajanje storitve, interpretacija dobljenih rezultatov ter usmeritve bolniku.</t>
  </si>
  <si>
    <t>DT ocenjevanje stanja na daljavo</t>
  </si>
  <si>
    <t>Delovno terapevtsko ocenjevanje stanja na daljavo je ocenjevanje in vrednotenje stanja uporabnika z uporabo IKT. Storitev vključuje testiranja glede na potrebe posameznika z uporabo IKT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
V zdravstveno dokumentacijo se zapiše razlog za izvedbo storitve na daljavo, način komunikacije z uporabnikom, datum in vsebina storitve, trajanje storitve ter zaključki in usmeritve uporabniku.</t>
  </si>
  <si>
    <t>Delovno terapevtsko 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zdravststveno dokumentacijo se zapiše razlog za izvedbo storitve na daljavo, način komunikacije z uporabnikom, datum in vsebina storitve, trajanje storitve ter zaključki in usmeritve uporabniku.</t>
  </si>
  <si>
    <t>KG0061</t>
  </si>
  <si>
    <t>Reinterpretacija molek. kariotipizacije</t>
  </si>
  <si>
    <t xml:space="preserve">Reinterpretacija molekularne kariotipizacije. Storitev se opravi po napotitvi zdravnika specialista, kadar je predhodna analiza različic v številu kopij DNA celotnega genoma pokazala različico nejasnega pomena. Storitev vključuje ponovno analizo in interpretacijo obstoječega rezultata preiskav. V izvedbo analize sta vključena zdravnik specialist in medicinski biokemik specialist. Storitev se izvede brez prisotnosti preiskovanca. </t>
  </si>
  <si>
    <t>KG0062</t>
  </si>
  <si>
    <t xml:space="preserve">Kratek genetski posvet na daljavo </t>
  </si>
  <si>
    <t>Kratek genetski posvet na daljavo. Storitev se opravi v nosečnosti po napotitvi zdravnika specialista za neinvazivni predrojstni test in ne zahteva poglobljene obravnave. Ob vsaki obravnavi se izda mnenje, ki vsebuje namen napotitve, osebno in družinsko anamnezo, interpretacijo rezultatov genetskega testiranja oziroma genetske obravnave ter navodila in priporočila za nadaljno medicinsko obravnavo. Storitev se lahko obračuna v primeru pandemije (epidemije) ali v primerih, ko je osebi zaradi zdravstvenega stanja ali drugih izjemnih okoliščin otežen ali onemogočen posvet v ambulanti, v kolikor to dopušča diagnostični postopek. V zdravstveno dokumentacijo se zapiše način komunikacije s preiskovancem, razlog za izvedbo storitve na daljavo, datum, vsebina in trajanje storitve ter zaključki. V izvedbo posveta so vključeni zdravnik specialist, inženir laboratorijske medicine in diplomirana medicinska sestra.</t>
  </si>
  <si>
    <t>KG0063</t>
  </si>
  <si>
    <t>Mali genetski posvet na daljavo</t>
  </si>
  <si>
    <t xml:space="preserve">Mali genetski posvet na daljavo. Storitev se opravi ob sumu na genetsko etiologijo bolezni pri posamezniku ali v družini ali ob že poznani genetski bolezni v družini, ki ne potrebuje poglobljenega pristopa po napotitvi zdravnika specialista. Ob vsaki obravnavi se izda mnenje, ki vsebuje namen napotitve, osebno in družinsko anamnezo, interpretacijo rezultatov genetskega testiranja oziroma genetske obravnave ter navodila in priporočila za nadaljno medicinsko obravnavo posameznika in njegove družine. Storitev se lahko obračuna v primeru pandemije (epidemije) ali v primerih, ko je osebi zaradi zdravstvenega stanja ali drugih izjemnih okoliščin otežen ali onemogočen posvet v ambulanti, če to dopušča diagnostični postopek. V zdravstveno dokumentacijo se zapiše način komunikacije s preiskovancem, razlog za izvedbo storitve na daljavo, datum, vsebina in trajanje storitve ter zaključki. V izvedbo posveta sta vključena zdravnik specialist in diplomirana medicinska sestra. </t>
  </si>
  <si>
    <t>KG0064</t>
  </si>
  <si>
    <t xml:space="preserve">Srednji genetski posvet na daljavo </t>
  </si>
  <si>
    <t xml:space="preserve">Srednji genetski posvet na daljavo. Storitev se opravi ob sumu na genetsko etiologijo bolezni pri posamezniku ali v družini, za katero je potreben poglobljen pristop po napotitvi zdravnika specialista. Ob vsaki obravnavi se izda mnenje, ki vsebuje namen napotitve, osebno in družinsko anamnezo, interpretacijo rezultatov genetskega testiranja oziroma genetske obravnave ter navodila in priporočila za nadaljno medicinsko obravnavo posameznika in njegove družine. Storitev se lahko obračuna v primeru pandemije (epidemije) ali v primerih, ko je osebi zaradi zdravstvenega stanja ali drugih izjemnih okoliščin otežen ali onemogočen posvet v ambulanti, če to dopušča diagnostični postopek. V zdravstveno dokumentacijo se zapiše način komunikacije s preiskovancem, razlog za izvedbo storitve na daljavo, datum, vsebina in trajanje storitve ter zaključki. V izvedbo posveta sta vključena zdravnik specialist in diplomirana medicinska sestra. </t>
  </si>
  <si>
    <t>KG0065</t>
  </si>
  <si>
    <t>Veliki genetski posvet na daljavo</t>
  </si>
  <si>
    <t xml:space="preserve">Veliki genetski posvet na daljavo. Storitev se opravi ob sumu na genetsko etiologijo bolezni pri posamezniku ali v družini, kadar gre za kompleksnejšo še nediagnosticirano redko bolezen po napotitvi zdravnika specialista. Ob vsaki obravnavi se izda mnenje, ki vsebuje namen napotitve, osebno in družinsko anamnezo, interpretacijo rezultatov genetskega testiranja oziroma genetske obravnave ter navodila in priporočila za nadaljno medicinsko obravnavo posameznika in njegove družine. Storitev se lahko obračuna v primeru pandemije (epidemije) ali v primerih, ko je osebi zaradi zdravstvenega stanja ali drugih izjemnih okoliščin otežen ali onemogočen posvet v ambulanti, če to dopušča diagnostični postopek.  V zdravstveno dokumentacijo se zapiše način komunikacije s preiskovancem, razlog za izvedbo storitve na daljavo, datum, vsebina in trajanje storitve ter zaključki. V izvedbo posveta so vključeni zdravnik specialist, inženir laboratorijske medicine in diplomirana medicinska sestra. </t>
  </si>
  <si>
    <t>PZN1114</t>
  </si>
  <si>
    <t>Preventivna obravnava starejše osebe</t>
  </si>
  <si>
    <t xml:space="preserve">Namen preventivne obravnave starejše osebe (stare 65 let in več) v domačem okolju je ohranjanje obstoječega zdravstvenega stanja, ki temelji na učinkoviti preventivni dejavnosti. Ključni elementi zdravstvenovzgojnega delovanja so promocija zdravja in preprečevanje bolezni, svetovanje o zdravem načinu življenja in zgodnjem odkrivanju dejavnikov tveganja, ki lahko ogrozijo zdravje. Ocena stanja omogoči nudenje pomoči starejši osebi in njegovi družini v domačem okolju, tako da se lažje soočijo z boleznijo, telesno nezmožnostjo ali s stresom, da znajo oceniti njegovo sposobnost samooskrbe ter da starejša oseba sprejme in dovoli pravočasno podporo ali pomoč drugih. Cilj obravnave je opolnomočiti starejše osebe ter jim s tem omogočiti, da kakovostno in samostojno čim dlje živijo v domačem okolju.                                  S preventivno obravnavo starejše osebe želimo izboljšati kakovost življenja starejše osebe na domu z ugotavljanjem še ohranjenih vitalnih funkcij, povezanih z dnevnimi aktivnostmi in stopnjo samostojnosti. Obravnavo v skladu s strokovnim protokolom medicinska sestra opravi in obračuna pri isti starejši osebi največ dvakrat na leto .                                                                                                                                         V okviru obravnave starejše osebe vsaj enkrat na leto obvezno izvede tudi oceno tveganja za padce v domačem okolju in ukrepa v skladu s strokovnim  protokolom. </t>
  </si>
  <si>
    <t>PZN1115</t>
  </si>
  <si>
    <t>PZN1116</t>
  </si>
  <si>
    <t>PZN1117</t>
  </si>
  <si>
    <t>Obravnava v lokalni skupnosti- posvetovalnica</t>
  </si>
  <si>
    <t>Obravnava v lokalni skupnosti - posvetovalnica pomeni preventivno obravnavo v lokalni skupnosti, ki jo medicinska sestra v patronažni dejavnosti izvaja na geografsko opredeljenem območju, kjer sicer izvaja patronažno varstvo. 
Obravnavo v lokalni skupnosti lahko medicinska sestra izvaja in evidentira največ enkrat tedensko, oziroma največ štirikrat mesečno.  
V primeru, da geografsko območje za katerega je odgovorna medicinska sestra pokriva več mestnih četrti, vasi ali naselij, posvetovalnice izvaja izmenično na posamezni lokaciji.
V okviru posvetovalnic medicinska sestra izvaja individualna svetovanja, pomaga pri ureditvi obveznega zdravstvenega zavarovanja, predstavlja in usmerja v CKZ, izvaja meritve, krajša predavanja ter krajše delavnice in sodeluje pri različnih dogodkih v lokalni skupnosti.</t>
  </si>
  <si>
    <t>PZN1118</t>
  </si>
  <si>
    <t>Analiza terenskega območja</t>
  </si>
  <si>
    <r>
      <t xml:space="preserve">Obravnava otroka v 2. in 3. letu starosti; Obravnava otroka v 2. in 3. letu starosti pomeni predpisan preventivni obisk, ki ga opravi PMS (dipl.m.s./viš.med.ses.) pri otroku v 2. in 3. letu starosti in obsega celostno obravnavo malega otroka. Cilj obravnave je spremljanje psihofizičnega razvoja otroka in delovanje v smislu ohranitve in utrditve zdravja ter preprečevanje obolenj in poškodb.
</t>
    </r>
    <r>
      <rPr>
        <u/>
        <sz val="10"/>
        <rFont val="Arial"/>
        <family val="2"/>
        <charset val="238"/>
      </rPr>
      <t>Nabor aktivnosti pri obravnavi otroka v 2. in 3.letu starosit:</t>
    </r>
    <r>
      <rPr>
        <sz val="10"/>
        <rFont val="Arial"/>
        <family val="2"/>
        <charset val="238"/>
      </rPr>
      <t xml:space="preserve">
• Priprava na delo - indirektno zbiranje informacij pred obiskom (pregled že obstoječe dokumentacije patronažne zdravstvene nege)
• Ocena stanja - temeljne fiziološke potrebe, psihofizične potrebe , psihosocialne ter duhovne potrebe
• Izvedba aktivnosti zdravstvene nege – fizični pregled in ocenjevanje možnih nepravilnosti in odstopanj, zdravstveno vzgojno delo za krepitev in ohranjanje zdravja ter preprečevanje bolezni, zdravstveno vzgojno delo v skladu s  protokolom obravnave malega otroka in glede na individualne potrebe in morebitne probleme  otroka in družine, ocena stanja v skladu z zakonom o preprečevanju nasilja v družini 
• Spremljanje/kontinuirana obravnava in obveščanje - po potrebi obveščanje izbranega zdravnika in/ali pediatra, po potrebi povezovanje (sporočanje/pridobivanje informacij) z drugimi službami in institucijami, koordinacija po telefonu, dokumentiranje in zapis, pričakovanje in spremljanje povratnih informacij in vrednotenje. 
</t>
    </r>
  </si>
  <si>
    <t>Kr.kontr.obr.v spec.dej.brez bolnika ***</t>
  </si>
  <si>
    <t>Kratka kontrolna (ponovna) obravnava v specialistični ambulantni dejavnosti brez prisotnosti bolnika***. Bolnik ima veljavno napotnico za tega specialista. Opravljena telemedicinska storitev je bila načrtovana ob prvem pregledu (npr. kontrolni posvet z bolnikom in nasvet bolniku brez pregleda ali posega), kar mora biti razvidno iz medicinske dokumentacije. Datum, vsebina posveta in nasveta so bili zabeleženi v bolnikovi specialistični zdravstveni dokumentaciji in osebni zdravnik je dobil pisni izvid.</t>
  </si>
  <si>
    <t>Logoped</t>
  </si>
  <si>
    <r>
      <t>DT svetovanje - individualno na daljavo</t>
    </r>
    <r>
      <rPr>
        <b/>
        <sz val="10"/>
        <rFont val="Arial"/>
        <family val="2"/>
        <charset val="238"/>
      </rPr>
      <t xml:space="preserve"> </t>
    </r>
  </si>
  <si>
    <r>
      <t>Specialno pedagoška obravnava na daljavo je obravnava pacienta z uporabo IKT z namenom premagovanja ovir in motenj.</t>
    </r>
    <r>
      <rPr>
        <b/>
        <sz val="10"/>
        <rFont val="Arial"/>
        <family val="2"/>
        <charset val="238"/>
      </rPr>
      <t xml:space="preserve"> </t>
    </r>
    <r>
      <rPr>
        <sz val="10"/>
        <rFont val="Arial"/>
        <family val="2"/>
        <charset val="238"/>
      </rPr>
      <t>Vključuje tudi pridobivanje anamneze pred neposredno obravnavo, pripravo materila in svetovanje staršem. V zdravstveno dokumentacijo se zapiše način komunikacije z bolnikom, datum in vsebina storitve, trajanje storitve ter zaključki in usmeritve bolniku.</t>
    </r>
  </si>
  <si>
    <t>Kratek genetski posvet. Storitev se opravi v nosečnosti po napotitvi zdravnika specialista za neinvazivni predrojstni test in ne zahteva poglobljene obravnave. Ob vsaki obravnavi se izda mnenje, ki vsebuje namen napotitve, osebno in družinsko anamnezo, interpretacijo rezultatov genetskega testiranja oziroma genetske obravnave ter navodila in priporočila za nadaljno medicinsko obravnavo posameznika in njegove družine. V izvedbo posveta so vključeni zdravnik specialist, inženir laboratorijske medicine in diplomirana medicinska sestra.</t>
  </si>
  <si>
    <t xml:space="preserve">Mali genetski posvet. Storitev se opravi ob sumu na genetsko etiologijo bolezni pri posamezniku ali v družini ali ob že poznani genetski bolezni v družini, ki ne potrebuje poglobljenega pristopa po napotitvi zdravnika specialista. Ob vsaki obravnavi se izda mnenje, ki vsebuje namen napotitve, osebno in družinsko anamnezo, interpretacijo rezultatov genetskega testiranja oziroma genetske obravnave ter navodila in priporočila za nadaljno medicinsko obravnavo posameznika in njegove družine.  V izvedbo posveta sta vključena zdravnik specialist in diplomirana medicinska sestra. </t>
  </si>
  <si>
    <t xml:space="preserve">Srednji genetski posvet. Storitev se opravi ob sumu na genetsko etiologijo bolezni pri posamezniku ali v družini, za katero je potreben poglobljen pristop po napotitvi zdravnika specialista. Ob vsaki obravnavi se izda mnenje, ki vsebuje namen napotitve, osebno in družinsko anamnezo, interpretacijo rezultatov genetskega testiranja oziroma genetske obravnave ter navodila in priporočila za nadaljnjo medicinsko obravnavo posameznika in njegove družine. V izvedbo posveta sta vključena zdravnik specialist in diplomirana medicinska sestra. </t>
  </si>
  <si>
    <t xml:space="preserve">Veliki genetski posvet. Storitev se opravi ob sumu na genetsko etiologijo bolezni pri posamezniku ali v družini, kadar gre za kompleksnejšo še nediagnosticirano redko bolezen po napotitvi zdravnika specialista. Ob vsaki obravnavi se izda mnenje, ki vsebuje namen napotitve, osebno in družinsko anamnezo, interpretacijo rezultatov genetskega testiranja oziroma genetske obravnave ter navodila in priporočila za nadaljno medicinsko obravnavo posameznika in njegove družine. V izvedbo posveta so vključeni zdravnik specialist, inženir laboratorijske medicine in diplomirana medicinska sestra. </t>
  </si>
  <si>
    <t>Ekscizija manjše spremembe kože (do 2 cm2 (glava, vrat, sprednja stran goleni, dlani, stopala) oz. do 4 cm2 (ostali deli)). Jemanje kožnega transplantanta se upošteva kot poseben izrez. 
Storitev se ne sme evidentirati za ekscizije iz estetskih razlogov ali na željo pacienta ali za ekscizijo nesuspektnega benignega tumorja, ki ne povzroča funkcionalne motnje. 
Storitev lahko evidentirajo izvajalci po predhodnem dogovoru z ZZZS, v katerem se zagotovi nadzor nad tem, da evidentiranje te storitve ne poslabšuje dostopnosti izvajalca za celotne preglede, in da se poseg opravi na podlagi medicinsko upravičene indikacije zanj in sicer najpozneje v 30 dneh po pregledu, ob katerem je bila postavljena indikacija. 
Storitev se lahko obračuna za izrezanje:
- funkcionalno motečih benignih tvorb, pri čemer mora biti v izvidu navedeno, katero fiziološko funkcijo (samo naslednje se upoštevajo: vid, dihanje, sluh, hoja, uporaba prstov, prehranjevanje, odvajanje vode ali blata, funkcija spolovil, dojenje) tvorba moti in na   kakšen način  je ta funkcija z odstranitvijo tvorbe bistveno popravljena,
- izrezanje krvavečih, vnetih ali zagnojenih cist oziroma nodusov,
- močno bolečih dermatofibromov, ki se nahajajo na mestih pritiska med sedenjem ali hojo, in so histopatološko verificirani, 
- lezij, ki so na podlagi kliničnega in dermoskopskega izvida, natančno opisanih v izvidu (lokalizacija, dimenzije, barvni vzorci, navedba opaženih patoloških dermoskopskih elementov) sumljive za kožnega raka in poslane na histopatološko preiskavo, na kateri se izkažejo kot benigne in
- malignih sprememb, če so potrjene s histopatološko preiskavo in za isto tvorbo ni bila obračunana storitev "Ekscizija malignega tumorja kože".
Histopatološka preiskava ni všteta v kalkulacijo storitve in se jo sme obračunati dodatno po računih izvajalca histopatoloških storitev kot ločeno zaračunljivo material pod pogojem, da iz izvida izhaja utemeljitev dermatologa, da je pred posegom sumil na maligno spremembo in se je šele po opravljeni histopatološki preiskavi izkazalo, da izrezana sprememba ni bila maligna. Izvajalcem, ki imajo nadpovprečno število naročenih histopatoloških preiskav v zvezi s storitvama DERDKR0005 - Ekscizija manjše spremembe kože ali DERDKR0006 - Ekscizija večje spremembe kože glede na število realizanih storitev DERR01 - Ekscizija malignega tumorja kože, se stroški histopatoloških preiskav priznajo kot ločeno zaračunljiv material le do povprečnega razmerja na nacionalni ravni. Storitve ni dovoljeno evidentirati istočasno s storitvijo DERR01 Ekscizija malignega tumorja kože. Storitev se evidentira kot storitev z visoko dodano vrednostjo (2 kratna vrednost). Storitev izvajata specialist in diplomirana medicinska sestra.</t>
  </si>
  <si>
    <t>Celotni pregled zajema anamnezo (vzrok prihoda*, družinska anamneza+, dosedanje bolezni+, sedanja bolezen, usmerjena revmatološka anamneza, simptomi organskih sistemov (prebavila, dihala, obtočila, sečila), alergije*, razvade*, delovna anamneza*, seznam redne terapije), celoten status (splošni status, RR, glava, vrat, pljuča, srce, trebuh, status gibal (hrbtenica, okončine) glede na diagnozo), pregled vseh prinešenih izvidov, analizo podatkov - mnenje in diagnoza, načrtovanje preiskav (laboratorijskih in ostalih)*, oskrba glede na specifikacijo*, načrt/navodila za zdravljenje, predpis zdravil z izdajo recepta (e-recepta) *, navodila za napotitev v druge enote*, izdaja napotnice (e-napotnice)*, ocena delazmožnosti*, prijava bolezni*, potrdilo za priznanje potnih stroškov* naročilo na kontrolni pregled*, delovno ali dokončno diagnozo (šifrirano po MKB 10) in zapis izvida. V sklop celotnega pregleda sodi tudi pisno dodatno mnenje, ki se izdela naknadno na osnovi izvidov ob pregledu načrtovanih preiskav. Dodatno mnenje lahko vsebuje postopke celotnega pregleda, ki se jih lahko opravi brez bolnikove prisotnosti. 
Celotni pregled se sme obračunati pri predčasnem pregledu zaradi novega bolezenskega stanja ali zaradi poslabšanja znane revmatske bolezni (prvi pregled), pri pregledu po več kot 5 letih od zadnjega pregleda ter pri konziliarnem pregledu. Poleg tegar se celotni pregled sme obračunati pri vseh pregledih s stopnjama nujnosti napotitve "Nujno" in "Zelo hitro", tudi če niso bile opravljene vse aktivnosti iz prvega odstavka.
Storitev izvajajo specialist, diplomirana medicinska sestra in tehnik zdravstvene nege.
*v primeru, da je indicirano, 
+ kadar gre za pregled zaradi poslabšanja znane revmatske bolezni, samo novosti od zadnjega pregleda</t>
  </si>
  <si>
    <t>Obravnava otročnice, novorojenčka in dojenčka pomeni izvajanje vseh aktivnosti zdravstvene nege za krepitev in ohranitev zdravja ter preprečevanje komplikacij pri otročnici, novorojenčku in dojenčku ter vzpostavitev primernih interakcij v družini. Obravnavo izvaja medicinska sestra v patronažni dejavnosti, ki lahko izvede največ 13 preventivnih obravnav pri otročnici, novorojenčku in dojenčku ( skupaj vse, daljše in krajše obravnave).
Obravnava otročnice, novorojenčka in dojenčka - krajša pomeni preventivno obravnavo, ki jo medicinska sestra v patronažni dejavnosti opravi in obračuna vedno, ko ponovno obravnava otročnico,  novorojenčka in dojenčka, če pri otročnici, novorojenčku in dojenčku ni prisotnih kriterijev ranljivosti.
Obravnavo otročnice - krajšo medicinska sestra opravi in obračuna, kadar izvede ponovno preventivno obravnavo otročnice pri kateri ni ugotovljenih kriterijev ranljivosti.
Obravnavo novorojenčka in dojenčka – krajšo medicinska sestra opravi in obračuna vedno, kadar izvede ponovno preventivno obravnavo novorojenčka in dojenčka, če pri otročnici, novorojenčku in dojenčku ali družini niso prisotni kriteriji ranljivosti, ki so določeni v protokolu obravnave. 
Skupaj lahko medicinska sestra v patronažni dejavnosti izvede največ 9 (daljših ali krajših) preventivnih obravnav pri novorojenčku/dojenčku (6 osnovnih preventivnih obravnav + 3 dodatne preventivne obravnave). 
Glede na ugotovljene kriterije ranljivosti, ki so določeni v protokolu, lahko medicinska sestra v patronažni dejavnosti izvede največ 3 dodatne obravnave pri novorojenčku/dojenčku.
Vsebina dodatnih obravnav je spremljanje razvoja in napredka otroka, opolnomočenje in krepitev samozavesti otročnice, krepitev starševskih veščin, pomoč pri skrbi za novorojenčka in izbrane aktivnosti glede na ugotovljeno ranljivost oziroma po strokovni presoji medicinske sestre.
Do tri dodatne kratke preventivne obravnave lahko medicinska sestra po lastni strokovni presoji izvede tudi v primeru zakasnelega celjenja popka, zlatenice novorojenčka in težav pri vzpostavljanju dojenja. 
Nabor izvedenih aktivnosti zdravstvene nege pri krajši obravnavi je enak naboru aktivnosti pri daljši obravnavi in se izvaja v skladu s strokovnim protokolom za obravnavo otročnice, novorojenčka in dojenčka ter kompetenčnim modelom za medicinske sestre.</t>
  </si>
  <si>
    <t xml:space="preserve">S preventivno obravnavo pacientov, ki se ne odzovejo na preventivne programe želimo spodbuditi ciljno populacijo, da se odzove na vabilo in sodeluje v državnih presejalnih programih za zgodnje odkrivanje predrakavih sprememb in raka (SVIT, ZORA, DORA) ter da se udeleži preventivnih pregledov v ambulantah družinske medicine. Obravnavo izvaja medicinska sestra v patronažni dejavnosti. 
Obravnava pacienta zaradi presejalnega programa pomeni preventivno obravnavo, ki jo medicinska sestra opravi pri osebah, ki se ne ali pa se neustrezno odzivajo na vabila. V programih ZORA, DORA, SVIT in DRUGIH presejalnih programih medicinska sestra opravi svetovalni preventivni patronažni obisk. V programu SVIT lahko osebi, ki ne more sama odvzeti vzorcev blata, medicinska sestra pri izvedbi postopka pomaga. Do preventivnega obiska imajo pravico tudi slabovidne, slepe, naglušne in gluhe ter drugače invalidne osebe, kronični bolniki ter socialno depriviligirane osebe, ki se slabše odzivajo v program SVIT. 
Za izvedbo preventivne obravnave posameznika, ki se ne odzove na poziv iz presejalnega programa (DORA; ZORA; SVIT, ADM ...) ni potreben delovni nalog osebnega zdravnika, ampak je potrebno samo obvestilo patronažni dejavnosti oziroma seznam neodzivnikov. </t>
  </si>
  <si>
    <t>Obravnava otročnice in novorojenčka ter dojenčka - daljša</t>
  </si>
  <si>
    <t xml:space="preserve">Obravnava otročnice, novorojenčka in dojenčka - daljša pomeni preventivno obravnavo, ki jo medicinska sestra opravi in obračuna vedno, ko prvič obravnava otročnico, novorojenčka in dojenčka. V primeru ugotovljenega povečanega tveganja za poporodno depresijo (pozitiven presejalni test) ali v primeru, da so pri otročnici, novorojenčku in dojenčku ali v družini prisotni kriteriji ranljivosti, ki so določeni v protokolu obravnave se tudi ponovna preventivna obravnava  beleži kot daljša obravnava.
Obravnavo otročnice – daljšo medicinska sestra opravi in obračuna vedno, kadar izvede prvo preventivno obravnavo otročnice. V primeru ugotovljenega povečanega tveganja za poporodno depresijo (pozitiven presejalni test) ali v primeru, da so pri otročnici, novorojenčku in dojenčku ali v družini prisotni kriteriji ranljivosti, ki so določeni v protokolu obravnave, se tudi ponovna preventivna obravnava otročnice lahko beleži kot daljša obravnava.
Skupaj medicinska sestra v patronažni dejavnosti izvede največ 4 preventivne obravnave pri otročnici (2 osnovni preventivni obravnavi in 2 dodatni preventivni obravnavi). 
Dve dodatni daljši preventivni obravnavi otročnice medicinska sestra izvede v primeru povečanega tveganja za poporodno depresijo (pozitiven presejalni test) in v tem primeru ukrepa v skladu s strokovnim protokolom. 
Obravnavo novorojenčka in dojenčka – daljšo medicinska sestra opravi in obračuna vedno kadar izvede prvo preventivno obravnavo novorojenčka in dojenčka. V primeru, da so pri otročnici, novorojenčku in dojenčku ali v družini prisotni kriteriji ranljivosti, ki so določeni v protokolu obravnave, se tudi ponovna preventivna obravnava novorojenčka in dojenčka beleži kot daljša obravnava.
Skupaj lahko medicinska sestra izvede največ 9 (daljših ali krajših) preventivnih obravnav pri novorojenčku in dojenčku (6 osnovnih preventivnih obravnav + 3 dodatne preventivne obravnave). 
Glede na ugotovljene kriterije ranljivosti lahko medicinska sestra izvede največ 3 dodatne obravnave pri novorojenčku in dojenčku. Vsebina dodatnih daljših preventivnih obravnav je spremljanje razvoja in napredka otroka, opolnomočenje in krepitev samozavesti otročnice, krepitev starševskih veščin, pomoč pri skrbi za novorojenčka in izbrane aktivnosti glede na ugotovljeno ranljivost oziroma po strokovni presoji medicinske sestre.
Nabor aktivnosti zdravstvene nege se izvaja v skladu s strokovnim protokolom za obravnavo otročnice, novorojenčka in dojenčka ter kompetenčnim modelom za medicinske sestre.                                                                                                                                                   </t>
  </si>
  <si>
    <t>Obravnava otročnice in novorojenčka ter dojenčka - krajša</t>
  </si>
  <si>
    <t>Preventivna obravnava kroničnega pacienta - daljša</t>
  </si>
  <si>
    <t>Preventivna obravnava kroničnega pacienta - krajša</t>
  </si>
  <si>
    <t>Obravnava oseb, ki se ne odzovejo na vabilo v državni presejalni program za zgodnje odkrivanje predrakavih sprememb in raka ter na vabilo na preventivni pregled v ambulanti družinske medicine (SVIT, ZORA, DORA, ADM)</t>
  </si>
  <si>
    <t>Preventivna obravnava na domu – daljša (Integrirano presejanje za KNB)</t>
  </si>
  <si>
    <t>Preventivna obravnava na domu - daljša pomeni izvedbo integriranega presejanja za KNB v patronažnem varstvu in se izvaja pri osebah, ki se zaradi svoje ranljivosti ne morejo udeležiti preventivnega pregleda v ambulanti družinske medicine in še nimajo diagnoze arterijske hipertenizije, sladkorne bolezni tipa 2 in koronarne bolezni.                                                                                                                                      Namen preventivne obravnave je zgodnje odkrivanje oseb z biološkimi in vedenjskimi dejavniki tveganja za razvoj KNB in visoko/zelo visoko ogroženih za razvoj KNB ter ustrezno ukrepanje, vključno s svetovanjem za obvladovanje DT in spremembo življenjskega sloga ter uvajanjem ustreznih strokovnih obravnav za preprečevanje nastanka KNB in ustrezno zdravljenje odkritih bolezni. Obravnavo izvaja medicinska sestra v patronažni dejavnosti, ki lahko skupaj izvede največ štiri preventivne obravnave na domu (ena daljša in največ tri krajše obravnave).                                                                                                                                                                                                                                                             Obravnavo v skladu s strokovnim protokolom medicinska sestra opravi in obračuna pri istem pacientu največ enkrat na leto.                                                                                                                                               V primeru, da pri pacientu odkrije samo en dejavnik tveganja (DT), izvede kratko zdravstveno vzgojno svetovanje glede na odkrit DT v okviru preventivne obravnave na domu - daljša.                                             Namen obravnave prisotnih vedenjskih in bioloških dejavnikov tveganja (telesna nedejavnost, nezdrava prehrana, kajenje, tvegano in škodljivo pitje alkohola, zvišan krvni tlak, zvišane maščobe v krvi, zvišan krvni sladkor, idr.) je aktivni nadzor nad zdravjem ljudi ter ustrezno ukrepanje, vključno s svetovanjem za obvladovanje dejavnikov tveganja, s ciljem zmanjšanja zgodnje obolevnosti, invalidnosti in umrljivosti.                 V primeru, da pri pacientu odkrije več DT, načrtuje izvedbo preventivne obravnave na domu - krajše v skladu s strokovnimi smernicami in glede na število ugotovljenih DT.                                                             Število dodatnih obravnav je odvisno od števila ugotovljenih DT:                                                                                                                                                                                                                                        2 DT – ena dodatna preventivna obravnava na domu-krajša,                                                                                                                                                                                                                                                      3 DT –  dve dodatni preventivni obravnavi na domu-krajši,                                                                                                                                                                                                                                                   4 DT ali več DT- tri dodatne preventivne obravnave na domu-krajše.</t>
  </si>
  <si>
    <t>Preventivna obravnava na domu – krajša (odkrit DT)</t>
  </si>
  <si>
    <t>Preventivna obravnava na domu – krajša pomeni dodatno preventivno obravnavo pacienta, ki še nima diagnoze KNB (arterijske hipertenizije, sladkorne bolezni tipa 2 in koronarne bolezni) in je pri njem ugotovljen več kot en DT za nastanek KNB. Obravnavo izvaja medicinska sestra v patronažni dejavnosti, ki lahko skupaj izvede največ tri kratke preventivne obravnave na domu.                                                                    Preventivno obravnavo na domu - krajšo lahko medicinska sestra v patronažni dejavnosti izvede samo v primeru, da je pred tem v koledarskem letu pri pacientu že izvedla daljšo preventivno obravnavo na domu in ugotovila DT.                                                                                                                                                                                                                                                                                                                        V primeru, da pri pacientu odkrije več DT, načrtuje izvedbo preventivne obravnave na domu- krajše v skladu s strokovnimi smernicami in glede na število ugotovljenih DT.                                                                  Število dodatnih obravnav je odvisno od števila ugotovljenih DT:                                                                                                                                                                                                                                                2 DT – ena dodatna preventivna obravnava na domu-krajša,                                                                                                                                                                                                                                                3 DT – dve dodatni preventivni obravnavi na domu-krajši,                                                                                                                                                                                                                                                        4 DT ali več DT - tri  dodatne preventivne obravnave na domu-krajše.                                                                                                                                                                                                                          Namen obravnave prisotnih vedenjskih in bioloških dejavnikov tveganja (telesna nedejavnost, nezdrava prehrana, kajenje, tvegano in škodljivo pitje alkohola, zvišan krvni tlak, zvišane maščobe v krvi, zvišan krvni sladkor, idr.) je aktivni nadzor nad zdravjem ljudi ter ustrezno ukrepanje, vključno s svetovanjem za obvladovanje dejavnikov tveganja s ciljem zmanjšanje zgodnje obolevnosti, invalidnosti in umrljivosti.</t>
  </si>
  <si>
    <t>E0658A</t>
  </si>
  <si>
    <t>E0660A</t>
  </si>
  <si>
    <t>E0663A</t>
  </si>
  <si>
    <t>E0665A</t>
  </si>
  <si>
    <t>E0670A</t>
  </si>
  <si>
    <t>E0677A</t>
  </si>
  <si>
    <t>E0679A</t>
  </si>
  <si>
    <t>KP0030</t>
  </si>
  <si>
    <t xml:space="preserve">Začetna kliničnopsihološka evalvacija na daljavo                                              </t>
  </si>
  <si>
    <t>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trajanje storitve ter usmeritve pacientu. Storitev izvaja klinični psiholog.</t>
  </si>
  <si>
    <t>KP0031</t>
  </si>
  <si>
    <t xml:space="preserve">Intervju na daljavo  </t>
  </si>
  <si>
    <t>Intervju na daljavo vključuje zbiranje informacij z uporabo IKT s pacientom, svojci ali drugimi pomembnimi osebami skupaj ali ločeno. V zdravstveno dokumentacijo se zapiše razlog za izvedbo storitve na daljavo, način komunikacije s pacientom, datum in vsebina storitve, trajanje storitve ter zaključki intervjuja. Storitev izvaja klinični psiholog.</t>
  </si>
  <si>
    <t>KP0032</t>
  </si>
  <si>
    <t xml:space="preserve">Diagnostični preizkus na daljavo                      </t>
  </si>
  <si>
    <t xml:space="preserve">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trajanje storitve ter zaključki preizkusa. Storitev izvaja klinični psiholog. </t>
  </si>
  <si>
    <t>KP0033</t>
  </si>
  <si>
    <t>Psihoed/PsihSvet/SupTer/KogTren/Relaks na daljavo</t>
  </si>
  <si>
    <t>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trajanje storitve ter zaključki in usmeritve pacientu. Storitev izvaja klinični psiholog.</t>
  </si>
  <si>
    <t>KP0034</t>
  </si>
  <si>
    <t>Individualne terapije/družinska in partnerska terapija na daljavo</t>
  </si>
  <si>
    <t>Individualne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trajanje storitve ter zaključki in usmeritve pacientu. Storitev izvaja klinični psiholog.</t>
  </si>
  <si>
    <t>KP0035</t>
  </si>
  <si>
    <t>Skupinska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trajanje storitve ter zaključki in usmeritve pacientu. Storitev izvaja klinični psiholog.</t>
  </si>
  <si>
    <t>Skupinska terapija na daljavo</t>
  </si>
  <si>
    <t>PZN5103</t>
  </si>
  <si>
    <t>Posvet na daljavo - preventiva, krajši</t>
  </si>
  <si>
    <t>Posvet na daljavo - preventiva, krajši. Je posvet s pacientom, njegovimi svojci ali posvet z zdravnikom oziroma drugimi člani multidisciplinarnega tima. Izvede se v primeru ugotovljenih odstopanj v preventivni obravnavi pacienta, ki zahtevajo dodatne aktivnosti in koordinacijo z drugimi službami. V negovalni dokumentaciji se zabeleži datum in kratka vsebina posveta. 
Evidentira se lahko le pri pacientih, ki so v patronažnem varstvu preventivno obravnavani, največ dvakrat na eno preventivno obravnavo.
Storitev izvaja diplomirana medicinska sestra.</t>
  </si>
  <si>
    <t>PZN5104</t>
  </si>
  <si>
    <t>Posvet na daljavo - preventiva, daljši</t>
  </si>
  <si>
    <t>Posvet na daljavo - preventiva, daljši. Je posvet s pacientom, njegovimi svojci ali posvet z zdravnikom oziroma drugimi člani multidisciplinarnega tima. Izvede se v primeru ugotovljenih odstopanj v preventivni obravnavi pacienta, ki zahtevajo dodatne aktivnosti in koordinacijo z drugimi službami. V negovalni dokumentaciji se zabeleži datum in kratka vsebina posveta.
Evidentira se lahko le pri pacientih, ki so v patronažnem varstvu preventivno obravnavani, največ enkrat na eno preventivno obravnavo.
Storitev izvaja diplomirana medicinska sestra.</t>
  </si>
  <si>
    <t>PZN3203</t>
  </si>
  <si>
    <t>Posvet na daljavo - preventiva, krajši. Je posvet s pacientom, njegovimi svojci ali posvet z zdravnikom oziroma drugimi člani multidisciplinarnega tima. Izvede se v primeru ugotovljenih odstopanj v preventivni obravnavi pacienta, ki zahtevajo dodatne aktivnosti in koordinacijo z drugimi službami. V negovalni dokumentaciji se zabeleži datum in kratka vsebina posveta. 
Evidentira se lahko le pri pacientih, ki so v patronažnem varstvu preventivno obravnavani, največ dvakrat na eno preventivno obravnavo.
Storitev izvaja srednja medicinska sestra.</t>
  </si>
  <si>
    <t>PZN3204</t>
  </si>
  <si>
    <t>Posvet na daljavo - preventiva, daljši. Je posvet s pacientom, njegovimi svojci ali posvet z zdravnikom oziroma drugimi člani multidisciplinarnega tima. Izvede se v primeru ugotovljenih odstopanj v preventivni obravnavi pacienta, ki zahtevajo dodatne aktivnosti in koordinacijo z drugimi službami. V negovalni dokumentaciji se zabeleži datum in kratka vsebina posveta.
Evidentira se lahko le pri pacientih, ki so v patronažnem varstvu preventivno obravnavani, največ enkrat na eno preventivno obravnavo.
Storitev izvaja srednja medicinska sestra.</t>
  </si>
  <si>
    <t xml:space="preserve">Začetna psihološka evalvacija na daljavo           </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</si>
  <si>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trajanje storitve ter usmeritve pacientu. Storitev izvaja psiholog.</t>
  </si>
  <si>
    <t xml:space="preserve">Psihološki intervju na daljavo </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</si>
  <si>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trajanje storitve ter zaključki intervjuja. Storitev izvaja psiholog.</t>
  </si>
  <si>
    <t xml:space="preserve">Psihološki diagnostični preizkus na daljavo   </t>
  </si>
  <si>
    <t xml:space="preserve">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trajanje storitve ter zaključki preizkusa. Storitev izvaja psiholog. </t>
  </si>
  <si>
    <t xml:space="preserve">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trajanje storitve ter zaključki in usmeritve pacientu. Storitev izvaja psiholog. </t>
  </si>
  <si>
    <t>Psihoed/PsihSvet/KogTren/Relaks na daljavo</t>
  </si>
  <si>
    <t>Dodatek za začetno zdraviliško oskrbo osebe, okužene z VOM</t>
  </si>
  <si>
    <t>Dodatek za nadaljnjo zdraviliško oskrbo osebe, okužene z VOM</t>
  </si>
  <si>
    <t>1 zdravnik specialist; 1 diplomirana medicinska sestra, 1 srednja medicinska sestra</t>
  </si>
  <si>
    <t>Dodatek za začetno zdraviliško oskrbo osebe, okužene z večkratno odpornimi mikroorganizmi. Storitev se uporabi za prvi dan, ko je oseba z VOM premeščena v negovalni oddelek zdraviliškega zdravljenja iz bolnišničnega oddelka nevrologije, kirurgije ali travmatologije, ortopedije, kardiokirurgije, onkologije.</t>
  </si>
  <si>
    <t>Dodatek za nadaljnjo zdraviliško oskrbo osebe, okužene z večkratno odpornimi mikroorganizmi. Storitev se uporabi za nadaljnjo oskrbo osebe z VOM, premeščene v negovalni oddelek zdraviliškega zdravljenja iz bolnišničnega oddelka nevrologije, kirurgije ali travmatologije, ortopedije, kardiokirurgije, onkologije, in sicer za dneve trajanja okužbe.</t>
  </si>
  <si>
    <t>FTP 1 - 4 učinkovine</t>
  </si>
  <si>
    <t>FTP 5 - 9 učinkovin</t>
  </si>
  <si>
    <t>Farmakoterapijski pregled (FTP) 10 in več učinkovin.</t>
  </si>
  <si>
    <t>Farmakoterapijski pregled (FTP) od 1 do 4 učinkovine.</t>
  </si>
  <si>
    <t>Farmakoterapijski pregled (FTP) od 5 do 9 učinkovin.</t>
  </si>
  <si>
    <t>FTP 10 in več učinkovin</t>
  </si>
  <si>
    <t xml:space="preserve">PZN1119 </t>
  </si>
  <si>
    <t>Cepljenje na domu</t>
  </si>
  <si>
    <t xml:space="preserve">PZN1120 </t>
  </si>
  <si>
    <t>Kurativna obravnava – obsežna</t>
  </si>
  <si>
    <t>Cepljenje v oskrbovanem stanovanju</t>
  </si>
  <si>
    <t xml:space="preserve">PZN2120 </t>
  </si>
  <si>
    <t>Kurativna obravnava – obsežna v oskrbovanem stanovanju</t>
  </si>
  <si>
    <t>PZN2119</t>
  </si>
  <si>
    <t>E0750</t>
  </si>
  <si>
    <t xml:space="preserve">Kurativna obravnava – obsežna je obravnava pacienta, ki jo medicinska sestra v patronažni dejavnosti izvede na osnovi izdanega delovnega naloga zdravnika in pri izvedbi naročenih aktivnosti zdravstvene nege, glede na strokovni protokol, nastanejo dodatni materialni stroški (npr. dodatni materialni stroški za oskrbo venskih katetrov, različnih drenov, sond in podobne obravnave, oskrba katerih zahteva nadstandardne materiale).
Nabor aktivnosti pri obsežni kurativni obravnavi je enak naboru aktivnosti pri prvi in ponovni kurativni obravnavi:
- priprava na delo,
- ocena stanja,
- strokovna izvedba aktivnosti v skladu z delovnim nalogom,
- spremljanje/kontinuirana obravnava in obveščanje po opravljeni obravnavi. Storitev izvaja diplomirana medicinska sestra.                                                                                                                             </t>
  </si>
  <si>
    <t xml:space="preserve">Kurativna obravnava – obsežna v oskrbovanem stanovanju je obravnava pacienta, ki jo medicinska sestra v patronažni dejavnosti izvede na osnovi izdanega delovnega naloga zdravnika in pri izvedbi naročenih aktivnosti zdravstvene nege, glede na strokovni protokol, nastanejo dodatni materialni stroški (npr. dodatni materialni stroški za oskrbo venskih katetrov, različnih drenov, sond in podobne obravnave, oskrba katerih zahteva nadstandardne materiale).
Nabor aktivnosti pri obsežni kurativni obravnavi je enak naboru aktivnosti pri prvi in ponovni kurativni obravnavi:
- priprava na delo,
- ocena stanja,
- strokovna izvedba aktivnosti v skladu z delovnim nalogom,
- spremljanje/kontinuirana obravnava in obveščanje po opravljeni obravnavi. Storitev izvaja diplomirana medicinska sestra.                                                                                                                            </t>
  </si>
  <si>
    <t>Individ. svet. o izvajanju dietoterapije</t>
  </si>
  <si>
    <t xml:space="preserve">Individualno svetovanje o izvajanju dietoterapije. Obsega pismena ali ustna navodila za praktično izvajanje dietoterapije v domači oskrbi, prilagajanje pismenih navodil individualnim potrebam in izdelavo individualnih navodil. </t>
  </si>
  <si>
    <t>Edukacija sladkornega bolnika</t>
  </si>
  <si>
    <t>1 diplomirana medicinska sestra</t>
  </si>
  <si>
    <t>Edukacija sladkornega bolnika. Svetovanje o izvajanju dietoterapije, štetju OH, prevedbi na inzulinsko zdravljenje, inzulinsko črpalko, senzorsko kontinuirano merjenje glukoze, reedukacija, presejanje diabetične noge z edukacijo. Izobraževanje poteka individualno ali v manjši skupini. Storitev se obračuna za vsakega udeleženega pacienta. Vsebine morajo biti razvidne iz medicinske dokumentacije. Storitev se lahko obračuna največ 1 krat na pacienta v tekočem letu, če gre za presejanje za diabetično nogo ali reedukacijo in največ 5-krat na pacienta, če gre za nove načine zdravljenja. Obračun storitve ni utemeljen v primeru, ko je oseba s sladkorno boleznijo napotena s primarnega nivoja samo zaradi posveta o zdravi prehrani.</t>
  </si>
  <si>
    <t>Cepljenje na domu je obravnava, ki jo medicinska sestra v patronažni dejavnosti opravi in obračuna, ko na osnovi delovnega naloga izbranega zdravnika izvede cepljenje na domu. Namen cepljenja je zaščita cepljene osebe in oseb ki, prihajajo z njo v stik.
Cepljenje na domu medicinska sestra v patronažni dejavnosti glede na vrsto cepljenja izvede v skladu s strokovnim protokolom in navodili NIJZ. Obravnava vključuje: prevzem cepiva v cepilnem centru ali ambulanti, ustrezen prenos cepiva na pacientov dom, izvedba cepljenja, nadzor pacienta po cepljenju, posredovanje dokumentacije naročniku ter zapis in obračun v skladu z navodili.    
Storitev izvaja diplomirana medicinska sestra.</t>
  </si>
  <si>
    <t>Cepljenje v oskrbovanem stanovanju je obravnava, ki jo medicinska sestra v patronažni dejavnosti opravi in obračuna, ko na osnovi delovnega naloga izbranega zdravnika izvede cepljenje v oskrbovanem stanovanju. Namen cepljenja je zaščita cepljene osebe in oseb ki, prihajajo z njo v stik.
Cepljenje v oskrbovanem stanovanju medicinska sestra v patronažni dejavnosti glede na vrsto cepljenja izvede v skladu s strokovnim protokolom in navodili NIJZ. Obravnava vključuje: prevzem cepiva v cepilnem centru ali ambulanti, ustrezen prenos cepiva na pacientov dom, izvedba cepljenja, nadzor pacienta po cepljenju, posredovanje dokumentacije naročniku ter zapis in obračun v skladu z navodili.    
Storitev izvaja diplomirana medicinska sestra.</t>
  </si>
  <si>
    <t>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zdravstveno dokumentacijo se zapiše razlog za izvedbo storitve na daljavo, način komunikacije z uporabnikom, datum in vsebina storitve, trajanje storitve ter zaključki in usmeritve uporabniku.</t>
  </si>
  <si>
    <t>Živim zdravo</t>
  </si>
  <si>
    <t>Test. telesne pripravlj. za odrasle/starejše</t>
  </si>
  <si>
    <t>S sladkorno boleznijo skozi življenje - osn. struktura</t>
  </si>
  <si>
    <t>Podpora pri spoprijemanju s tesnobo - osn. struktura</t>
  </si>
  <si>
    <t xml:space="preserve">Predpisovanje zdravila na recept, medicinskih pripomočkov, napotnic *** </t>
  </si>
  <si>
    <t>Predpisovanje zdravila na recept, naročilnice za medicinske pripomočke, napotnice *** (za vsak recept, naročilnico, napotnico posebej).</t>
  </si>
  <si>
    <t>Zdravljenje starostne degeneracijske makule, diabetičnega makularnega edema in zapore žil. Storitev se lahko obračuna, če so bile opravljene in v medicinski dokumentaciji ustrezno zabeležene vse naslednje aktivnosti:
1. Optična koherentna tomografija, tonometrija nekontaktna, fotografija očesnega ozadja brez rdeče svetlobe (foto red free), autofluorescenca, pregled na biomikroskopu, el. refraktometrija, slikanje očesnega ozadja, pregled vidne ostrine po ETDRS (Early Treatment Diabetic Retinopathy Study), zadnja biomikroskopija.
2. Fluorescentna angiografija ali OCT angiografija ali ICG (Indocyanine Green Chorioangiography) so obvezne le pri prvi obravnavi, pri nadaljnjih obravnavah  se storitve opravijo po potrebi.
3. Poleg storitve E0304 se pri aplikaciji zdravila lahko obračuna tudi storitev APL004. Obe omenjeni storitvi se lahko obračunata, če so bile opravljene in v medicinski dokumentaciji ustrezno zabeležene vse obvezne storitve za E0304 ter intravitrealna aplikacija zdravila (APL004).
Poleg te storitve Zavodu ni mogoče zaračunati nobene druge storitve iz Seznama storitev spec. zunajbolnišnične zdravstvene dejavnosti.</t>
  </si>
  <si>
    <t>Kliničnopsihološko / nevropsihološko poročilo - daljše je poročilo pacientu in/ali drugemu strokovnjaku o poteku ali zaključku obravnave, ki vključuje: osebne podatke, časovno obdobje obravnave, število obiskov, razlog napotitve, relevantne anamnestične in heteroanamnestične podatke, navedbo in rezultate psiholoških preizkusov ali ugotovitve, zaključno mnenje, navedena navodila in podpis. Storitev izvaja klinični psiholog.</t>
  </si>
  <si>
    <t>Priprava poročila - krajše se izvede med samim procesom obravnave ali ob koncu obravnave za potrebe mnenja ali vodenja dokumentacije.</t>
  </si>
  <si>
    <t xml:space="preserve">Priprava daljšega poročila. Daljše poročilo je poročilo, ki se izvede ob zaključku obravnave, ob odpustu pacienta. Vključuje navodila za pacienta in/ali drugega strokovnjaka o poteku ali zaključku obravnave in vsebuje naslednje podatke: osebne podatke, časovno obdobje obravnave, število obiskov, razlog napotitve, relevantne anamnestične in heteroanamnestične podatke, ugotovitve, zapis ocene potreb pacienta, družine, sklepov timskega sestanka, zaključno mnenje, navedena navodila in podpis.
</t>
  </si>
  <si>
    <t>Ocenjevanje in vrednotenje stanja uporabnika na daljavo. Storitev vključuje testiranja glede na potrebe posameznika z uporabo IKT (spretnosti v dnevnih aktivnostih s področja skrbi zase, dela in produktivnosti, prostega časa in vključevanja v skupnost). Ugotavlja se uporabnikove pretekle in sedanje izkušnje, interesi, vrednote in potrebe; opredelijo se problemi pri izvajanju vsakodnevnih aktivnosti; določijo se prioritete izvajanja vsakodnevnih opravil.                                                                                                                                                                                    Aktivnosti:                                                                                                                                                                       
- pregled medicinske dokumentacije,
- anamneza,
- ocena telesnih funkcij, spretnosti in vzorcev izvajanja aktivnosti,
- ocena funkcijskih sposobnosti in delovanja posameznika pri vsakodnevnih aktivnostih ADL (ODA–ožje dnevne aktivnosti),
- ocena funkcijskih sposobnosti v IADL (ŠODA- širše dnevne aktivnosti),
- ocena podporne tehnologije (pripomočki za izvajanje ADL, IADL),
- ocena okoljskih dejavnikov,
- dokumentiranje in vrednotenje rezultatov.
V zdravstveno dokumentacijo se zapiše razlog za izvedbo storitve na daljavo, način komunikacije z uporabnikom, datum in vsebina storitve, trajanje storitve ter zaključki in usmeritve uporabniku.</t>
  </si>
  <si>
    <t>03010</t>
  </si>
  <si>
    <t>Začetna ambulantna psihiatrična oskrba - na daljavo</t>
  </si>
  <si>
    <t>Začetna ambulantna psihiatrična oskrba - na daljavo se izvaja s pomočjo IKT (tudi uvodni psihiatrični intervju) in vključuje: triažo bolnika, razgovor po tehniki psihiatričnega intervjuja, postavitve delovne ali končne diagnoze, napotitev na dodatne preiskave ali intervencije, predpisovanje in izvajanje terapije, pisanje obvestila lečečemu zdravniku, socialnomedicinske intervencije, naročitev bolnika na ponovni obisk, evidentiranje ugotovitev in vložitev zbranih izvidov v zdravstveni karton. 
V medicinski dokumentaciji mora biti zapis s podatkom o datumu in s povzetkom navodil, ki jih je pacient prejel od zdravnika specialista.</t>
  </si>
  <si>
    <t>Nadaljnja ambulantna psihiatrična oskrba - na daljavo</t>
  </si>
  <si>
    <t>Nadaljnja ambulantna psihiatrična oskrba - na daljavo (tudi nadaljnji psihiatrični intervju) se izvaja s pomočjo IKT in vključuje: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napotitve na dodatne preiskave ali intervencije, socialno-medicinska intervencija ter evidentiranje ugotovitev v zdravstveni karton. 
V medicinski dokumentaciji mora biti zapis s podatkom o datumu in s povzetkom navodil, ki jih je pacient prejel od zdravnika specialista.</t>
  </si>
  <si>
    <t>Psihoterapija zakonskih in drugih parov - na daljavo</t>
  </si>
  <si>
    <t xml:space="preserve">Psihoterapija zakonskih in drugih parov - na daljavo se izvaja s pomočjo IKT.
V medicinski dokumentaciji mora biti zapis s podatkom o datumu in s povzetkom navodil, ki jih je pacient prejel od zdravnika specialista. </t>
  </si>
  <si>
    <t>Mamografija s kontrastom - enostranska</t>
  </si>
  <si>
    <t xml:space="preserve">Mamografija s kontrastom - enostranska
</t>
  </si>
  <si>
    <t>Mamografija s kontrastom - dvostranska</t>
  </si>
  <si>
    <t>K0060</t>
  </si>
  <si>
    <t>Timski posvet - krajši</t>
  </si>
  <si>
    <t>Timski posvet - krajši je posvet zdravnika z enim ali več strokovnjaki iz drugih ustanov (center za socialno delo, vrtec, šola itd.), ki traja do 45 min. Posvet, ki se lahko opravi v osebnem stiku ali na daljavo, je del diagnostične ocene ali zdravljenja pacienta. Datum in vsebina posveta z zaključki sta zabeležena v medicinski dokumentaciji.</t>
  </si>
  <si>
    <t>K0061</t>
  </si>
  <si>
    <t>Timski posvet - daljši</t>
  </si>
  <si>
    <t>Timski posvet - daljši je posvet zdravnika z enim ali več strokovnjaki iz drugih ustanov (center za socialno delo, vrtec, šola itd.), ki traja več kot 45 minut. Posvet, ki se lahko opravi v osebnem stiku ali na daljavo, je del diagnostične ocene ali zdravljenja pacienta. Datum in vsebina posveta z zaključki sta zabeležena v medicinski dokumentaciji.</t>
  </si>
  <si>
    <t xml:space="preserve">Prva obravnava s starši - na daljavo </t>
  </si>
  <si>
    <t>Prva obravnava s starši - na daljavo se izvaja s pomočjo IKT.
V medicinski dokumentaciji mora biti zapis s podatkom o datumu in s povzetkom navodil, ki jih je pacient prejel od zdravnika specialista.</t>
  </si>
  <si>
    <t xml:space="preserve">Prva obravnava otroka samega - na daljavo
</t>
  </si>
  <si>
    <t>Prva obravnava otroka samega - na daljavo se izvaja s pomočjo IKT.
V medicinski dokumentaciji mora biti zapis s podatkom o datumu in s povzetkom navodil, ki jih je pacient prejel od zdravnika specialista.</t>
  </si>
  <si>
    <t xml:space="preserve">Prva obravnava s starši v odsotnosti otroka - na daljavo
</t>
  </si>
  <si>
    <t>Prva obravnava s starši v odsotnosti otroka - na daljavo se izvaja s pomočjo IKT.
V medicinski dokumentaciji mora biti zapis s podatkom o datumu in s povzetkom navodil, ki jih je pacient prejel od zdravnika specialista.</t>
  </si>
  <si>
    <t xml:space="preserve">Ponovna obravnava s starši - na daljavo
</t>
  </si>
  <si>
    <t>Ponovna obravnava s starši - na daljavo se izvaja s pomočjo IKT.
V medicinski dokumentaciji mora biti zapis s podatkom o datumu in s povzetkom navodil, ki jih je pacient prejel od zdravnika specialista.</t>
  </si>
  <si>
    <t xml:space="preserve">Ponovna obravnava otroka samega - na daljavo
</t>
  </si>
  <si>
    <t>Ponovna obravnava otroka samega - na daljavo se izvaja s pomočjo IKT.
V medicinski dokumentaciji mora biti zapis s podatkom o datumu in s povzetkom navodil, ki jih je pacient prejel od zdravnika specialista.</t>
  </si>
  <si>
    <t xml:space="preserve">Ponovna obravnava s starši v odsotnosti otroka - na daljavo
</t>
  </si>
  <si>
    <t>Ponovna obravnava s starši v odsotnosti otroka - na daljavo se izvaja s pomočjo IKT.
V medicinski dokumentaciji mora biti zapis s podatkom o datumu in s povzetkom navodil, ki jih je pacient prejel od zdravnika specialista.</t>
  </si>
  <si>
    <t>Kratka timska obravnava - na daljavo</t>
  </si>
  <si>
    <t xml:space="preserve">Obsežna timska obravnava - na daljavo
</t>
  </si>
  <si>
    <t>Obsežna timska obravnava - na daljavo se izvaja s pomočjo IKT.
V medicinski dokumentaciji mora biti zapis s podatkom o datumu in s povzetkom navodil, ki jih je pacient prejel od zdravnika specialista.</t>
  </si>
  <si>
    <t xml:space="preserve">Družinska psihoterapija - na daljavo
</t>
  </si>
  <si>
    <t>Družinska psihoterapija - na daljavo se izvaja s pomočjo IKT.
V medicinski dokumentaciji mora biti zapis s podatkom o datumu in s povzetkom navodil, ki jih je pacient prejel od zdravnika specialista.</t>
  </si>
  <si>
    <t>AIT</t>
  </si>
  <si>
    <t>Auditory Integration Therapy</t>
  </si>
  <si>
    <t>Cepljenje, BCG, izvedba ali odčitavanje rezultatov Mantoux testa šolskega in predšolskega otroka. Storitev se lahko beleži samostojno ali skupaj z eno izmed šifer: K0002, K0002-01, K0003, K0003-01, K0004, K0010, K0012, K0013, K0040 in K0041. Storitev se obračuna tolikokrat, kolikor aplikacij cepiva je bilo opravljenih. V medicinski dokumentaciji zadošča minimalen zapis »negativnih« anamnestičnih podatkov in kliničnih ugotovitev, ki zadosti zahtevam stroke in Navodilom Ministrstva za zdravje za izvajanje preventivnega programa na primarnem nivoju. Ne dodajajo se količniki za starost, ker so dodani že pri pregledu.</t>
  </si>
  <si>
    <t>V primeru, ko osebni izbrani ginekolog na podlagi medicinske indikacije opravi odvzem brisa na HPV, ga evidentira in obračuna – razlog in poseg morata biti razvidna iz ginekološke dokumentacije in obsega odvzem brisa na eno stekelce v skladu z Navodili Ministrstva za zdravje. Beleži ga lahko skupaj z opravljenim pregledom. Odvzem brisa za HPV je kurativna storitev. V medicinski dokumentaciji mora biti priložen izvid opravljenega brisa za HPV v skladu z Navodilom za izvajanje preventive na primarni ravni in v skladu s Smernicami za celostno obravnavo žensk s predrakavimi spremembami materničnega vratu.</t>
  </si>
  <si>
    <t>Operacija sive mrene. Izvajalec v okviru cene za eno operacijo opravi ambulantna pregleda pred in po operaciji. Poleg storitve ni mogoče obračunati nobene druge storitve iz seznama storitev specialistične zunajbolnišnične zdravstvene dejavnosti. Hospitalna obravnava je mogoča le, če izvajalec predloži Zavodu indikacije za obravnavo v akutni bolnišnični obravnavi.</t>
  </si>
  <si>
    <t>Fizioterapevtska obravnava na daljavo - krajša</t>
  </si>
  <si>
    <t>Fizioterapevtska obravnava na daljavo - srednja</t>
  </si>
  <si>
    <t>Fizioterapevtska obravnava na daljavo - daljša</t>
  </si>
  <si>
    <t>E0772</t>
  </si>
  <si>
    <t>Operativna kolonoskopija brez noža SVIT</t>
  </si>
  <si>
    <t>Operativna kolonoskopija brez noža SVIT – operativna kolonoskopija SVIT, ki vključuje tehniko obravnave lezij EFTR.</t>
  </si>
  <si>
    <t>Vključuje individualno svetovanje pacientu in/ali svojcem z uporabo IKT z namenom preverjanja izvajanja fizioterapevtskega programa ter krajši posvet. Izvede se za paciente, ki so že vključeni v fizioterapevtsko obravnavo in se je prvi obisk izvedel v neposrednem stiku s fizioterapevtom. V zdravstveno dokumentacijo se zapiše način komunikacije s pacientom, razlog za izvedbo storitve na daljavo, datum, vsebina in trajanje storitve ter zaključki in usmeritve pacientu. Storitev se izključuje z vsemi ostalimi storitvami.</t>
  </si>
  <si>
    <t>Vključuje individualno svetovanje pacientu in/ali svojcem z uporabo IKT z namenom spremljanja in preverjanja izvajanja fizioterapevtskega programa in ustreznosti le-tega, preverjanje ustreznosti nameščanja in uporabe medicinskega pripomočka (MP), dogovor glede ciljev in poteka fizioterapevtske obravnave, prilagajanje fizioterapevtske obravnave glede na pacientov napredek ali morebiten pojav neželenih učinkov fizioterapije na daljavo in reševanju manjših okvar funkcije in zgradbe gibalnega sistema in/ali omejitve gibalne dejavnosti in sodelovanja. Izvede se za paciente, ki so že vključeni v fizioterapevtsko obravnavo in se je prvi obisk izvedel v neposrednem stiku s fizioterapevtom. Ko pacient iz objektivnih razlogov ne more obiskati fizioterapije, se lahko tudi prvi obisk izvede prek IKT pri pacientih, ki so že bili vključeni v programe fizioterapije in je njihova fizioterapevtska dokumentacija v okviru medicinske dokumentacije. V zdravstveno dokumentacijo se zapiše način komunikacije s pacientom, razlog za izvedbo storitve na daljavo, datum, vsebina in trajanje storitve ter zaključki in usmeritve pacientu. Storitev se izključuje z vsemi ostalimi storitvami.</t>
  </si>
  <si>
    <t>Vključuje individualno svetovanje pacientu in/ali svojcem z uporabo IKT z namenom spremljanja in preverjanja izvajanja fizioterapevtskega programa in ustreznosti le-tega, dogovor glede ciljev in poteka fizioterapevtske obravnave, prilagajanje fizioterapevtske obravnave glede na pacientov napredek ali morebiten pojav neželenih učinkov fizioterapije na daljavo, svetovanje in preverjanje ustreznosti nameščanja in uporabe medicinskega pripomočka (MP), reševanje večjih okvar funkcije in zgradbe gibalnega sistema in/ali omejitve gibalne dejavnosti in sodelovanja. Izvede se za paciente, ki so že vključeni v fizioterapevtsko obravnavo in se je prvi obisk izvedel v neposrednem stiku s fizioterapevtom. Ko pacient iz objektivnih razlogov ne more obiskati fizioterapije, se lahko tudi prvi obisk izvede prek IKT pri pacientih, ki so že bili vključeni v programe fizioterapije in je njihova fizioterapevtska dokumentacija v okviru medicinske dokumentacije. V zdravstveno dokumentacijo se zapiše način komunikacije s pacientom, razlog za izvedbo storitve na daljavo, datum, vsebina in trajanje storitve ter zaključki in usmeritve pacientu. Storitev se izključuje z vsemi ostalimi storitvami.</t>
  </si>
  <si>
    <t>Razširjen pregled v spec. dej. - na daljavo</t>
  </si>
  <si>
    <t>Razširjen pregled pri zdravniku v specialistični dejavnosti - na daljavo.  
Storitev se izvede s pomočjo IKT.
V medicinski dokumentaciji mora biti zapis s podatkom o datumu in s povzetkom navodil, ki jih je pacient prejel od zdravnika specialista.</t>
  </si>
  <si>
    <t>Psihoterapevtski ukrep - površinski - na daljavo</t>
  </si>
  <si>
    <t>Psihoterapevtski ukrep - površinski - na daljavo se izvaja s pomočjo IKT.
V medicinski dokumentaciji mora biti zapis s podatkom o datumu in s povzetkom navodil, ki jih je pacient prejel od zdravnika specialista.</t>
  </si>
  <si>
    <t>Vedenjska psihoterapija - na daljavo</t>
  </si>
  <si>
    <t>Vedenjska psihoterapija - na daljavo se izvaja s pomočjo IKT.
V medicinski dokumentaciji mora biti zapis s podatkom o datumu in s povzetkom navodil, ki jih je pacient prejel od zdravnika specialista.</t>
  </si>
  <si>
    <t>Sprostitvene tehnike - na daljavo</t>
  </si>
  <si>
    <t>Sprostitvene tehnike - na daljavo  - se izvajajo s pomočjo IKT ter obsegajo različne oblike treninga in aktivnosti za telesno in psihično relaksacijo. 
V medicinski dokumentaciji mora biti zapis s podatkom o datumu in s povzetkom navodil, ki jih je pacient prejel od zdravnika specialista.</t>
  </si>
  <si>
    <r>
      <t>Psih. intervju s svojcem/informat. - na daljavo</t>
    </r>
    <r>
      <rPr>
        <strike/>
        <sz val="10"/>
        <color rgb="FFFF0000"/>
        <rFont val="Arial"/>
        <family val="2"/>
        <charset val="238"/>
      </rPr>
      <t xml:space="preserve"> </t>
    </r>
  </si>
  <si>
    <t>Psihiatrični intervju s svojcem oziroma informatorjem - na daljavo - storitev se izvaja s pomočjo IKT.
V medicinski dokumentaciji mora biti zapis s podatkom o datumu in s povzetkom navodil, ki jih je pacient prejel od zdravnika specialista.</t>
  </si>
  <si>
    <t>CDZOD017</t>
  </si>
  <si>
    <t>Posvet z zunanjimi izvajalci - krajši</t>
  </si>
  <si>
    <t>Posvet z zunanjimi izvajalci - krajši pomeni posvet strokovnjaka iz tima/ustanove z enim ali več strokovnjaki iz drugih služb kot del načrtovanja obravnave, ki traja manj kot 60 min. Vključuje posvet z namenom ocene potreb, priprave načrta pomoči ali ukrepanja v zvezi z obravnavanim pacientom / družino in / ali organizacijo in aktivacijo virov pomoči. Storitev se lahko obračuna največ dvakrat v istem dnevu. V primeru, da se opravi več krajših posvetov v dnevu (več kot dva), se obračuna storitev CDZOD004. Storitev se ne more obračunati skupaj s storitvijo CDZOD004.</t>
  </si>
  <si>
    <t>CDZOD014</t>
  </si>
  <si>
    <t>Osebni posvet s pacientom</t>
  </si>
  <si>
    <t>Osebni posvet s pacientom pomeni posvet s pacientom, starši, skrbniki, bližnjimi ali svojci (brez pregleda). Vključuje navodila in svetovanje pacientu, staršem, svojcem, bližnjim ali skrbnikom. Datum in vsebina posveta sta zabeležena v medicinski dokumentaciji. Storitev se ne more obračunati skupaj s storitvami na daljavo, razen če je bila storitev na daljavo izvedena z drugo osebo kot storitev CDZOD014 (npr.osebni posvet se je izvedel s pacientom, posvet na daljavo pa z njegovimi bližnjimi).</t>
  </si>
  <si>
    <t>CDZOD012</t>
  </si>
  <si>
    <t>Ocena stanja - daljša</t>
  </si>
  <si>
    <t>CDZOD013</t>
  </si>
  <si>
    <t>Ocena potreb - daljša</t>
  </si>
  <si>
    <t>Ocena potreb - daljša glede na kompetence posameznih poklicnih skupin. Lahko vsebuje oceno potreb po zdravstveni negi in vzgoji glede na življenjske aktivnosti, psihološki obravnavi, potrebah po zdravljenju, socialnih potrebah, potrebah glede na različna področja človekovega delovanja ter ocenjevanje po standardiziranem vprašalniku. Storitev se lahko opravi ob začetku obravnave, ob poslabšanju duševne motnje ali razmer ter redno na 6 mesecev. Evidentiranje ugotovitev v medicinsko dokumentacijo. Storitev obračuna koordinator obravnave pacienta. Storitev se izključuje s storitvijo CDZOD009.</t>
  </si>
  <si>
    <t xml:space="preserve">Začetna kliničnopsihološka evalvacija vključuje začetni intervju, pregled dokumentacije, opredelitev problema in načrt ocenjevanja. Storitev se obračuna ob prvem pregledu oz. ob ponovnem pregledu, ko se pacient vrne v obravnavo po več kot 12 mesecih od zaključka obravnave ali zaradi drugega problema. Storitev izvaja klinični psiholog. </t>
  </si>
  <si>
    <t>Nadaljna psihološka obravnava vključuje psihološko podporo in svetovanje.</t>
  </si>
  <si>
    <t>DT prilagajanje okolja</t>
  </si>
  <si>
    <t>CDZOD091</t>
  </si>
  <si>
    <t>Zdravstvena vzgoja - DMS skupinska</t>
  </si>
  <si>
    <t>Zdravstvena vzgoja - skupinska vključuje zdravstveno vzgojo, zdravstveno vzgojno svetovanje, usmerjanje, načrtovanje strukture dneva, podporo motivaciji pacienta / družinskih članov in spremljanje psihofizičnega stanja pacienta po aplikaciji v skupini. Storitev se obračuna za vsakega udeleženca. V zdravstveno dokumentacijo se zapiše datum in vsebina storitve (kaj je zdravstvena vzgoja vključevala). Storitev se izključuje s storitvami CDZOD014 (razen, če gre za posvet z bližnjim), CDZOD092 in CDZOD093.</t>
  </si>
  <si>
    <t>CDZOD092</t>
  </si>
  <si>
    <t>Zdravstvena vzgoja - DMS individualna</t>
  </si>
  <si>
    <t>CDZOD093</t>
  </si>
  <si>
    <t>Zdravstvena vzgoja - DMS individualna krajša</t>
  </si>
  <si>
    <t>CDZOD094</t>
  </si>
  <si>
    <t>Priprava medikamentozne terapije na terenu - DMS</t>
  </si>
  <si>
    <t>Priprava medikamentozne terapije na terenu in spremljanje učinkov sheme jemanja. Vključuje pripravo predpisane medikamentozne terapije v dozatorje, zdravstveno vzgojo, motivacijo, evalvacijo sposobnosti pacienta za upoštevanje sheme jemanja zdravil na terenu. Lahko vključuje tudi spremljanje učinkov jemanja predpisane sheme zdravil, komunikacijo z bližnjimi in vzpostavljanje podpore pri jemanju zdravil, komunikacijo s psihiatrom in izbranim zdravnikom. Se izvaja samo v skupnostni obravnavi.</t>
  </si>
  <si>
    <t>CDZOD100</t>
  </si>
  <si>
    <t>Pregled na daljavo</t>
  </si>
  <si>
    <t xml:space="preserve">Pregled na daljavo je prva ali ponovna psihiatrična obravnava pacienta z uporabo IKT. V skladu s pravili stroke lahko vključuje: razgovor po tehniki psihiatričnega intervjuja, postavitev delovne ali končne diagnoze, napotitev na dodatne preiskave ali intervencije, predpisovanje in izvajanje terapije, predpisovanje zdravil na recept, pisanje obvestila lečečemu zdravniku, socialnomedicinske intervencije, naročanje bolnika na ponovni obisk, evidentiranje ugotovitev in izvidov v medicinsko dokumentacijo. Vključuje oceno, ali bo potrebna timska obravnava v CDZO-A oziroma preusmeritev v CDZO-SPO in v primeru le-tega vključuje informacijo pacietu in svojcem in dogovor glede predvidene obravnave. V primeru ponovnega pregleda se v skladu s pravili stroke izvaja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predpisovanje zdravil na recept, napotitve na dodatne preiskave ali intervencije, socialno-medicinska intervencija ter evidentiranje ugotovitev v medicinsko dokumentacijo. Storitev se izključuje z vsemi storitvami, razen s CDZOD001 - CDZOD004, CDZOD006 - CDZOD017, CDZOD027, CDZOD028, CZOD101 - CDZOD105 in CDZOD120 - CDZOD124. V zdravstveno dokumentacijo se zapiše razlog za izvedbo storitve na daljavo, način komunikacije s pacientom, datum in vsebina storitve ter zaključki in usmeritve pacientu. </t>
  </si>
  <si>
    <t>CDZOD101</t>
  </si>
  <si>
    <t>Psihoterapevtski ukrep - površinski na daljavo</t>
  </si>
  <si>
    <t>Psihoterapevtski ukrep - površinski na daljavo se izvaja s pomočjo IKT. Storitev se izključuje z vsemi storitvami, razen s CDZOD001 - CDZOD004, CDZOD006 - CDZOD017, CDZOD027, CDZOD028, CZOD100, CDZOD123 in CDZOD124.
V medicinski dokumentaciji mora biti zapis s podatkom o datumu in s povzetkom navodil, ki jih je pacient prejel od zdravnika specialista.</t>
  </si>
  <si>
    <t>CDZOD102</t>
  </si>
  <si>
    <t>Psihoterapija zakonskih in drugih parov na daljavo</t>
  </si>
  <si>
    <t xml:space="preserve">Psihoterapija zakonskih in drugih parov na daljavo se izvaja s pomočjo IKT. Storitev se izključuje z vsemi storitvami, razen s CDZOD001 - CDZOD004, CDZOD006 - CDZOD017, CDZOD027, CDZOD028, CZOD100, CDZOD123 in CDZOD124.
V medicinski dokumentaciji mora biti zapis s podatkom o datumu in s povzetkom navodil, ki jih je pacient prejel od zdravnika specialista. </t>
  </si>
  <si>
    <t>CDZOD103</t>
  </si>
  <si>
    <t>Vedenjska psihoterapija na daljavo</t>
  </si>
  <si>
    <t>Vedenjska psihoterapija na daljavo se izvaja s pomočjo IKT. Storitev se izključuje z vsemi storitvami, razen s CDZOD001 - CDZOD004, CDZOD006 - CDZOD017, CDZOD027, CDZOD028, CZOD100, CDZOD123 in CDZOD124.
V medicinski dokumentaciji mora biti zapis s podatkom o datumu in s povzetkom navodil, ki jih je pacient prejel od zdravnika specialista.</t>
  </si>
  <si>
    <t>CDZOD105</t>
  </si>
  <si>
    <t>Psih. intervju s svojcem/informat. na daljavo</t>
  </si>
  <si>
    <t>CDZOD106</t>
  </si>
  <si>
    <t xml:space="preserve">Začetna KP evalvacija na daljavo                                              </t>
  </si>
  <si>
    <t>CDZOD107</t>
  </si>
  <si>
    <t xml:space="preserve">KP intervju na daljavo  </t>
  </si>
  <si>
    <t xml:space="preserve">Kliničnopsihološki intervju na daljavo vključuje zbiranje informacij z uporabo IKT s pacientom, svojci ali drugimi pomembnimi osebami skupaj ali ločeno. V zdravstveno dokumentacijo se zapiše razlog za izvedbo storitve na daljavo, način komunikacije s pacientom, datum in vsebina storitve, trajanje storitve ter zaključki intervjuja. Storitev izvaja klinični psiholog. Storitev se izključuje z vsemi storitvami, razen s  CDZOD001 - CDZOD004, CDZOD006 - CDZOD017, CDZOD027, CDZOD028, CDZOD106, CDZOD108, CDZOD109, CDZOD110, CDZOD111, CDZOD123 in CDZOD124. </t>
  </si>
  <si>
    <t>CDZOD108</t>
  </si>
  <si>
    <t xml:space="preserve">KP diagnostični preizkus na daljavo                      </t>
  </si>
  <si>
    <t xml:space="preserve">Kliničnopsihološki 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trajanje storitve ter zaključki preizkusa. Storitev izvaja klinični psiholog. Storitev se izključuje z vsemi storitvami, razen s CDZOD001 - CDZOD004, CDZOD006 - CDZOD017, CDZOD027, CDZOD028, CDZOD106, CDZOD107, CDZOD109, CDZOD110, CDZOD111, CDZOD123 in CDZOD124. </t>
  </si>
  <si>
    <t>CDZOD109</t>
  </si>
  <si>
    <t>Psihoed/PsihSvet/SupTer/KogTren/Relaks - KP na daljavo</t>
  </si>
  <si>
    <t xml:space="preserve">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trajanje storitve ter zaključki in usmeritve pacientu. Storitev izvaja klinični psiholog. Storitev se izključuje z vsemi storitvami, razen s  CDZOD001 - CDZOD004, CDZOD006 - CDZOD017, CDZOD027, CDZOD028, CDZOD106, CDZOD107, CDZOD108, CDZOD110, CDZOD111, CDZOD123 in CDZOD124. </t>
  </si>
  <si>
    <t>CDZOD110</t>
  </si>
  <si>
    <t>Individualne KP terapije/družinska in partnerska terapija na daljavo</t>
  </si>
  <si>
    <t xml:space="preserve">Individualne kliničnopsihološke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trajanje storitve ter zaključki in usmeritve pacientu. Storitev izvaja klinični psiholog. Storitev se izključuje z vsemi storitvami, razen s CDZOD001 - CDZOD004, CDZOD006 - CDZOD017, CDZOD027, CDZOD028, CDZOD106, CDZOD107, CDZOD108, CDZOD109, CDZOD111, CDZOD123 in CDZOD124. </t>
  </si>
  <si>
    <t>CDZOD111</t>
  </si>
  <si>
    <t xml:space="preserve">Skupinska KP terapija na daljavo (na člana skupine)   </t>
  </si>
  <si>
    <t>CDZOD112</t>
  </si>
  <si>
    <t xml:space="preserve">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z vsemi storitvami, razen s CDZOD001 - CDZOD004, CDZOD006 - CDZOD017, CDZOD027, CDZOD028, CDZOD113, CDZOD114, CDZOD123 in CDZOD124. </t>
  </si>
  <si>
    <t>CDZOD113</t>
  </si>
  <si>
    <t xml:space="preserve">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z vsemi storitvami, razen s CDZOD001 - CDZOD004, CDZOD006 - CDZOD017, CDZOD027, CDZOD028, CDZOD112, CDZOD114, CDZOD123 in CDZOD124. </t>
  </si>
  <si>
    <t>CDZOD114</t>
  </si>
  <si>
    <t xml:space="preserve">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z vsemi storitvami, razen s  CDZOD001 - CDZOD004, CDZOD006 - CDZOD017, CDZOD027, CDZOD028, CDZOD112, CDZOD113, CDZOD123 in CDZOD124. </t>
  </si>
  <si>
    <t>CDZOD115</t>
  </si>
  <si>
    <t xml:space="preserve">DT ocenjevanje funkcioniranja na nivoju okupacije na daljavo
</t>
  </si>
  <si>
    <t>CDZOD117</t>
  </si>
  <si>
    <t>CDZOD118</t>
  </si>
  <si>
    <t>Pogovor v socialnem delu na daljavo - krajši</t>
  </si>
  <si>
    <t xml:space="preserve">Pogovor v socialnem delu na daljavo krajši je prvi ali ponovni socialnodelovski pogovor  s pacientom, kadar zmore sodelovati, z uporabo IKT.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z vsemi storitvami, razen s  CDZOD001 - CDZOD004, CDZOD006 - CDZOD017, CDZOD027, CDZOD028, CDZOD120, CDZOD122 - CDZOD125. </t>
  </si>
  <si>
    <t>CDZOD126</t>
  </si>
  <si>
    <t>Pogovor v socialnem delu na daljavo - daljši</t>
  </si>
  <si>
    <t xml:space="preserve">Pogovor v socialnem delu na daljavo - daljši je prvi ali ponovni socialnodelovski pogovor s pacientom, kadar zmore sodelovati, z uporabo IKT, ki traja več kot 30 min.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z vsemi storitvami, razen s  CDZOD001 - CDZOD004, CDZOD006 - CDZOD017, CDZOD027, CDZOD028, CDZOD123, CDZOD124. </t>
  </si>
  <si>
    <t>CDZOD119</t>
  </si>
  <si>
    <t>Zdravstvena vzgoja - individualna - DMS na daljavo</t>
  </si>
  <si>
    <t>CDZOD120</t>
  </si>
  <si>
    <t>Skupinske intervence na daljavo</t>
  </si>
  <si>
    <t>psihiater, DMS, psiholog, delovni terapevt, socialni delavec (vsi kadri v skladu s kompetencami)</t>
  </si>
  <si>
    <t>CDZOD121</t>
  </si>
  <si>
    <t>Kognitivna remediacija na daljavo</t>
  </si>
  <si>
    <t>CDZOD122</t>
  </si>
  <si>
    <t>Skupinska terapija odvisnosti na daljavo</t>
  </si>
  <si>
    <t>psihiater, DMS, delovni terapevt, socialni delavec (vsi kadri v skladu s kompetencami)</t>
  </si>
  <si>
    <t>CDZOD123</t>
  </si>
  <si>
    <t>Postopek usmerjanja - daljši na daljavo</t>
  </si>
  <si>
    <t xml:space="preserve">Postopek usmerjanja - daljši na daljavo. DMS s pomočjo IKT opravi poglobljen razgovor s pacientom o njegovem psihičnem in telesnem stanju, življenjskih okoliščinah, obremenitvah, stresnih dejavnikih, demografskih značilnostih, dejavnikih tveganja in izpolni vnaprej pripravljeni obrazec. Do pridobitve formaliziranih znanj se DMS posvetuje s specialistom psihiatrom v ambulanti in v SPO timu ter opravi oceno tveganja in stopnjo nujnosti obravnave. Izpolnjen obrazec se vloži v medicinsko dokumentacijo. Storitev se izključuje s storitvami CDZOD021, CDZOD0027, CDZOD028, CDZOD065, CDZOD124.
</t>
  </si>
  <si>
    <t>CDZOD124</t>
  </si>
  <si>
    <t>Postopek usmerjanja - krajši na daljavo</t>
  </si>
  <si>
    <t>Postopek usmerjanja - krajši na daljavo. DMS s pomočjo IKT opravi kratek razgovor s pacientom o njegovem psihičnem in telesnem stanju, življenjskih okoliščinah, obremenitvah, stresnih dejavnikih, demografskih značilnostih, dejavnikih tveganja in izpolni vnaprej pripravljeni obrazec. Do pridobitve formaliziranih znanj se DMS posvetuje s specialistom psihiatrom v ambulanti in v SPO timu ter opravi oceno tveganja in stopnjo nujnosti obravnave. Izpolnjen obrazec se vloži v v medicinsko dokumentacijo. Storitev se izključuje s storitvami CDZOD021, CDZOD0027, CDZOD028, CDZOD065, CDZOD123.</t>
  </si>
  <si>
    <t>CDZOD125</t>
  </si>
  <si>
    <t>Specifične individualne svetovalne tehnike na daljavo</t>
  </si>
  <si>
    <t>* V kadrovskem normativu navedena DMS je DMS s specialnimi znanji ali klinični/a specialist/ka</t>
  </si>
  <si>
    <t>5.9a</t>
  </si>
  <si>
    <t xml:space="preserve">Dolg opis </t>
  </si>
  <si>
    <t>Podseznam 1 - Vrsta skupinske intervence</t>
  </si>
  <si>
    <t>CDZODPES01</t>
  </si>
  <si>
    <t>Psihoedukacija</t>
  </si>
  <si>
    <t>CDZODPES02</t>
  </si>
  <si>
    <t>Podporna skupinska intervencija</t>
  </si>
  <si>
    <t>CDZODPES03</t>
  </si>
  <si>
    <t>Učenje socialnih veščin</t>
  </si>
  <si>
    <t>CDZODPES04</t>
  </si>
  <si>
    <t>Učenje sprostitvenih tehnik</t>
  </si>
  <si>
    <t>CDZODPES05</t>
  </si>
  <si>
    <t>Svetovanje bližnjim</t>
  </si>
  <si>
    <t>CDZODPES06</t>
  </si>
  <si>
    <t>Socialno preventivno delo</t>
  </si>
  <si>
    <t>Podseznam 2 - Vrsta specifične individualne svetovalne tehnike</t>
  </si>
  <si>
    <t>CDZODPES11</t>
  </si>
  <si>
    <t>Psihoedukacija in svetovanje</t>
  </si>
  <si>
    <t>Psihoedukacija in svetovanje. Obsega sistematične, didaktično-psihoterapevtske intervencije, ki so ustrezne za seznanjanje bolnikov in njihovih svojcev z boleznijo in njenim zdravljenjem ter individualno svetovanje glede reševanja problemov. Storitev se evidentira v primeru obračuna storitve CDZOD029 ali CDZOD125.</t>
  </si>
  <si>
    <t>CDZODPES12</t>
  </si>
  <si>
    <t>Individualna terapija bolezni odvisnosti (motivacijski intervju)</t>
  </si>
  <si>
    <t>Individualna terapija bolezni odvisnosti (motivacijski intervju). Motivacijski intervju je terapevtski pristop za obravnavo problemov škodljive rabe psihoaktivnih snovi in bolezni odvisnosti ter drugih tveganih vedenj. Storitev se evidentira v primeru obračuna storitve CDZOD029 ali CDZOD125.</t>
  </si>
  <si>
    <t>CDZODPES13</t>
  </si>
  <si>
    <t>Učenje sprostitvenih tehnik. Različni načini učenja izvajanja telesnega in psihičnega sproščanja pod vodstvom usposobljenega strokovnjaka. Storitev se evidentira v primeru obračuna storitve CDZOD029 ali CDZOD125.</t>
  </si>
  <si>
    <t>CDZODPES14</t>
  </si>
  <si>
    <t xml:space="preserve">Kognitivni trening </t>
  </si>
  <si>
    <t>Kognitivni trening. Tehnika krepitve kognitivnih funkcij (spomin, procesiranje, načrtovanje, pozornost itd.) in njihovo utrjevanje pod vodstvom usposobljenega strokovnjaka. Storitev se evidentira v primeru obračuna storitve CDZOD029 ali CDZOD125.</t>
  </si>
  <si>
    <t>CDZODPES15</t>
  </si>
  <si>
    <t>Trening socialnih veščin</t>
  </si>
  <si>
    <t>Trening socialnih veščin. Učenje za pridobivanje in utrjevanje spretnosti, ki so potrebne v vsakdanjem življenju. Storitev se evidentira v primeru obračuna storitve CDZOD029 ali CDZOD125.</t>
  </si>
  <si>
    <t xml:space="preserve">Triaža v CDZOM </t>
  </si>
  <si>
    <t>CDZOMPP030</t>
  </si>
  <si>
    <t>Prva obravnava otroka ali mladostnika s starši ali drugim informatorjem na daljavo</t>
  </si>
  <si>
    <t>CDZOMPP031</t>
  </si>
  <si>
    <t>Prva obravnava otroka ali mladostnika samega na daljavo</t>
  </si>
  <si>
    <t>CDZOMPP032</t>
  </si>
  <si>
    <t>Prva obravnava s starši ali drugim informatorjem v odsotnosti otroka ali mladostnika na daljavo</t>
  </si>
  <si>
    <t>Prva obravnava s starši ali drugim informatorjem v odsotnosti otroka ali mladostnika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Površinski psihoterapevtski ukrep ali svetovanje - staršem ali drugemu informatorju. Predpis recepta ali druge listine. 
V medicinski dokumentaciji mora biti zapis s podatkom o datumu in s povzetkom navodil, ki jih je pacient prejel od zdravnika specialista. Storitev se izključuje z vsemi ostalimi storitvami na daljavo, razen s CDZOMPP037.</t>
  </si>
  <si>
    <t>CDZOMPP033</t>
  </si>
  <si>
    <t>Ponovna obravnava otroka ali mladostnika s starši ali drugim informatorjem na daljavo</t>
  </si>
  <si>
    <t>Ponovna obravnava otroka ali mladostnika s starši ali drugim informatorjem na daljavo se izvaja s pomočjo IKT.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Ustrezni psihoterapevtski ukrep z morebitno medikamentozno terapijo otroku ali mladostniku: vedenjsko kognitivni, analitski, AIT, sistemski ali površinski. Intervju s svojcem ali informatorjem s površinskim psihoterapevtskim ukrepom ali svetovanjem staršu ali drugemu informatorju. Predpis recepta ali druge listine. 
V medicinski dokumentaciji mora biti zapis s podatkom o datumu in s povzetkom navodil, ki jih je pacient prejel od zdravnika specialista. Storitev se izključuje z vsemi ostalimi storitvami na daljavo, razen s CDZOMPP037.</t>
  </si>
  <si>
    <t>CDZOMPP034</t>
  </si>
  <si>
    <t>Ponovna obravnava otroka ali mladostnika samega na daljavo</t>
  </si>
  <si>
    <t>Ponovna obravnava otroka ali mladostnika samega na daljavo se izvaja s pomočjo IKT.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Ustrezni psihoterapevtski ukrep z morebitno medikamentozno terapijo otroku ali mladostniku: vedenjsko kognitivni, analitski, AIT, sistemski ali površinski. Predpis recepta ali druge listine.
V medicinski dokumentaciji mora biti zapis s podatkom o datumu in s povzetkom navodil, ki jih je pacient prejel od zdravnika specialista. Storitev se izključuje z vsemi ostalimi storitvami na daljavo, razen s CDZOMPP037.</t>
  </si>
  <si>
    <t>CDZOMPP035</t>
  </si>
  <si>
    <t>Ponovna obravnava s starši ali drugim informatorjem v odsotnosti otroka ali mladostnika na daljavo</t>
  </si>
  <si>
    <t>Ponovna obravnava s starši ali drugim informatorjem v odsotnosti otroka ali mladostnika na daljavo se izvaja s pomočjo IKT. Vključuje: nadaljnjo oskrbo - pripravo ponovnega pregleda: predložitev obstoječe in nove dokumentacije zdravniku, sprejem, vzpostavitev in vzdrževanje stika, posredovanje opažanj zdravniku, vnašanje in dopolnjevanje podatkov zdravstvene dokumentacije, naročanje in napotitev k drugim specialistom oziroma na preiskave, izpisi (recepti, napotnice, potrdila - opravičila, bolniški staleži). Intervju s svojcem ali informatorjem s površinskim psihoterapevtskim ukrepom ali svetovanjem staršu ali drugemu informatorju: dopolnitev aktualne heteroanamneze z opisom duševnega stanja in vedenja otroka ali mladostnika, navodilo o morebitni že vpeljani medikamentozni terapiji, površinski psihoterapevtski ukrep ali svetovanje. Predpis recepta ali druge listine. 
V medicinski dokumentaciji mora biti zapis s podatkom o datumu in s povzetkom navodil, ki jih je pacient prejel od zdravnika specialista. Storitev se izključuje z vsemi ostalimi storitvami na daljavo, razen s CDZOMPP037.</t>
  </si>
  <si>
    <t>CDZOMPP036</t>
  </si>
  <si>
    <t xml:space="preserve">Družinska psihoterapija na daljavo
</t>
  </si>
  <si>
    <t>CDZOMPP037</t>
  </si>
  <si>
    <t>Skupinska psihoterapija v otroški in adolescentni psihiatriji na daljavo</t>
  </si>
  <si>
    <t>Skupinska psihoterapija v otroški in adolescentni psihiatriji na daljavo se izvaja s pomočjo IKT. Izvaja se v skupini otrok oziroma mladostnikov,v kateri so najmanj 4 udeleženci. Zajema skupinske psihoterapevtske tehnike za obravnavo psihodinamičnih in sociodinamičnih konfliktov. Storitev se obračuna za vsakega udeleženca.</t>
  </si>
  <si>
    <t>CDZOMSD014</t>
  </si>
  <si>
    <t>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CDZOMSP014 (npr.osebni posvet se je izvedel s pacientom, posvet na daljavo pa z njegovimi bližnjimi).</t>
  </si>
  <si>
    <t xml:space="preserve">Spec.pedagoško svet./učenje ravnanja z otrokom </t>
  </si>
  <si>
    <t>CDZOMSP030</t>
  </si>
  <si>
    <t>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ter zaključki in usmeritve pacientu. Storitev izvaja psiholog. Storitev se izključuje z vsemi storitvami na daljavo, razen s CDZOMP030, CDZOMP031, CDZOMP032.</t>
  </si>
  <si>
    <t>Psihoed/PsihSvet/KogTren/Relaks-psiholog na daljavo</t>
  </si>
  <si>
    <t>CDZOMP033</t>
  </si>
  <si>
    <t>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z vsemi storitvami na daljavo, razen s CDZOMP030, CDZOMP031, CDZOMP033.</t>
  </si>
  <si>
    <t>CDZOMP032</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</si>
  <si>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z vsemi storitvami na daljavo, razen s CDZOMP030, CDZOMP032, CDZOMP033.</t>
  </si>
  <si>
    <t>CDZOMP031</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</si>
  <si>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z vsemi storitvami na daljavo, razen s CDZOMP031, CDZOMP032, CDZOMP033.</t>
  </si>
  <si>
    <t>CDZOMP030</t>
  </si>
  <si>
    <t>Sporočilo, potrdilo: 1) Potrdilo pacientu in/ali drugemu strokovnjaku o posameznem obisku ali zaključku obravnave, iz katerega so razvidni osebni podatki pacienta, časovno obdobje obravnave, število obiskov, vsebinski povzetek/zaključek/mnenje in podpis. 2) Priporočila za ravnanje s posameznikom v različnih okoljih, npr. vrtcu, šoli. Storitev izvaja psiholog.</t>
  </si>
  <si>
    <t>Sporočilo, potrdilo</t>
  </si>
  <si>
    <t>CDZOMP012</t>
  </si>
  <si>
    <t xml:space="preserve">Psihoedukacija, psihološko svetovanje, kognitivni trening, trening socialnih veščin in drugi treningi, učenje tehnik sproščanja. Uporaba specifične terapevtske tehnike za obravnavo posameznikovega problema. Pri delu z otroki se lahko izvaja tudi preko staršev. Storitev izvaja psiholog. </t>
  </si>
  <si>
    <t>CDZOMP009</t>
  </si>
  <si>
    <t>Kratek psihološki posvet je osebni posvet s pacientom ali svojcem. Vključuje kratko psihološko svetovanje, navodila pacientu ali svojcem. Storitev izvaja psiholog.  Storitev se ne more obračunati skupaj s storitvami na daljavo, razen če je bila storitev na daljavo izvedena z drugo osebo kot storitev CDZOMP014 (npr.osebni posvet se je izvedel s pacientom, posvet na daljavo pa z njegovimi bližnjimi).</t>
  </si>
  <si>
    <t>Kratek psihološki posvet</t>
  </si>
  <si>
    <t>CDZOMP014</t>
  </si>
  <si>
    <t xml:space="preserve">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CDZOMSD014 (npr.osebni posvet se je izvedel s pacientom, posvet na daljavo pa z njegovimi bližnjimi). </t>
  </si>
  <si>
    <t xml:space="preserve">Družinski sestanek vključuje pogovor z vsemi člani družine, izmenjavo informacij in mnenj, skupno definiranje problema, iskanje možnih rešitev in načrtovanje pomoči. </t>
  </si>
  <si>
    <t>Edukativno - preventivno       socialno delo</t>
  </si>
  <si>
    <t>CDZOMSD025</t>
  </si>
  <si>
    <t>CDZOMSD026</t>
  </si>
  <si>
    <t>Delovno terapevtsko 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zdravstveno dokumentacijo se zapiše razlog za izvedbo storitve na daljavo, način komunikacije z uporabnikom, datum in vsebina storitve ter zaključki in usmeritve uporabniku. Storitev se izključuje z vsemi storitvami na daljavo.</t>
  </si>
  <si>
    <t>CDZOMDT043</t>
  </si>
  <si>
    <t>CDZOMDT041</t>
  </si>
  <si>
    <t>CDZOMDT014</t>
  </si>
  <si>
    <t>CDZOMKP012</t>
  </si>
  <si>
    <t>CDZOMKP013</t>
  </si>
  <si>
    <t>Razširjeno strokovno mnenje</t>
  </si>
  <si>
    <t>Razširjeno strokovno mnenje je podrobno poročilo o posameznikovi psihološki obravnavi skozi daljše časovno obdobje, povzetek in integracija rezultatov posameznih pregledov, obravnav ali podatkov, pridobljenih iz drugih virov. Storitev izvaja klinični psiholog.</t>
  </si>
  <si>
    <t>CDZOMKP037</t>
  </si>
  <si>
    <t>CDZOMKP038</t>
  </si>
  <si>
    <t>Kliničnopsihološki intervju na daljavo vključuje zbiranje informacij z uporabo IKT s pacientom, svojci ali drugimi pomembnimi osebami skupaj ali ločeno. V zdravstveno dokumentacijo se zapiše razlog za izvedbo storitve na daljavo, način komunikacije s pacientom, datum in vsebina storitve ter zaključki intervjuja. Storitev izvaja klinični psiholog. Storitev se izključuje z vsemi storitvami na daljavo, razen CDZOMKP037, CDZOMKP039, CDZOMKP040, CDZOMKP041, CDZOMKP042.</t>
  </si>
  <si>
    <t>CDZOMKP039</t>
  </si>
  <si>
    <t>CDZOMKP040</t>
  </si>
  <si>
    <t>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ter zaključki in usmeritve pacientu. Storitev izvaja klinični psiholog. Storitev se izključuje z vsemi storitvami na daljavo, razen CDZOMKP037, CDZOMKP038, CDZOMKP039, CDZOMKP041, CDZOMKP042.</t>
  </si>
  <si>
    <t>CDZOMKP041</t>
  </si>
  <si>
    <t>Individualne kliničnopsihološke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ter zaključki in usmeritve pacientu. Storitev izvaja klinični psiholog. Storitev se izključuje z vsemi storitvami na daljavo, razen CDZOMKP037, CDZOMKP038, CDZOMKP039, CDZOMKP040, CDZOMKP042.</t>
  </si>
  <si>
    <t>CDZOMKP042</t>
  </si>
  <si>
    <t>CDZOMKP043</t>
  </si>
  <si>
    <t>CDZOMKP044</t>
  </si>
  <si>
    <t>CDZOMNL010</t>
  </si>
  <si>
    <t>Program starševstva NL - skupinsko 1 na daljavo</t>
  </si>
  <si>
    <t xml:space="preserve">Program starševstva Neverjetna leta - skupinsko 1 na daljavo je delavnica, ki se izvede s pomočjo IKT in je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zdravnik specialist, klinični psiholog.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z uporabo IKT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6 otrok,
 - shrani se seznam udeležencev, skupaj z datumom in navedbo kadra, ki je delavnico izvedel.
 </t>
  </si>
  <si>
    <t>CDZOMNL011</t>
  </si>
  <si>
    <t>Program starševstva NL - skupinsko 2 na daljavo</t>
  </si>
  <si>
    <t xml:space="preserve">Program starševstva Neverjetna leta - skupinsko 2 na daljavo je delavnica, ki se izvede s pomočjo IKT in je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psiholog, logoped, klinični logoped, DMS, socialni delavec, specialni pedagog, delovni terapevt.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z uporabo IKT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6 otrok,
 - shrani se seznam udeležencev, skupaj z datumom in navedbo kadra, ki je delavnico izvedel.
 </t>
  </si>
  <si>
    <t>CDZOMNL012</t>
  </si>
  <si>
    <t>Program starševstva NL - individualno 1 na daljavo</t>
  </si>
  <si>
    <t>Program starševstva Neverjetna leta - individualno 1 na daljavo je oblika individualnega srečanja starša z otrokom ali brez otroka s pomočjo IKT, ki ga izvaja en voditelj, lahko v ambulanti ali na domu. Delavnica je namenjena tarčni preventivi in zdravljenju vedenjske motnje, vzpodbujanju zdravega čustvenega, socialnega in kognitivnega razvoja otroka in preprečevanju slabega ravnanja z otrokom. Storitev izvaja zdravnik specialist, klinični psiholog. Osebe so na delavnico napotene s strani IOZ, CDZOM, razvojne ambulante ali razvojne ambulante s centrom za zgodnjo obravnavo otrok. Napotitev in razlog zanjo se zabeleži v medicinski dokumentaciji. Delavnica obsega 6 ur in vključuje pripravo na srečanje ter naslednje aktivnosti z uporabo IKT: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Storitev vključuje tudi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medicinski dokumentaciji udeleženca sta zabeležena datum in vsebina srečanja ter kader, ki je srečanje izvedel.</t>
  </si>
  <si>
    <t>CDZOMNL013</t>
  </si>
  <si>
    <t>Program starševstva NL - individualno 2 na daljavo</t>
  </si>
  <si>
    <t>Program starševstva Neverjetna leta - individualno 2 na daljavo je oblika individualnega srečanja starša z otrokom ali brez otroka s pomočjo IKT, ki ga izvaja en voditelj, lahko v ambulanti ali na domu. Delavnica je namenjena tarčni preventivi in zdravljenju vedenjske motnje, vzpodbujanju zdravega čustvenega, socialnega in kognitivnega razvoja otroka in preprečevanju slabega ravnanja z otrokom. Storitev izvaja psiholog, logoped, specialni pedagog, DMS, socialni delavec ali delovni terapevt. Osebe so na delavnico napotene s strani IOZ, CDZOM, razvojne ambulante ali razvojne ambulante s centrom za zgodnjo obravnavo otrok. Napotitev in razlog zanjo se zabeleži v medicinski dokumentaciji. Delavnica obsega 6 ur in vključuje pripravo na srečanje ter naslednje aktivnosti z uporabo IKT: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Storitev vključuje tudi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medicinski dokumentaciji udeleženca sta zabeležena datum in vsebina srečanja ter kader, ki je srečanje izvedel.</t>
  </si>
  <si>
    <t>Zdravljenje geriatrične osebe</t>
  </si>
  <si>
    <t>1 profesor logoped  ali specialist klinične logopedije</t>
  </si>
  <si>
    <t>Kratka timska obravnava - na daljavo se izvaja s pomočjo IKT.
V medicinski dokumentaciji mora biti zapis s podatkom o datumu in s povzetkom navodil, ki jih je pacient prejel od zdravnika specialista.</t>
  </si>
  <si>
    <t>Namen preventivne obravnave kroničnega pacienta na domu je, da z aktivnim nadzorom zdravja in zgodnjim odkrivanjem dodatno prisotnih dejavnikov tveganja ter zdravim načinom življenja, upočasnimo napredovanje in poslabšanje kronično nenalezljivih bolezni (KNB), zmanjšamo tveganje za nastanek novih ter preprečimo nastanek morebitnih invalidnosti. Obravnavo izvaja medicinska sestra v patronažni dejavnosti, ki lahko skupaj izvede največ štiri preventivne obravnave kroničnega pacienta na leto ( ena daljša in največ tri krajše obravnave).
Kronični pacienti oziroma pacienti s KNB so vse osebe, ki imajo že postavljeno diagnozo KNB. Pogostejše KNB so: bolezni srca in žilja, rak, sladkorna bolezen tip 2, bolezni kostno-mišičnega sistema, kronične bolezni dihal, debelost ter nekatere duševne bolezni. 
Preventivna obravnava kroničnega pacienta - daljša pomeni izvedbo nadgrajene preventivne obravnave (sekundarna in terciarna preventiva) pri kroničnem pacientu, ki že ima diagnozo KNB . Obravnavo v skladu s strokovnim protokolom medicinska sestra opravi in obračuna pri istem pacientu največ enkrat na leto. 
Medicinska sestra pri pacientu z eno ali več KNB izvede presejanje za posamezne dejavnike tveganja v skladu z »Algoritmom odločanja in ukrepanja v procesu izvajanja preventivnega pregleda v patronažnem varstvu« in pri tem smiselno uporablja posamezne sklope vprašalnika za preventivni pregled na področju KNB v patronažnem varstvu. Če izvaja daljšo preventivno obravnavo pri kroničnem pacientu starem 65 let in več, v okviru obravnave izvede tudi oceno tveganja za padce v domačem okolju in ukrepa v skladu s strokovnim protokolom. V dokumentacijo patronažne zdravstvene nege vloži samo del vprašalnika z rezultati (strani 15 -17) in pri osebah starejših od 65 let še vprašalnik Ocena tveganja za padce.
V primeru, da pri pacientu odkrije samo en dejavnik tveganja (DT), izvede kratko zdravstveno vzgojno svetovanje glede na odkrit DT v okviru preventivne obravnave kroničnega pacienta-daljša.
V primeru, da pri pacientu odkrije več DT, načrtuje izvedbo preventivne obravnave kroničnega pacienta- krajše, v skladu s strokovnimi smernicami in glede na število odkritih DT. Število dodatnih obravnav je odvisno od števila ugotovljenih DT:
2 DT – ena dodatna preventivna obravnava kroničnega pacienta - krajša,
3 DT – dve dodatni preventivni obravnavi kroničnega pacienta – krajši,
4 DT ali več DT- tri  dodatne preventivne obravnave kroničnega pacienta - krajše.
Namen obravnave prisotnih vedenjskih in bioloških dejavnikov tveganja (telesna nedejavnost, nezdrava prehrana, kajenje, tvegano in škodljivo pitje alkohola, zvišan krvni tlak, zvišane maščobe v krvi, zvišan krvni sladkor, idr.) je aktivni nadzor nad zdravjem ljudi ter ustrezno ukrepanje, vključno s svetovanjem za obvladovanje dejavnikov tveganja, s ciljem zmanjšanja zgodnje obolevnosti, invalidnosti in umrljivosti.</t>
  </si>
  <si>
    <t>Krajša timska obravnava otroka ali mladostnika</t>
  </si>
  <si>
    <t>Daljša timska obravnava otroka ali mladostnika</t>
  </si>
  <si>
    <t>Obsežna timska obravnava otroka ali mladostnika</t>
  </si>
  <si>
    <t xml:space="preserve">Sodelovanje v skupnosti </t>
  </si>
  <si>
    <t>Krajši posvet s pacientom na daljavo</t>
  </si>
  <si>
    <t xml:space="preserve">Družinska psihoterapija </t>
  </si>
  <si>
    <t>Prva obravnava otroka ali mladostnika s starši ali drugim informatorjem</t>
  </si>
  <si>
    <t xml:space="preserve">Prva obravnava otroka ali mladostnika samega </t>
  </si>
  <si>
    <t>Prva obravnava s starši ali drugim informatorjem v odsotnosti otroka ali mladostnika</t>
  </si>
  <si>
    <t>Ponovna obravnava otroka ali mladostnika s starši ali drugim informatorjem</t>
  </si>
  <si>
    <t>Ponovna obravnava otroka ali mladostnika samega</t>
  </si>
  <si>
    <t>Ponovna obravnava s starši ali drugim informatorjem v odsotnosti otroka ali mladostnika</t>
  </si>
  <si>
    <t>Skupinska psihoterapija v otroški in adolescentni psihiatriji</t>
  </si>
  <si>
    <t>Sodelovanje v skupnosti je preventivni ukrep v lokalni skupnosti. Strokovnjak CDZOM izvede posvet v lokalni skupnosti za krepitev zdravja. Arhivira se datum ter namen in vsebina posveta.</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</si>
  <si>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CDZOMPP003 in vsemi storitvami na daljavo.</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</si>
  <si>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Storitev se ne more obračunati skupaj s storitvijo CDZOMPP005 in storitvami na daljavo, razen če je bila storitev na daljavo izvedena z drugo osebo kot storitev CDZOMPP006 (npr. krajši posvet na daljavo se je izvedel s pacientom, daljši pa z njegovimi bližnjimi).</t>
  </si>
  <si>
    <t xml:space="preserve">Priprava poročila za pacienta in/ali drugega strokovnjaka o poteku ali zaključku obravnave - krajše. Sestavljeno je iz mnenj enega ali več članov tima in vključuje: povzetek obravnave, priporočilo oz. navodilo pacientu, napotitev in/ali načrt nadaljnje obravnave. </t>
  </si>
  <si>
    <t xml:space="preserve">Priprava daljšega poročila. Daljše poročilo je poročilo z navodili za pacienta in/ali drugega strokovnjaka o poteku ali zaključku obravnave, ki vključuje: osebne podatke, časovno obdobje obravnave, obseg obravnav, razlog napotitve, relevantne anamnestične in heteroanamnestične podatke, ugotovitve, zaključno mnenje, navedena navodila in podpis. Vključuje načrt obravnave.
</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</si>
  <si>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CDZOMPP016.</t>
  </si>
  <si>
    <t>pedopsihiater</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</si>
  <si>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CDZOMPP015.</t>
  </si>
  <si>
    <t xml:space="preserve">Prva obravnava otroka ali mladostnika s starši ali drugim informatorjem.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po potrebi orientacijski somatski pregled določenega organskega sistema (npr. nevrološki status, stanje prehranjenosti...). Medikamentozni in/ali psihoterapevtski (površinski) ukrep otroku ali mladostniku. Površinski psihoterapevtski ukrep ali svetovanje - staršem ali drugemu informatorju. Predpis recepta ali druge listine. Zapis izvedbe v medicinsko dokumentacijo. </t>
  </si>
  <si>
    <r>
      <t>Prva obravnava otroka</t>
    </r>
    <r>
      <rPr>
        <strike/>
        <sz val="10"/>
        <rFont val="Arial"/>
        <family val="2"/>
        <charset val="238"/>
      </rPr>
      <t xml:space="preserve"> /</t>
    </r>
    <r>
      <rPr>
        <sz val="10"/>
        <rFont val="Arial"/>
        <family val="2"/>
        <charset val="238"/>
      </rPr>
      <t xml:space="preserve"> ali mladostnika samega.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po potrebi orientacijski somatski pregled določenega organskega sistema (npr. nevrološki status, stanje prehranjenosti...). Medikamentozni in/ali psihoterapevtski (površinski) ukrep otroku ali mladostniku. Predpis recepta ali druge listine. Zapis izvedbe v medicinsko dokumentacijo. </t>
    </r>
  </si>
  <si>
    <t>Prva obravnava s starši ali drugim informatorjem v odsotnosti otroka ali mladostnika.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Površinski psihoterapevtski ukrep ali svetovanje - staršem ali drugemu informatorju. Predpis recepta ali druge listine. Zapis izvedbe v medicinsko dokumentacijo.</t>
  </si>
  <si>
    <t>Ponovna obravnava otroka ali mladostnika samega.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po potrebi orientacijski somatski pregled določenega organskega sistema (npr. nevrološki status, stanje prehranjenosti...). Ustrezni psihoterapevtski ukrep z morebitno medikamentozno terapijo otroku ali mladostniku: vedenjsko kognitivni, analitski, AIT, sistemski ali površinski. Predpis recepta ali druge listine. Zapis izvedbe v medicinsko dokumentacijo.</t>
  </si>
  <si>
    <t>Ponovna obravnava s starši ali drugim informatorjem v odsotnosti otroka ali mladostnika. Vključuje: nadaljnjo oskrbo - pripravo ponovnega pregleda: predložitev obstoječe in nove dokumentacije zdravniku, sprejem, vzpostavitev in vzdrževanje stika, posredovanje opažanj zdravniku, vnašanje in dopolnjevanje podatkov zdravstvene dokumentacije, naročanje in napotitev k drugim specialistom oziroma na preiskave, izpisi (recepti, napotnice, potrdila - opravičila, bolniški staleži). Intervju s svojcem ali informatorjem s površinskim psihoterapevtskim ukrepom ali svetovanjem staršu ali drugemu informatorju: dopolnitev aktualne heteroanamneze z opisom duševnega stanja in vedenja otroka ali mladostnika, navodilo o morebitni že vpeljani medikamentozni terapiji, površinski psihoterapevtski ukrep ali svetovanje. Predpis recepta ali druge listine. Zapis izvedbe v medicinsko dokumentacijo.</t>
  </si>
  <si>
    <t xml:space="preserve">Skupinska psihoterapija v otroški in adolescentni psihiatriji. Izvaja se v skupini, v kateri so najmanj 4 udeleženci. Zajema skupinske psihoterapevtske tehnike za obravnavo psihodinamičnih in sociodinamičnih konfliktov. Storitev se obračuna za vsakega udeleženca.  </t>
  </si>
  <si>
    <t>Prva obravnava otroka ali mladostnika s starši ali drugim informatorjem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Medikamentozni in/ali psihoterapevtski (površinski) ukrep otroku ali mladostniku. Površinski psihoterapevtski ukrep ali svetovanje - staršem ali drugemu informatorju. Predpis recepta ali druge listine. 
V medicinski dokumentaciji mora biti zapis s podatkom o datumu in s povzetkom navodil, ki jih je pacient prejel od zdravnika specialista. Storitev se izključuje z vsemi ostalimi storitvami na daljavo, razen s CDZOMPP037.</t>
  </si>
  <si>
    <t>Prva obravnava otroka ali mladostnika samega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Medikamentozni in/ali psihoterapevtski (površinski) ukrep otroku ali mladostniku. Predpis recepta ali druge listine. 
V medicinski dokumentaciji mora biti zapis s podatkom o datumu in s povzetkom navodil, ki jih je pacient prejel od zdravnika specialista. Storitev se izključuje z vsemi ostalimi storitvami na daljavo, razen s CDZOMPP037.</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</si>
  <si>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CDZOMSP003, CDZOMSP014 in vsemi storitvami na daljavo.</t>
  </si>
  <si>
    <t>Krajši posvet s pacientom na daljavo pomeni telefonski ali elektronski posvet s pacientom, starši, skrbniki ali svojci (brez pregleda), posvet traja do 15 minut. Vključuje navodila in svetovanje uporabniku,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CDZOMSP007. Storitev se ne more obračunati skupaj s storitvijo CDZOMSP005 in storitvami na daljavo, razen če je bila storitev na daljavo izvedena z drugo osebo kot storitev CDZOMSP006 (npr. krajši posvet na daljavo se je izvedel s pacientom, daljši pa z njegovimi bližnjimi).</t>
  </si>
  <si>
    <t>Daljši posvet/intervju s pacientom na daljavo</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</si>
  <si>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 Storitev se ne more obračunati skupaj s storitvami na daljavo, razen če je bila storitev na daljavo izvedena z drugo osebo kot storitev CDZOMSP007 (npr.daljši posvet na daljavo se je izvedel s pacientom, krajši pa z njegovimi bližnjimi).</t>
  </si>
  <si>
    <t>CDZOMSP008</t>
  </si>
  <si>
    <t>Priprava poročila za pacienta in/ali drugega strokovnjaka o poteku ali zaključku obravnave - krajše. Sestavljeno je iz mnenj enega ali več članov tima in vključuje:  povzetek obravnave, priporočilo oz. navodilo pacientu, napotitev in/ali načrt nadaljnje obravnave.</t>
  </si>
  <si>
    <t>CDZOMSP014</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</si>
  <si>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CDZOMSP016.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</si>
  <si>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CDZOMSP015.</t>
  </si>
  <si>
    <t>Specialno pedagoška obravnava. Obravnava pacienta z namenom premagovanja ovir in motenj. Vključuje tudi pripravo specialno pedagoškega materiala.</t>
  </si>
  <si>
    <t>Specialno pedagoška obravnava - skupinska je obravnava dveh otrok naenkrat, s ciljem izboljšati primanjkljaje in motnje. Storitev se obračuna za vsakega udeleženca.</t>
  </si>
  <si>
    <t>Specialno pedagoški diagnostični test vključuje izvajanje standardnih testov in diagnostičnih preizkusov.</t>
  </si>
  <si>
    <t>Vrednotenje testov vključuje vrednotenje in interpretacijo rezultatov, pridobljenih s testiranjem. Interpretacija dobljenih rezultatov se zapiše v medicinsko dokumentacijo.</t>
  </si>
  <si>
    <t>Specialno pedagoška obravnava na daljavo je obravnava pacienta z uporabo IKT z namenom premagovanja ovir in motenj. Vključuje tudi pridobivanje anamneze pred neposredno obravnavo, pripravo materila in svetovanje staršem. V zdravstveno dokumentacijo se zapiše način komunikacije z bolnikom, datum in vsebina storitve ter zaključki in usmeritve bolniku. Storitev se ne more obračunati skupaj s storitvami na daljavo, razen če je bila storitev na daljavo izvedena z drugo osebo kot storitev CDZOMSP030.</t>
  </si>
  <si>
    <t xml:space="preserve">Krajši timski posvet vključuje kratek timski posvet z enim ali več strokovnjaki iz ene ali več ustanov kot del diagnostične ocene in/ali zdravljenja. Storitev obračuna vsak član tima, ki je prisoten na timskem posvetu. Datum, ura, vsebina, sklepi in na timskem posvetu prisotni kadri so zabeleženi v medicinski dokumentaciji. </t>
  </si>
  <si>
    <t xml:space="preserve">Daljši timski posvet vključuje timski posvet z enim ali več strokovnjaki iz ene ali več ustanov kot del diagnostične ocene in/ali zdravljenja. Storitev obračuna vsak član tima, ki je prisoten na timskem posvetu.Datum, ura, vsebina posveta in sklepi ter prisotni strokovnjaki so zabeleženi v medicinski dokumentaciji. </t>
  </si>
  <si>
    <t>Obsežen timski posvet</t>
  </si>
  <si>
    <t>Obsežen timski posvet vključuje timski posvet z enim ali več strokovnjaki iz ene ali več ustanov kot del diagnostične ocene in/ali zdravljenja. Storitev obračuna vsak član tima, ki je prisoten na timskem posvetu.Datum, ura, vsebina posveta in sklepi ter prisotni strokovnjaki so zabeleženi v medicinski dokumentaciji.</t>
  </si>
  <si>
    <t xml:space="preserve">Sodelovanje v skupnosti je preventivni ukrep v lokalni skupnosti. Strokovnjak CDZOM izvede posvet v lokalni skupnosti za krepitev zdravja. Arhivira se datum ter namen in vsebina posveta. </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</si>
  <si>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CDZOMP003, CDZOMP014 in vsemi storitvami na daljavo.</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</si>
  <si>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CDZOMP007. Storitev se ne more obračunati skupaj s storitvijo CDZOMP005 in storitvami na daljavo, razen če je bila storitev na daljavo izvedena z drugo osebo kot storitev CDZOMP006 (npr. krajši posvet na daljavo se je izvedel s pacientom, daljši pa z njegovimi bližnjimi).</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</si>
  <si>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 Storitev se ne more obračunati skupaj s storitvami na daljavo, razen če je bila storitev na daljavo izvedena z drugo osebo kot storitev CDZOMP007 (npr.daljši posvet na daljavo se je izvedel s pacientom, krajši pa z njegovimi bližnjimi).</t>
  </si>
  <si>
    <t>Psihoedukacija, psihološko svetovanje, kognitivni trening, trening socialnih veščin in drugi treningi, učenje tehnik sproščanja. Izvaja se v skupini. Uporaba specifične terapevtske tehnike za obravnavo posameznikovega problema. Pri delu z otroki se lahko izvaja tudi preko staršev. Storitev se obračuna se vsakega udeleženca. Storitev izvaja psiholog.</t>
  </si>
  <si>
    <t>Psihološko poročilo - krajše</t>
  </si>
  <si>
    <t>Psihološko poročilo - krajše je kratko poročilo pacientu in/ali drugemu strokovnjaku o poteku ali zaključku obravnave, vključuje: osebne podatke, časovno obdobje obravnave, število obiskov, razlog napotitve, relevantne anamnestične in heteroanamnestične podatke, rezultate psiholoških preizkusov ali ugotovitve, zaključek v skladu s kompetencami in podpis. Storitev izvaja psiholog.</t>
  </si>
  <si>
    <t>Psihološko poročilo daljše</t>
  </si>
  <si>
    <t xml:space="preserve">Psihološko poročilo - daljše je poročilo pacientu in/ali drugemu strokovnjaku o poteku ali zaključku obravnave, ki vključuje: osebne podatke, časovno obdobje obravnave, število obiskov, razlog napotitve, relevantne anamnestične in heteroanamnestične podatke, navedbo in rezultate psiholoških preizkusov ali ugotovitve, zaključek v skladu s kompetencami in podpis. Storitev izvaja psiholog. </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</si>
  <si>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CDZOMP016.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</si>
  <si>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CDZOMP015.</t>
  </si>
  <si>
    <t>Začetna psihološka evalvacija vključuje začetni intervju, pregled dokumentacije, opredelitev problema in načrt ocenjevanja ali nadaljnje napotitve. Beleži se samo ob prvem pregledu oz. ob ponovnem pregledu, ko se pacient vrne v obravnavo po več kot 12 mesecih od zaključka obravnave ali zaradi drugega problema. Storitev izvaja psiholog.</t>
  </si>
  <si>
    <t>Krajši psihološki intervju: zbiranje informacij s pacientom, svojci ali drugimi pomembnimi osebami skupaj ali ločeno. Storitev izvaja psiholog.</t>
  </si>
  <si>
    <t>Daljši psihološki intervju: zbiranje informacij s pacientom, svojci ali drugimi pomembnimi osebami skupaj ali ločeno. Storitev izvaja psiholog.</t>
  </si>
  <si>
    <t>Psihološki preizkusi A. Zbiranje podatkov s psihološkimi diagnostičnimi postopki in metodami - kategorija A. Vključuje psihološko-diagnostična sredstva, ki jih je mogoče aplicirati na enostaven in enoznačen način ter jih tudi enostavno in povsem objektivno vrednotiti. Storitev izvaja psiholog.</t>
  </si>
  <si>
    <t>Psihološki preizkusi B. Standardizirani vprašalniki in lestvice, ki merijo eno ali več dimenzij, interpretacija rezultatov temelji na primerjavi posameznikovih dosežkov z referenčno skupino. Storitev izvaja psiholog.</t>
  </si>
  <si>
    <t>Psihološki preizkusi C. Standardizirani preizkusi, ki ocenjujejo posamezne kognitivne funkcije v skladu s kompetencami, izvedbeno in interpretacijsko manj zahtevni strukturirani intervjuji v skladu s kompetencami. Storitev izvaja psiholog.</t>
  </si>
  <si>
    <t>Psihološki preizkusi C/I. Sestavljeni preizkusi intelektualnih sposobnosti, sestavljeni razvojnopsihološki preizkusi in drugi ocenjevalni preizkusi, ki zahtevajo dodatno usposabljanje, v skladu s kompetencami. Storitev izvaja psiholog.</t>
  </si>
  <si>
    <t>Sistematični psihološki pregled triletnega otroka (SPP3) je standardiziran preventivni pregled, namenjen odkrivanju otrok z dejavniki tveganja razvojnih motenj, ogroženega osebnostnega razvoja in z obremenilnimi dejavniki v družini in okolju. Vključuje presejanje in po potrebi svetovanje, informiranje in priporočila. Sestavni del SPP3 je obvestilo zdravniku o izidu presejanja, izvedenih storitvah ter morebitnih priporočilih. Storitev je pri posameznem pacientu mogoče obračunati samo enkrat. Storitev izvaja psiholog.</t>
  </si>
  <si>
    <t>Ponovni sistematični psihološki pregled triletnega otroka (SPP3) se izvede, kadar ob prvem obisku ni bilo mogoče zbrati dovolj informacij za jasen izid presejanja in/ali v celoti izvesti pregleda. Kadar je to vsebinsko utemeljeno, se lahko ponovni obisk izvede brez prisotnosti otroka (svetovanje, informiranje in priporočila). Storitev je pri posameznem pacientu mogoče obračunati samo enkrat. Storitev izvaja psiholog.</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</si>
  <si>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CDZOMSD003, CDZOMSD014 in vsemi storitvami na daljavo.</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</si>
  <si>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CDZOMSD007. Storitev se ne more obračunati skupaj s storitvijo CDZOMSD005 in storitvami na daljavo, razen če je bila storitev na daljavo izvedena z drugo osebo kot storitev CDZOMSD006 (npr. krajši posvet na daljavo se je izvedel s pacientom, daljši pa z njegovimi bližnjimi).</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</si>
  <si>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dokumentaciji.Storitev se ne more obračunati skupaj s storitvami na daljavo, razen če je bila storitev na daljavo izvedena z drugo osebo kot storitev CDZOMSD007 (npr.daljši posvet na daljavo se je izvedel s pacientom, krajši pa z njegovimi bližnjimi).</t>
  </si>
  <si>
    <t>Socialno delo v skupini</t>
  </si>
  <si>
    <t>Socialno delo v skupini predstavlja skupinske intervence, kot je 1) podporna skupinska preventivna intervencija; 2) skupina za učenje socialnih veščin; 3) skupina za učenje sprostitvenih tehnik; 4) pogovorna podporna skupina za starše ali otroke/mladostnike. Socialno delo v skupini lahko izvaja socialni delavec samostojno ali v paru z drugim strokovnjakom. Storitev se obračuna za vsakega udeleženca. V medicinsko dokumentacijo se zabeleži datum in vsebina srečanja.</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</si>
  <si>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CDZOMSD016.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</si>
  <si>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storitvvijo DZOMSD015.</t>
  </si>
  <si>
    <t>socialni delavec (z ustrezno izobrazbo)</t>
  </si>
  <si>
    <t>Pogovor v socialnem delu - krajši</t>
  </si>
  <si>
    <t>Pogovor v socialnem delu - daljši</t>
  </si>
  <si>
    <t>Edukativno - preventivno socialno delo vključuje psihoedukacijske in preventivne dejavnosti za starše, otroke in mladostnike. Storitev se beleži na udeleženca.</t>
  </si>
  <si>
    <r>
      <t xml:space="preserve"> delovni terapevt</t>
    </r>
    <r>
      <rPr>
        <strike/>
        <sz val="10"/>
        <rFont val="Arial"/>
        <family val="2"/>
        <charset val="238"/>
      </rPr>
      <t xml:space="preserve"> </t>
    </r>
  </si>
  <si>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CDZOMDT003, CDZOMDT014 in vsemi storitvami na daljavo.</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</si>
  <si>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CDZOMDT016.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</si>
  <si>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CDZOMDT015.</t>
  </si>
  <si>
    <t>DT ocenjevanje funkcioniranja na nivoju okupacije</t>
  </si>
  <si>
    <t>Delovno terapevtska obravnava - individualna kratka. Ohranjanje in vzdrževanje funkcij po končani obravnavi za samostojno izvajanje aktivnosti. Potrebna manjša korekcija za samostojno izvajanje aktivnosti.</t>
  </si>
  <si>
    <t>DT svetovanje - individualno</t>
  </si>
  <si>
    <t>DT svetovanje - skupinsko</t>
  </si>
  <si>
    <t xml:space="preserve">DT vrednotenje testov </t>
  </si>
  <si>
    <t xml:space="preserve">DT svetovanje - individualno na daljavo </t>
  </si>
  <si>
    <t>Krajši timski posvet vključuje kratek timski posvet z enim ali več strokovnjaki iz ene ali več ustanov kot del diagnostične ocene in/ali zdravljenja. Storitev obračuna vsak član tima, ki je prisoten na timskem posvetu. Datum, ura, vsebina, sklepi in na timskem posvetu prisotni kadri so zabeleženi v medicinski dokumentaciji.</t>
  </si>
  <si>
    <t>Daljši timski posvet vključuje timski posvet z enim ali več strokovnjaki iz ene ali več ustanov kot del diagnostične ocene in/ali zdravljenja. Storitev obračuna vsak član tima, ki je prisoten na timskem posvetu.Datum, ura, vsebina posveta in sklepi ter prisotni strokovnjaki so zabeleženi v medicinski dokumentaciji.</t>
  </si>
  <si>
    <t xml:space="preserve">klinični psiholog </t>
  </si>
  <si>
    <t>Posvet s pacientom na daljavo - krajši</t>
  </si>
  <si>
    <t>Posvet s pacientom na daljavo - krajši je kratek posvet s pacientom, svojci ali bližnjimi. Posvet je del diagnostične ocene ali zdravljenja. Datum in vsebina posveta sta zabeležena v medicinski dokumentaciji. Storitev izvaja klinični psiholog. Storitev se lahko obračuna največ dvakrat v dnevu. V primeru, da se v istem dnevu opravi več krajših posvetov s pacientom, starši, skrbniki, bližnjimi ali svojci na daljavo (več kot dva), se obračuna storitev CDZOMKP007. Storitev se ne more obračunati skupaj s storitvijo CDZOMKP005 in storitvami na daljavo, razen če je bila storitev na daljavo izvedena z drugo osebo kot storitev CDZOMKP006 (npr. krajši posvet na daljavo se je izvedel s pacientom, daljši pa z njegovimi bližnjimi).</t>
  </si>
  <si>
    <t>Posvet s pacientom na daljavo - daljši</t>
  </si>
  <si>
    <t>Posvet s pacientom na daljavo - daljši je dolg posvet s pacientom, svojci ali bližnjimi. Posvet je del diagnostične ocene ali zdravljenja. Datum in vsebina posveta sta zabeležena v medicinski dokumentaciji. Storitev izvaja klinični psiholog. Storitev se ne more obračunati skupaj s storitvami na daljavo, razen če je bila storitev na daljavo izvedena z drugo osebo kot storitev CDZOMKP007 (npr.daljši posvet na daljavo se je izvedel s pacientom, krajši pa z njegovimi bližnjimi).</t>
  </si>
  <si>
    <t xml:space="preserve">Kliničnopsihološko / nevropsihološko poročilo - daljše je poročilo pacientu in/ali drugemu strokovnjaku o poteku ali zaključku obravnave, ki vključuje: osebne podatke, časovno obdobje obravnave, število obiskov, razlog napotitve, relevantne anamnestične in heteroanamnestične podatke, navedbo in rezultate psiholoških preizkusov ali ugotovitve, zaključno mnenje, navedena navodila in podpis. Storitev izvaja klinični psiholog.
</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</si>
  <si>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CDZOMKP016.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</si>
  <si>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CDZOMKP015.</t>
  </si>
  <si>
    <t>Psihoedukacija, psihološko svetovanje, kognitivni trening, trening socialnih veščin in drugi treningi, relaksacijska terapija. Izvaja se v skupini. Uporaba specifične terapevtske tehnike za obravnavo posameznikovega problema. Storitev izvaja klinični psiholog. Obračuna se za vsakega udeleženca. Storitve ni možno zaračunati skupaj s storitvijo CDZOMKP035.</t>
  </si>
  <si>
    <t>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klinični psiholog. Storitev se izključuje z vsemi storitvami na daljavo, razen CDZOMKP038, CDZOMKP039, CDZOMKP040, CDZOMKP041, CDZOMKP042.</t>
  </si>
  <si>
    <t>Skupinska kliničnopsihološka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ter zaključki in usmeritve pacientu. Storitev izvaja klinični psiholog. Storitev se izključuje z vsemi storitvami na daljavo, razen CDZOMKP037, CDZOMKP038, CDZOMKP039, CDZOMKP040, CDZOMKP041.</t>
  </si>
  <si>
    <t>Uvodni razgovor</t>
  </si>
  <si>
    <t xml:space="preserve">Program starševstva Neverjetna leta - skupinsko je delavnica,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zdravnik specialist, klinični psiholog.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8 otrok,
 - evidentirani so podpisi udeležencev, skupaj z datumom, navedbo kadra in lokacijo izvedbe.
</t>
  </si>
  <si>
    <t xml:space="preserve">Program starševstva Neverjetna leta - skupinsko je delavnica,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psiholog, logoped, klinični logoped, DMS, socialni delavec, specialni pedagog, delovni terapevt.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8 otrok,
 - evidentirani so podpisi udeležencev, skupaj z datumom, navedbo kadra in lokacijo izvedbe.
</t>
  </si>
  <si>
    <t>Program starševstva Neverjetna leta - individualno je oblika individualnega srečanja starša z otrokom ali brez otroka, ki ga izvaja en voditelj, lahko v ambulanti ali na domu. Delavnica je namenjena tarčni preventivi in zdravljenju vedenjske motnje, vzpodbujanju zdravega čustvenega, socialnega in kognitivnega razvoja otroka in preprečevanju slabega ravnanja z otrokom. Storitev izvaja psiholog, logoped, specialni pedagog, DMS, socialni delavec ali delovni terapevt. Osebe so na delavnico napotene s strani IOZ, CDZOM, razvojne ambulante ali razvojne ambulante s centrom za zgodnjo obravnavo otrok. Napotitev in razlog zanjo se zabeleži v medicinski dokumentaciji. Delavnica obsega 6 ur in vključuje pripravo na srečanje,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evidentiran je podpis udeleženca, skupaj z datumom, navedbo kadra in lokacijo izvedbe.</t>
  </si>
  <si>
    <t>več kot  2 čana tima (psihiater / DMS / klinični psiholog / psiholog / delovni terapevt / socialni delavec in zunanji sodelavec)</t>
  </si>
  <si>
    <t>Posvet z zunanjimi izvajalci - daljši</t>
  </si>
  <si>
    <t xml:space="preserve">Posvet z zunanjimi izvajalci - daljši pomeni posvet strokovnjaka iz tima/ustanove z enim ali več strokovnjaki iz drugih služb kot del  načrtovanja obravnave, ki traja več kot 60 min. Vključuje posvet z namenom ocene potreb, priprave načrta pomoči ali ukrepanja v zvezi z obravnavanim pacientom / družino in / ali organizacijo in aktivacijo virov pomoči. Storitev se obračuna na pacienta. Storitev se ne more obračunati skupaj s storitvijo CDZOD017. </t>
  </si>
  <si>
    <t>Krajši posvet s pacientom na daljavo pomeni telefonski ali elektronski posvet s pacientom, starši, skrbniki, bližnjimi ali svojci (brez pregleda), posvet traja do 15 minut. Vključuje navodila in svetovanje pacientu, staršem, svojcem, bližnjim ali skrbnikom. Datum in vsebina posveta sta zabeležena v medicinski dokumentaciji. Storitev se lahko obračuna največ dvakrat v istem dnevu. V primeru, da se v istem dnevu opravi več krajših posvetov s pacientom, starši, skrbniki, bližnjimi ali svojci na daljavo (več kot dva), se obračuna storitev CDZOD007. Storitev se ne more obračunati skupaj s storitvami na daljavo, razen če je bila storitev na daljavo izvedena z drugo osebo kot storitev CDZOD006 (npr. krajši posvet na daljavo se je izvedel s pacientom, daljši pa z njegovimi bližnjimi).</t>
  </si>
  <si>
    <t>Daljši posvet ali intervju s pacientom na daljavo vključuje telefonski, elektronski posvet s pacientom, starši, skrbniki, bližnjimi ali svojci (brez pregleda), posvet ali intervju traja več kot 15 minut. Vključuje eno ali več aktivnosti: dajanje navodil in svetovanje pacientu, staršem, svojcem, bližnjim ali skrbnikom, zdravstveno vzgojo in svetovanje glede jemanja zdravil, neželenih učinkov zdravil, življenjskih aktivnosti in osveščanje glede zdravja, delovno terapevtsko svetovanje za svojce, svetovanje glede skrbi za osebo z motnjo, o možnostih obravnave, pravic do storitev, motivacija pacienta in svojcev ali bližnjih za zdravljenje in obvladovanje odvisnosti. Datum in vsebina posveta sta zabeležena v medicinski dokumentaciji. Storitev se ne more obračunati skupaj s storitvami na daljavo, razen če je bila storitev na daljavo izvedena z drugo osebo kot storitev CDZOD007 (npr.daljši posvet na daljavo se je izvedel s pacientom, krajši pa z njegovimi bližnjimi).</t>
  </si>
  <si>
    <t>Ocena stanja - krajša</t>
  </si>
  <si>
    <t>Ocena stanja - krajša glede na kompetence posameznih poklicnih skupin. Zbiranje dokumentacije o pacientu s strani zdravstvenih, socialnih in drugih služb, osebni ali telefonski pogovor s predstavniki služb in ocena stanja pacienta glede na prvo obravnavo. Ocena stanja življenjskih aktivnosti, zdravstvenega stanja. Storitev se lahko opravi ob začetku obravnave ali ob  večji spremembi duševne motnje ali razmer. Evidentiranje ugotovitev v medicinsko dokumentacijo. Storitev obračuna koordinator obravnave pacienta. Storitev se izključuje s storitvijo CDZOD012.</t>
  </si>
  <si>
    <t>Ocena potreb - krajša</t>
  </si>
  <si>
    <t>Ocena potreb - krajša glede na kompetence posameznih poklicnih skupin. Lahko vsebuje oceno potreb po zdravstveni negi in vzgoji glede na življenjske aktivnosti, psihološki obravnavi, potrebah po zdravljenju, socialnih potrebah, potrebah glede na različna področja človekovega delovanja ter ocenjevanje po standardiziranem vprašalniku. Storitev se lahko opravi ob začetku obravnave, ob večji spremembi duševne motnje ali razmer ter redno na 6 mesecev. Evidentiranje ugotovitev v medicinsko dokumentacijo. Storitev obračuna koordinator obravnave pacienta. Storitev se izključuje s storitvijo CDZOD013.</t>
  </si>
  <si>
    <t xml:space="preserve">Priprava daljšega poročila. Daljše poročilo je poročilo člana tima v skladu z njegovimi kompetencami in vključuje: osebne podatke, načrt obravnave, časovno obdobje obravnave, obseg obravnav, razlog napotitve, relevantne anamnestične in heteroanamnestične podatke, ugotovitve, zaključno mnenje, navedena navodila in podpis. </t>
  </si>
  <si>
    <t>Ocena stanja - daljša glede na kompetence posameznih poklicnih skupin. Zbiranje dokumentacije o pacientu s strani zdravstvenih, socialnih in drugih služb, osebni ali telefonski pogovor s predstavniki služb in ocena stanja pacienta glede na prvo obravnavo. Ocena stanja življenjskih aktivnosti, zdravstvenega stanja. Storitev se lahko opravi ob začetku obravnave. Evidentiranje ugotovitev v medicinsko dokumentacijo. Storitev obračuna koordinator obravnave pacienta. Storitev se izključuje s storitvijo CDZOD008.</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</si>
  <si>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CDZOD016.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</si>
  <si>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CDZOD015.</t>
  </si>
  <si>
    <t>Skupinska terapija odvisnosti</t>
  </si>
  <si>
    <t>psihiater, DMS, psiholog, delovni terapevti, socialni delavec (vsi kadri v skladu s kompetencami)</t>
  </si>
  <si>
    <t xml:space="preserve">Postopek usmerjanja - daljši. DMS opravi poglobljen razgovor o psihičnem in telesnem stanju, življenjskih okoliščinah, obremenitvah, stresnih dejavnikih, demografskih značilnostih, dejavnikih tveganja in izpolni vnaprej pripravljeni obrazec. Do pridobitve formaliziranih znanj se DMS posvetuje s specialistom psihiatrom v ambulanti in v SPO timu ter opravi oceno tveganja in stopnjo nujnosti obravnave. Izpolnjen obrazec se vloži v medicinsko dokumentacijo. Storitev se ne more obračunati skupaj s storitvami CDZOD028, CDZOD065, CDZOD123 in CDZOD124.
</t>
  </si>
  <si>
    <t>Postopek usmerjanja - krajši. DMS opravi kratek razgovor o psihičnem in telesnem stanju, življenjskih okoliščinah, obremenitvah, stresnih dejavnikih, demografskih značilnostih, dejavnikih tveganja in izpolni vnaprej pripravljeni obrazec. Do pridobitve formaliziranih znanj se DMS posvetuje s specialistom psihiatrom v ambulanti in v SPO timu ter opravi oceno tveganja in stopnjo nujnosti obravnave. Izpolnjen obrazec se vloži v v medicinsko dokumentacijo. Storitev se ne more obračunati skupaj s storitvami CDZOD027, CDZOD065, CDZOD123 in CDZOD124.</t>
  </si>
  <si>
    <t xml:space="preserve">Specifične individualne svetovalne tehnike
</t>
  </si>
  <si>
    <t xml:space="preserve">psihiater, DMS, psiholog, delovni terapevt, socialni delavec (vsi kadri v skladu s kompetencami)   </t>
  </si>
  <si>
    <r>
      <t>Pogovor v socialnem delu - krajši je prvi ali ponovni socialno-delovni pogovor s pacientom, kadar zmore sodelovati.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 podporne mreže in virov moči, instrumentalno definicijo problema, osebno načrtovanje - soustvarjanje strategij reševanja pacientove situacije, socialno anamnezo, informiranje, psihosocialno svetovanje, individualno psihosocialno edukacijo, motiviranje za sodelovanje,</t>
    </r>
    <r>
      <rPr>
        <strike/>
        <sz val="10"/>
        <rFont val="Arial"/>
        <family val="2"/>
        <charset val="238"/>
      </rPr>
      <t xml:space="preserve"> </t>
    </r>
    <r>
      <rPr>
        <sz val="10"/>
        <rFont val="Arial"/>
        <family val="2"/>
        <charset val="238"/>
      </rPr>
      <t>oceno socialnega tveganja in oceno virov moči, načrtovanje zmanjševanja socialnega tveganja in krepitev moči, podporo in aktivnosti, povezane s skrbjo zase in/ali za pomembne druge, opredelitev potreb, stisk in težav, ki ovirajo proces zdravljenja in/ali rehabilitacije, socialno diagnostiko, vročanje pošte z obrazložitvijo. Storitev se ne more obračunati skupaj s storitvami CDZOD060, CDZOD064 in CDZOD065.</t>
    </r>
  </si>
  <si>
    <t>Pogovor v socialnem delu - daljši je prvi ali ponovni socialno-delovni pogovor s pacientom, kadar zmore sodelovati. Če pacient zaradi zdravstvenih težav ne zmore sodelovati ali kadar je zaradi narave socialne problematike to potrebno, se pogovor opravi (tudi) s pomembnim drugim (i) - skupaj s pacientom ali ločeno. V skladu s pravili stroke lahko vključuje naštete elemente: vzpostavljanje in razvijanje delovnega odnosa, raziskovanje življenjskega sveta pacienta -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in/ali rehabilitacije, socialno diagnostiko, vročanje pošte z obrazložitvijo. Storitev se ne more obračunati skupaj s storitvami CDZOD059, CDZOD064 in CDZOD065.</t>
  </si>
  <si>
    <t xml:space="preserve">Predpisovanje zdravila na recept (za vsak recept posebej). Storitev se ne more obračunati skupaj s storitvami CDZOD020, CDZOD021, CDZOD022 in vsemi storitvami na daljavo, razen s CDZOD123 in CDZOD124. </t>
  </si>
  <si>
    <t>Testiranje na prisotnost alkohola oz. metabolitov psihoaktivnih snovi. Odvzem urina pod nadzorom, hitri urinski test, test na slino, svetovanje.</t>
  </si>
  <si>
    <t xml:space="preserve">Prvi in drugi timski obisk na domu - SPO. Uvodni razgovor s pacientom in družinskimi člani, predstavitev dela, identifikacija problemov. Storitev se izvaja in obračuna samo v skupnostni pshiatrični obravnavi na domu in se izključuje  s storitvami: CDZOD012, CDZOD013, CDZOD014, CDZOD020, CDZOD021, CDZOD022, CDZOD023, CDZOD025, CDZOD060, CDZOD063, CDZOD065 in vsemi storitvami na daljavo, razen s CDZOD123 in CDZOD124. Poleg obiska na domu je mogoče obračunati le eno psihoterapevtsko ali svetovalno storitev. Če obisk opravita dva različna strokovna profila iz tima, si obračunata vsak svojo storitev. Če obisk opravita dva strokovnjaka enakega strokovnega profila, se obračuna ena storitev. </t>
  </si>
  <si>
    <t>psihiater in/ali DMS in/ali psiholog in/ali socialni delavec in/ali delovni terapevt</t>
  </si>
  <si>
    <t xml:space="preserve">Nadaljnji obisk na domu - SPO. Ponovna ocena stanja in podporni razgovor ali pomoč pacientu in družinskim članom. Izvajanje in preverjanje poteka načrta obravnave. Storitev se izvaja in obračuna samo v skupnostni pshiatrični obravnavi na domu in se izključuje s storitvami: CDZOD014, CDZOD020, CDZOD021, CDZOD022, CDZOD023, CDZOD025, CDZOD027, CDZOD028, CDZOD060, CDZOD063, CDZOD064 in vsemi storitvami na daljavo. Poleg obiska na domu je mogoče obračunati le eno psihoterapevtsko ali svetovalno storitev. Če obisk opravita dva različna strokovna profila iz tima, si obračuna vsak svojo storitev. Če obisk opravita dva strokovnjaka enakega strokovnega profila, se obračuna ena storitev. 
</t>
  </si>
  <si>
    <t xml:space="preserve">psihiater in/ali DMS in/ali psiholog in/ali socialni delavec in/ali 
delovni terapevt
</t>
  </si>
  <si>
    <r>
      <t>Delovno terapevtsko ocenjevanje funkcioniranja na nivoj okupacije je ocena funkcij, spretnosti in vzorcev izvajanja akivnosti in delovanja posameznika v vsakodnevnih aktivnostih.</t>
    </r>
    <r>
      <rPr>
        <strike/>
        <sz val="10"/>
        <rFont val="Arial"/>
        <family val="2"/>
        <charset val="238"/>
      </rPr>
      <t xml:space="preserve">
</t>
    </r>
    <r>
      <rPr>
        <sz val="10"/>
        <rFont val="Arial"/>
        <family val="2"/>
        <charset val="238"/>
      </rPr>
      <t xml:space="preserve">Storitev se obračuna v SPO. V primeru, da se pacientu tekom obravnave stanje tako spremeni, da je potrebno njegovo stanje ponovno oceniti, se lahko storitev ponovno obračuna.  </t>
    </r>
  </si>
  <si>
    <t>Delovno terapevtska obravnava - individualna kratka. Ohranjanje in vzdrževanje funkcij po končani obravnavi za samostojno izvajanje aktivnosti. Potrebna manjša korekcija za samostojno izvajanje aktivnosti. Storitev se obračuna v SPO.</t>
  </si>
  <si>
    <t xml:space="preserve">Delovno terapevtska obravnava - individualna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Storitev se obračuna v SPO.
</t>
  </si>
  <si>
    <t xml:space="preserve">Delovno terapevtska obravnava - individualna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Storitev se obračuna v SPO.
</t>
  </si>
  <si>
    <t xml:space="preserve">Delovno terapevtska obravnava - individualna velika (60 min), vklučuje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Storitev se obračuna v SPO.
</t>
  </si>
  <si>
    <t>Delovno terapevtska obravnava - skupinska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 Storitev se obračuna v SPO.</t>
  </si>
  <si>
    <t>Delovno terapevtska obravnava - skupinska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 Storitev se obračuna v SPO.</t>
  </si>
  <si>
    <t>Delovno terapevtska obravnava - skupinska velika (60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Obravnava se obračuna po osebi. Storitev se obračuna v SPO.</t>
  </si>
  <si>
    <t>Specialna obravnava DT vključuje namenske aktivnosti za vzpostavljanje, izboljšanje in vzdrževanje telesnih funkcij in zgradb z uporabo specialnih znanj:
- nevroterapevtska obravnava (Bobath, PNF)
- senzorna integracija. Vključuje dokumentiranje in vrednotenje rezultatov. Storitev se obračuna v SPO.</t>
  </si>
  <si>
    <t>Prilagajanje okolja je delovnoterapevtska prilagoditev ožjega in širšega življenjskega okolja za izvajanje aktivnosti in vključuje učenje in trening socialnih veščin, urejanja ožjega in širšega okolja, adaptacija fizičnega okolja, adaptacija posameznika socialnemu okolju in prilagoditve v okolju.Spremljanje in podpora pri vključevanju uporabnikov v okolje (delovno, šolsko, domače). Storitev se obračuna v SPO.</t>
  </si>
  <si>
    <t>Delovno terapevtsko svetovanje / zdravstveno vzgojno svetovanje/izobraževanje, vključuje individualno edukacijo, demonstracijo in učenje različnih postopkov za ohranjanje in varovanje zdravja in navodila za domače okolje. Storitev se obračuna v SPO.</t>
  </si>
  <si>
    <t>Delovno terapevtsko svetovanje / zdravstveno vzgojno svetovanje/izobraževanje vključuje demonstracijo in učenje različnih postopkov za ohranjanje in varovanje zdravja. Preventivno svetovanje in edukacija bolnikov, svojcev, pomembnih drugih, svetovanje prilagoditev. Storitev se obračuna po osebi. Storitev se obračuna v SPO.</t>
  </si>
  <si>
    <t>Izdelava, nameščanje manj zahtevnih pripomočkov in terapevtskih pomagal; svetovanje staršem, svojcem, skrbnikom. Vključuje svetovanje ter učenje in trening uporabe pripomočka. Kontrola uporabe in ustreznosti pripomočka. Storitev se obračuna v SPO.</t>
  </si>
  <si>
    <r>
      <t xml:space="preserve">Delovno terapevtsko </t>
    </r>
    <r>
      <rPr>
        <strike/>
        <sz val="10"/>
        <rFont val="Arial"/>
        <family val="2"/>
        <charset val="238"/>
      </rPr>
      <t>V</t>
    </r>
    <r>
      <rPr>
        <sz val="10"/>
        <rFont val="Arial"/>
        <family val="2"/>
        <charset val="238"/>
      </rPr>
      <t>vrednotenje in interpretacija testov, preizkusov, analiza igre (npr. CSBS, AHA, AMPS). To so ocenjevanja, ki zahtevajo video analizo ali za samo izvedbo ali interpretacijo rezultatov zahtevajo računalniški algoritem za analizo in interpretacijo dobljenih rezultatov, oziroma so to odaljša in zahtevnejša ocenjevanja brez računalniške podpore (npr. ABC test, VOP-SI). Interpretacija dobljenih rezultatov je zabeležena v medicinski dokumentaciji. Storitev se obračuna v SPO.</t>
    </r>
  </si>
  <si>
    <t>Zdravstvena vzgoja - individualna vključuje zdravstveno vzgojno svetovanje, usmerjanje, načrtovanje strukture dneva, podporo motivaciji pacienta / družinskih članov in/ali spremljanje psihofizičnega stanja pacienta po aplikaciji individualno. V zdravstveno dokumentacijo se zapiše datum in vsebina storitve (kaj je zdravstvena vzgoja vključevala). Storitev se izključuje s storitvami CDZOD014 (razen, če gre za posvet z bližnjim), CDZOD091 in CDZOD093.</t>
  </si>
  <si>
    <t>Zdravstvena vzgoja - individualna krajša vključuje zdravstveno vzgojno svetovanje, usmerjanje, načrtovanje strukture dneva, podporo motivaciji  pacienta / družinskih članov in/ali spremljanje psihofizičnega stanja pacienta po aplikaciji individualno, krajše. V zdravstveno dokumentacijo se zapiše datum in vsebina storitve (kaj je zdravstvena vzgoja vključevala). Storitev se izključuje s storitvami CDZOD014 (razen, če gre za posvet z bližnjim), CDZOD091 in CDZOD092.</t>
  </si>
  <si>
    <t xml:space="preserve">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trajanje storitve ter usmeritve pacientu. Storitev izvaja klinični psiholog. Storitev se izključuje z vsemi storitvami, razen s CDZOD001 - CDZOD004, CDZOD006 - CDZOD017, CDZOD027, CDZOD028, CDZOD107, CDZOD108, CDZOD109, CDZOD110, CDZOD111, CDZOD123 in CDZOD124. </t>
  </si>
  <si>
    <t xml:space="preserve">Skupinska kliničnopsihološka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trajanje storitve ter zaključki in usmeritve pacientu. Storitev izvaja klinični psiholog. Storitev se izključuje z vsemi storitvami, razen s CDZOD001 - CDZOD004, CDZOD006 - CDZOD017, CDZOD027, CDZOD028, CDZOD106, CDZOD107, CDZOD108, CDZOD109, CDZOD110, CDZOD123 in CDZOD124. </t>
  </si>
  <si>
    <t xml:space="preserve">Zdravstvena vzgoja - individualna - DMS na daljavo vključuje zdravstveno vzgojno svetovanje s strani diplomirane medicinske sestre, usmerjanje, načrtovanje strukture dneva, podporo motivaciji  pacienta / družinskih članov in/ali spremljanje psihofizičnega stanja pacienta po aplikaciji z uporabo IKT. V zdravstveno dokumentacijo se zapiše datum in vsebina storitve (kaj je zdravstvena vzgoja vključevala). Storitev se izključuje z vsemi storitvami, razen s  CDZOD001 - CDZOD004, CDZOD006 - CDZOD017, CDZOD027, CDZOD028, CDZOD120, CDZOD122 - CDZOD125. </t>
  </si>
  <si>
    <r>
      <t xml:space="preserve">psihiater, DMS, psiholog, delovni terapevt, socialni delavec (vsi kadri v skladu s kompetencami)  </t>
    </r>
    <r>
      <rPr>
        <strike/>
        <sz val="10"/>
        <rFont val="Arial"/>
        <family val="2"/>
        <charset val="238"/>
      </rPr>
      <t xml:space="preserve"> </t>
    </r>
  </si>
  <si>
    <t>Krajši timski posvet (30 min) je posvet, pri katerem sodelujeta več kot 2 strokovnjaka iz iste ustanove.Storitev se zabeleži z datumom in prisotnimi kadri. Storitev obračuna koordinator službe, največ enkrat na dan, ne glede na to, koliko pacientov je bilo obravnavanih.</t>
  </si>
  <si>
    <t xml:space="preserve">Daljši timski posvet (60 min) je posvet, pri katerem sodelujejo več kot 3 strokovnjaki iz iste ustanove. Je posvet članov tima o izvajanju načrtov obravnav. Vsak član tima s svojega stališča predstavi osebo/družino, sodelovanje, problematiko, napredek, cilje. Ocenjujejo se rezultati timskega dela. Pripravi se skupni načrt nadaljne pomoči. Storitev obračuna koordinator službe, največ enkrat na teden, ne glede na to, koliko pacientov je bilo obravnavanih. Arhivira se datum posveta s številom udeležencev. </t>
  </si>
  <si>
    <t xml:space="preserve">Krizni ali preventivni ukrep v skupnosti </t>
  </si>
  <si>
    <t xml:space="preserve">Krizni ali preventivni ukrep v lokalni skupnosti - CDZO se vključi v akutno nastalo situacijo v skupnosti (nezgode, samomor, umor, naravne nesreče) ter izvede razbremenitvene in podporne ukrepe za strokovnjake in laike v lokalni skupnosti ali izvede posvet v lokalni skupini za krepitev zdravja. V kriznih situacijah ali redno največ 3x letno na CDZO. Storitev obračuna eden od članov tima, ki aktivnosti izvede.  </t>
  </si>
  <si>
    <t xml:space="preserve">psihiater in/ali DMS in/ali psiholog in/ali socialni delavec </t>
  </si>
  <si>
    <r>
      <t>Priprava poročila za pacienta in/ali drugega strokovnjaka - krajše je poročilo člana tima v skladu z njegovimi kompetencami. Sestavljeno je iz mnenj enega ali več</t>
    </r>
    <r>
      <rPr>
        <strike/>
        <sz val="10"/>
        <rFont val="Arial"/>
        <family val="2"/>
        <charset val="238"/>
      </rPr>
      <t xml:space="preserve"> </t>
    </r>
    <r>
      <rPr>
        <sz val="10"/>
        <rFont val="Arial"/>
        <family val="2"/>
        <charset val="238"/>
      </rPr>
      <t>članov tima in vključuje: povzetek obravnave, priporočilo oz. navodilo pacientu, napotitev in/ali načrt nadaljnje obravnave.</t>
    </r>
  </si>
  <si>
    <t>Skupinske intervence</t>
  </si>
  <si>
    <t>Kratek pregled obsega: 
- usmerjeno anamnezo, 
- pregled izvidov in/ali posvet med zdravnikom in bolnikom z nasvetom zdravnika, 
- opravljen in v dokumentaciji zabeležen pregled enega področja (obeh ušes ali nosu ali grla ali ...), 
- odrejanje nadaljnjega zdravljenja ali nadzora in/ali 
- predpisovanje recepta (obnovljivi recept se obračuna le enkrat v letu), 
- nosna aspiracija in/ali parenteralna aplikacijo zdravila, 
- telefonski ali elektronski posvet in nasvet. 
V medicinski dokumentaciji so zabeleženi: 
- datum in kratka vsebina posveta z nasvetom (tudi telefonskega ali elektronskega) v zvezi z zdravstvenimi težavami bolnika, 
- zdravila s številom originalnih pakiranj/število dni zdravljenja/število odmerkov in predpisano dozo. 
Časi vključujejo diktiranje, pregled in avtorizacijo izvidov. 
Storitev izvajata zdravnik specialist in srednja medicinska sestra.</t>
  </si>
  <si>
    <t>Posvet na daljavo - krajši.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največ enkrat v 30 dneh.  
Storitev se ne sme evidentirati: 
- če je pacient naročen na obisk prej kot v 10 dneh po posvetu na daljavo;    
- za razlago navodil, katerih storitve ali materiali niso pravica iz OZZ (estetske storitve, alternativne metode zdravljenja, ...).    
V kartoteki mora biti zapis s podatkom o datumu in s povzetkom navodil, ki jih je pacient prejel od zdravnika specialista.    
Storitev izvajata zdravnik specialist in diplomirana medicinska sestra.</t>
  </si>
  <si>
    <t>Posvet na daljavo - daljši.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največ enkrat v 30 dneh.  
Storitev se ne sme evidentirati: 
- če je pacient naročen na obisk prej kot v 10 dneh po posvetu na daljavo;    
- za razlago navodil, katerih storitve ali materiali niso pravica iz OZZ (estetske storitve, alternativne metode zdravljenja, ...).    
V kartoteki mora biti zapis s podatkom o datumu in s povzetkom navodil, ki jih je pacient prejel od zdravnika specialista.    
Storitev izvajata zdravnik specialist in diplomirana medicinska sestra.</t>
  </si>
  <si>
    <t>Prepihovanje Eustahijeve tube (Politzerjev balon)</t>
  </si>
  <si>
    <t>Prepihovanje Eustahijeve tube (Politzerjev balon) - pnevmo masaža bobničev (Politzer) oziroma insuflacija Evstahijeve tube. 
Časi vključujejo diktiranje, pregled in avtorizacijo izvidov. 
Storitev izvajata zdravnik specialist in srednja medicinska sestra.</t>
  </si>
  <si>
    <t>Toaleta operativne votline v temporalni kosti. Je samostojna storitev (uporaba aspiratorja in mikrokirurških instrumentov), obračuna se sočasno z otomikroskopijo, ni je mogoče izvajati brez mikroskopa. Jasno mora biti zapisano, da gre za operativno votlino (drugače se storitev NE prizna). 
Časi vključujejo diktiranje, pregled in avtorizacijo izvidov. 
Storitev izvajata zdravnik specialist in srednja medicinska sestra.</t>
  </si>
  <si>
    <t>Nadpražna tonalna avdiometrija vsebuje teste: 
- lokalizacija šuma, 
- prag neugodja, 
- Fowler, 
- Lüscher, 
- Si-Si, 
- TDT, 
- intenzitetna širina, 
- določanje utrudljivosti in rekrutiranja s stapedialnim refleksom. 
Indikacije: diagnostika tinitusa (lokalizacija šumenja), ugotavljanje rekrutacije in določanje praga neugodja, sum na retrokohlearnno okvaro. 
Časi vključujejo diktiranje, pregled in avtorizacijo izvidov. 
Storitev izvajata zdravnik specialist, audiometrist ali diplomirana medicinska sestra z dodatnimi znanji.</t>
  </si>
  <si>
    <t>ORL037</t>
  </si>
  <si>
    <t>Govorni avdiogram z implantabilnim slušnim pripomočkom</t>
  </si>
  <si>
    <t>Govorni avdiogram z implantabilnim slušnim pripomočkom (kohlearni implant, BAHA). Sekundarna in terciarna storitev (lahko se izvaja v UKC Lj, UKC Mb in SB Ce ter v za to storitev specializiranih rehabilitacijskih ustanovah). 
Časi vključujejo diktiranje, pregled in avtorizacijo izvidov. 
Storitev izvajata zdravnik specialist in surdopedagog.</t>
  </si>
  <si>
    <t>Avdiometrija s slušnimi odzivi možg. debla ali avdiometrija s frekv. in intenz. modul. toni (ASSR)</t>
  </si>
  <si>
    <t>HIT test - instrumentalna zaznava in beleženje gibov oči v smereh zaznave pospeškov glave, testira se vseh 6 semicirkularnih kanalih vestibularnega aparata. 
Časi vključujejo diktiranje, pregled in avtorizacijo izvidov. 
Storitev izvajata zdravnik specialist in diplomirana medicinska sestra.</t>
  </si>
  <si>
    <t>Test subjektivne ocene navpičnosti - instrumentalno beleženje kota, pod katerim bolnik vidi predvajano črto v navpični smeri. 
Časi vključujejo diktiranje, pregled in avtorizacijo izvidov. 
Storitev izvajata zdravnik specialist in diplomirana medicinska sestra.</t>
  </si>
  <si>
    <t>Stroboskopija z rigidnim instrumentom</t>
  </si>
  <si>
    <t>Stroboskopija z rigidnim instrumentom, laringoskopom ali telelaringoskopom. Časi vključujejo diktiranje, pregled in avtorizacijo izvidov. Storitev izvajata zdravnik specialist in diplomirana medicinska sestra.</t>
  </si>
  <si>
    <t xml:space="preserve">Spirometrija je merjenje pljučnih volumnov in kapacitet. Indikacije v foniatriji: stenoza na nivoju grla, subglotisa ali traheje, nepojasnjena glasovna motnja. Storitev obsega:
- merjenje vitalne kapacitete (VC) ali forsirane vitalne kapacitete (FVC),
- forsiranega ekspiratornega volumna v prvi sekundi (FEV1 ),
- indeks Tiffeneau (FEV1/VC x 100) in forsirani srednji ekspiratorni pretok (FEF 25 % - 75 % FVC). 
Časi vključujejo diktiranje, pregled in avtorizacijo izvidov. 
Storitev izvajata zdravnik specialist in diplomirana medicinska sestra s posebnimi znanji. </t>
  </si>
  <si>
    <t>Endoskopska analiza akta požiranja - nazolaringoskopska ocena motorike organov, ki sodelujejo pri požiranju, groba ocena senzibiliteteteh organov (posredna ali neposredna), preizkus požiranja bolusov različnih konsistenc in količine. 
Časi vključujejo diktiranje, pregled in avtorizacijo izvidov. 
Storitev izvajata zdravnik specialist in logoped ali diplomirana medicinska sestra s posebnimi znanji.</t>
  </si>
  <si>
    <t>Zaustavljanje krvavitve po ekstrakciji zoba ali po operaciji v orofacialnem kompleksu z dodatnim šivom ali tamponado z hemostatikom (reševanje urgentnega stanja v ORL področju).
Časi vključujejo diktiranje, pregled in avtorizacijo izvidov. 
Storitev izvajata zdravnik specialist in diplomirana medicinska sestra.</t>
  </si>
  <si>
    <t>Ustavljanje zadnje ali ponavljajoče se nosne krvavitve z endoskopom (elektrokoagulacija, tamponada)</t>
  </si>
  <si>
    <t>Ustavljanje zadnje ali ponavljajoče se nosne krvavitve z endoskopom (elektrokoagulacija, tamponada) - zaustavljanje zadašnje nosne krvavitve z endoskopom. 
Časi vključujejo diktiranje (zapis o uporabi endoskopa), pregled in avtorizacijo izvidov. 
Storitev izvajata zdravnik specialist in diplomirana medicinska sestra.</t>
  </si>
  <si>
    <t>Radikalna ekscizija kožne lezije, uporaba lokal. drsnega rotacij. ali drugega kožnega podkož. režnja</t>
  </si>
  <si>
    <t>Radikalna ekscizija kožne lezije, uporaba lokalnega drsnega rotacijskega ali drugega kožnega podkožnega režnja - radikalna ekscizija kožne/podkožne za mlg suspektne lezije s histološkim pregledom kirurških robov med OP, rekonstrukcija defekta z rotacijskim kožnim režnjem, drsečim kožnim režnjem, transpozicijskim režnjem, kožno-podkožnim tubuoms, subkutanim pecljatim režnjem, čelnim režnjem in podobno (jemanje prostega kožnega transplantata in pokrivanje odvzemnega mesta posebej). 
Časi vključujejo diktiranje, pregled in avtorizacijo izvidov. 
Storitev izvajajo dva zdravnika specialista in dve diplomirani medicinski sestri.</t>
  </si>
  <si>
    <t>Srednje obsežen pregled v spec. dej. - na daljavo</t>
  </si>
  <si>
    <t>Srednje obsežen pregled v specialistični dejavnosti na daljavo - storitev se izvaja s pomočjo IKT. 
V medicinski dokumentaciji mora biti zapis s podatkom o datumu in s povzetkom navodil, ki jih je pacient prejel od zdravnika specialista.</t>
  </si>
  <si>
    <t>02007</t>
  </si>
  <si>
    <t>Videofluorografija</t>
  </si>
  <si>
    <t>1 zdravnik specialist; 2 radiološka inženirja</t>
  </si>
  <si>
    <t>E0773</t>
  </si>
  <si>
    <t>E0774</t>
  </si>
  <si>
    <t>E0775</t>
  </si>
  <si>
    <t>E0776</t>
  </si>
  <si>
    <t>Dodatek k zdrav. COVID glav/sprem bolez.</t>
  </si>
  <si>
    <t>Videofluorografija - rentgenska preiskava, s katero se spremlja akt požiranja gostega kontrastnega sredstva od ustne votline do želodca.
Storitev izvajajo zdravnik specialist in dva inženirja radiologije. Zaračuna se po izdanem izvidu.</t>
  </si>
  <si>
    <t>CDZOD085</t>
  </si>
  <si>
    <t>IADL</t>
  </si>
  <si>
    <t>storitve podporne oskrbe (Instrumental Activities of Daily Living)</t>
  </si>
  <si>
    <t>ADL</t>
  </si>
  <si>
    <t>storitve osebne oskrbe (Activities of Daily Living)</t>
  </si>
  <si>
    <t>Informiranje in svetovanje - posameznik, družina ali skupina se lahko izvaja ambulantno ali na daljavo s pomočjo IKT. 
Storitev obsega:
- informiranje in svetovanje glede o možnostih storitev iz naslova CRSS in o njihovem poteku;
- informiranje o pravicah - katere so, kako in kje jih uveljavljati, kaj prinašajo;
- postopno prevzemanje aktivne vloge posameznika in odločitev o vključitvi v CRSS. 
V zdravstveni dokumentaciji mora biti:
- razvidno (podpis), da so sodelovali vsi strokovni delavci in
- v primeru izvajanja storitve na daljavo zapis s podatkom o datumu, času začetka in konca izvajanja storitve ter s povzetkom navodil, ki jih je prejel pacient.</t>
  </si>
  <si>
    <t>Krajši intervju se lahko izvaja ambulantno ali na daljavo s pomočjo IKT. Storitev obsega zbiranje informacij s pacientom, svojci ali drugimi pomembnimi osebami skupaj ali ločeno.
Storitev izvaja klinični psiholog ali psiholog. V primeru izvajanja storitve na daljavo mora biti iz zdravstvene dokumentacije razviden zapis s podatkom o datumu, času začetka in konca izvajanja storitve ter s povzetkom navodil, ki jih je prejel pacient.</t>
  </si>
  <si>
    <t>Začetna kliničnopsihološka evalvacija se lahko izvaja ambulantno ali na daljavo s pomočjo IKT. Storitev obsega pregled dokumentacije, opredelitev problema in načrt ocenjevanja. Beleži se samo ob prvem pregledu oz. ob ponovnem pregledu, ko se pacient vrne v obravnavo po več kot 12 mesecih od zaključka obravnave ali zaradi drugega problema.
Storitev izvaja klinični psiholog ali psiholog. V primeru izvajanja storitve na daljavo mora biti iz zdravstvene dokumentacije razviden zapis s podatkom o datumu, času začetka in konca izvajanja storitve ter s povzetkom navodil, ki jih je prejel pacient.</t>
  </si>
  <si>
    <r>
      <rPr>
        <sz val="10"/>
        <rFont val="Arial"/>
        <family val="2"/>
        <charset val="238"/>
      </rPr>
      <t xml:space="preserve">Ocena socialne mreže in motiviranosti posameznika in/ali družine se lahko izvaja ambulantno ali s pomočjo IKT. Storitev obsega oceno socialne mreže in oceno motiviranosti posameznika za vključitev v CRSS.
V zdravstveni dokumentaciji mora biti:
- razvidno (podpis), da sta sodelovala oba strokovna delavca in
- v primeru izvajanja storitve na daljavo zapis s podatkom o datumu, času začetka in konca izvajanja storitve ter s povzetkom navodil, ki jih je prejel pacient.          </t>
    </r>
    <r>
      <rPr>
        <strike/>
        <sz val="10"/>
        <rFont val="Arial"/>
        <family val="2"/>
        <charset val="238"/>
      </rPr>
      <t xml:space="preserve">             </t>
    </r>
  </si>
  <si>
    <t xml:space="preserve">Psihosocialna ocena in ocena okolja se lahko izvaja ambulantno ali na daljavo s pomočjo IKT. Storitev obsega uvodni usmerjeni intervju za namene splošnega ocenjevanja - izveden z družino in pregled ter analizo dosedanje razpoložljive dokumentacije. 
Storitev izvaja tiflopedagog ali socialni delavec ali psiholog. V primeru izvajanja storitve na daljavo mora biti iz zdravstvene dokumantacije razviden zapis s podatkom o datumu, času začetka in konca izvajanja storitve ter s povzetkom navodil, ki jih je prejel pacient. </t>
  </si>
  <si>
    <t xml:space="preserve">Ocena stopnje funkcioniranja posameznika na vseh rehabilitacijskih področjih (orientacija in mobilnost, vsakodnevne aktivnosti, kompenzatorne spretnosti...) Izvaja se z opazovanjem posameznika pri vsakodnevnih aktivnostih, s pomočjo intervjuja (starši), diagnostičnih testov, čeklist (Tactual profile, Independent Living - A Curriculum with Adaptations for Students with Visual Impairments, EVALS, TAPS, Insight, The Oregon project for Preschool Children, TAPS itd.) Opredelitev nadaljnjih aktivnosti, izhajajoč iz ocen. </t>
  </si>
  <si>
    <t>Timski sestanek vseh strokovnjakov za povzetek in interpretacijo multidisciplinarne diagnostike, predlog načrta, izvedbe evalvacij in sestavo operativnega tima. Operativni tim predstavlja točno določene sodelavce za določenega rehabilitanda, glede na rehabilitandove potrebe. Določitev načina izvajanja, evalviranja izbranih storitev. Iz zdravstvene dokumentacije mora biti razvidno (podpis), da so sodelovali vsi strokovni delavci.</t>
  </si>
  <si>
    <t>Izdelava načrta rehabilitacijskega programa - delo z rehabilitandom in družino: postavitev rehabilitacijskih ciljev, storitev, obsega, področij dela ipd. glede na interpretacijo diagnostike in želje posameznika. Tako individualno z rehabilitandom in s priključitvijo družine. Največ 2x/rehabilitanda. Iz zdravstvene dokumentacije mora biti razvidno (podpis), da so sodelovali vsi strokovni delavci.</t>
  </si>
  <si>
    <t>Redefiniranje načrta rehabilitacijskega programa, če se izkaže, da je to potrebno, skupaj z operativnim timom in posameznikom/družino. Enkrat . Iz zdravstvene dokumentacije mora biti razvidno (podpis), da so sodelovali vsi strokovni delavci.</t>
  </si>
  <si>
    <t>Individualne terapije se lahko izvajajo ambulantno ali na daljavo s pomočjo IKT. Storitev obsega terapevtsko obravnavo posameznika (pri delu z otroki se lahko izvaja tudi preko staršev) v okviru psihoterapevtskega procesa (suportivna terapija, psihoanalitične, kognitivno-vedenjske ali sistemske terapije), namenjenega reševanju njegovih psihičnih problemov. 
Storitev izvaja klinični psiholog ali psiholog. V primeru izvajanja storitve na daljavo mora biti iz zdravstvene dokumantacije razviden zapis s podatkom o datumu, času začetka in konca izvajanja storitve ter s povzetkom navodil, ki jih je prejel pacient.</t>
  </si>
  <si>
    <t>Klinično psihološki preizkusi - zahtevni; Izvedbeno in interpretacijsko zahtevni standardizirani psihološki preizkusi, sestavljeni psihološki preizkusi, sestavljeni preizkusi intelektualnih sposobnosti, sestavljeni razvojno psihološki preizkusi, usmerjena anamneza, kompleksni projekcijski preizkusi in drugi ocenjevalni preizkusi, ki zahtevajo dodatno usposabljanje.</t>
  </si>
  <si>
    <t xml:space="preserve">Psihoedukacija in treningi veščin se lahko izvajajo ambulantno ali na daljavo s pomočjo IKT. Storitev obsega uporabo specifične terapevtske tehnike za obravnavo posameznikovega problema. 
Storitev izvaja klinični psiholog. V primeru izvajanja storitve na daljavo mora biti iz zdravstvene dokumantacije razviden zapis s podatkom o datumu, času začetka in konca izvajanja storitve ter s povzetkom navodil, ki jih je prejel pacient.     </t>
  </si>
  <si>
    <t xml:space="preserve">Obravnava otroka z vidika celostnega razvoja in treningom, razvojem naslednjih področij: kognicija, fina in groba motorika, govor, socializacija, nadomestitveno področje, samourejanje in samopomoč, trening čutil in ostankov vida, orientacija in mobilnost, področja specialnih spretnosti in veščin, itd. glede na razvojne potrebe vsakega posameznega otroka. </t>
  </si>
  <si>
    <t xml:space="preserve">Svetovanje in prikaz dela staršem: obravnava otroka z vidika celostnega razvoja in treningom, razvojem naslednjih področij: kognicija, fina in groba motorika, govor, socializacija, nadomestitveno področje, samourejanje in samopomoč, trening čutil in ostankov vida, orientacija in mobilnost, področja specialnih spretnosti in veščin, itd. glede na razvojne potrebe vsakega posameznega otroka. 
Storitev izvaja tiflopedagog. V primeru izvajanja storitve na daljavo mora biti iz zdravstvene dokumantacije razviden zapis s podatkom o datumu, času začetka in konca izvajanja storitve ter s povzetkom navodil, ki jih je prejel pacient. </t>
  </si>
  <si>
    <t xml:space="preserve">Individualna obravnava: trening dnevno življenjskih aktivnosti in prilagoditve okolja se lahko izvaja ambulantno ali na daljavo s pomočjo IKT. Storitev obsega trening za skrb zase, rabo pripomočkov, higiene itd. Prikaz, svetovanje in aplikacija potrebnih prilagoditev okolja, kot je npr. vizualno in tipno označevanje, raba prilagojenih aparatov in pripomočkov. 
Storitev izvaja tiflopedagog. V primeru izvajanja storitve na daljavo mora biti iz zdravstvene dokumantacije razviden zapis s podatkom o datumu, času začetka in konca izvajanja storitve ter s povzetkom navodil, ki jih je prejel pacient. </t>
  </si>
  <si>
    <t>Individualna priprava poročil in zaključnih ocen; vključuje vsa vmesna in končna poročila oziroma evalvacije. Iz zdravstvene dokumentacije mora biti razvidno (podpis), da so sodelovali vsi strokovni delavci.</t>
  </si>
  <si>
    <t>Krajši intervju</t>
  </si>
  <si>
    <r>
      <rPr>
        <sz val="10"/>
        <rFont val="Arial"/>
        <family val="2"/>
        <charset val="238"/>
      </rPr>
      <t>Posvet na daljavo - krajši</t>
    </r>
    <r>
      <rPr>
        <strike/>
        <sz val="10"/>
        <rFont val="Arial"/>
        <family val="2"/>
        <charset val="238"/>
      </rPr>
      <t xml:space="preserve">
</t>
    </r>
  </si>
  <si>
    <r>
      <rPr>
        <sz val="10"/>
        <rFont val="Arial"/>
        <family val="2"/>
        <charset val="238"/>
      </rPr>
      <t>Posvet na daljavo - daljši</t>
    </r>
    <r>
      <rPr>
        <strike/>
        <sz val="10"/>
        <rFont val="Arial"/>
        <family val="2"/>
        <charset val="238"/>
      </rPr>
      <t xml:space="preserve">
</t>
    </r>
  </si>
  <si>
    <r>
      <t xml:space="preserve">Spirometrija pri laringektomiranem ali traheomiranem bolniku - izbira in vstavitev ustreznega traheostomalnega vložka, zatesnitev vložka in nato izvedba spirometrije </t>
    </r>
    <r>
      <rPr>
        <strike/>
        <sz val="10"/>
        <rFont val="Arial"/>
        <family val="2"/>
        <charset val="238"/>
      </rPr>
      <t>(opisano spodaj)</t>
    </r>
    <r>
      <rPr>
        <sz val="10"/>
        <rFont val="Arial"/>
        <family val="2"/>
        <charset val="238"/>
      </rPr>
      <t>. Spirometrija je merjenje pljučnih volumnov in kapacitet. Indikacije v foniatriji: stenoza na nivoju grla, subglotisa ali traheje, nepojasnjena glasovna motnja. Storitev obsega:
- merjenje vitalne kapacitete (VC) ali forsirane vitalne kapacitete (FVC),
- forsiranega ekspiratornega volumna v prvi sekundi (FEV1 ),
- indeks Tiffeneau (FEV1/VC x 100) in forsirani srednji ekspiratorni pretok (FEF 25 % - 75 % FVC). 
Časi vključujejo diktiranje, pregled in avtorizacijo izvidov. 
Storitev izvajata zdravnik specialist in logoped ali diplomirana medicinska sestra s posebnimi znanji.</t>
    </r>
  </si>
  <si>
    <t>Vrednotenje in interpretacija testov, preizkusov, analiza igre (npr. CSBS, AHA, AMPS). To so ocenjevanja, ki zahtevajo video analizo ali za samo izvedbo ali interpretacijo rezultatov zahtevajo računalniški algoritem za analizo in interpretacijo dobljenih rezultatov. Interpretacija dobljenih rezultatov je zabeležena v medicinski dokumentaciji.</t>
  </si>
  <si>
    <t xml:space="preserve">Svetovanje - individualno na daljavo </t>
  </si>
  <si>
    <r>
      <t xml:space="preserve">Timski posvet z zunanjimi izvajalci je dolg posvet več kot 2 strokovnjakov iz tima/ustanove z enim ali več strokovnjaki iz drugih ustanov kot del diagnostične ocene ali zdravljenja ali za pripravo načrta obravnave. Datum, </t>
    </r>
    <r>
      <rPr>
        <strike/>
        <sz val="10"/>
        <rFont val="Arial"/>
        <family val="2"/>
        <charset val="238"/>
      </rPr>
      <t xml:space="preserve"> </t>
    </r>
    <r>
      <rPr>
        <sz val="10"/>
        <rFont val="Arial"/>
        <family val="2"/>
        <charset val="238"/>
      </rPr>
      <t>vsebina in udeleženci posveta so, skupaj z zaključki glede načrta obravnave pacienta, zabeleženi v medicinski dokumentaciji. Storitev obračuna koordinator obravnave pacienta</t>
    </r>
  </si>
  <si>
    <t>Psihoedukacija, psihološko svetovanje, kognitivni trening, trening socialnih veščin in drugi treningi, relaksacijska terapija. Izvaja se v skupini. Uporaba specifične terapevtske tehnike za obravnavo posameznikovega problema. Storitev izvaja klinični psiholog. Obračuna se za vsakega udeleženca. Storitve ni možno zaračunati skupaj s storitvijo CDZOD047.</t>
  </si>
  <si>
    <t>Psihoedukacija v skupini. Obsega sistematične, didaktično-psihoterapevtske intervencije, ki so ustrezne za seznanjanje bolnikov in njihovih svojcev z boleznijo in njenim zdravljenjem. Storitev se evidentira v primeru obračuna storitve CDZOD023 ali CDZOD120.</t>
  </si>
  <si>
    <t>Podporna skupinska intervencija v skupini. Podpora obvladovanju bolezenskih znakov in najboljšemu mogočemu funkcioniranju v vsakodnevnem življenju, učenje iz izkušenj drugih. Storitev se evidentira v primeru obračuna storitve CDZOD023 ali CDZOD120.</t>
  </si>
  <si>
    <t>Učenje socialnih veščin v skupini. Učenje za pridobivanje in utrjevanje spretnosti, ki so potrebne v vsakdanjem življenju. Storitev se evidentira v primeru obračuna storitve CDZOD023 ali CDZOD120.</t>
  </si>
  <si>
    <t>Učenje sprostitvenih tehnik v skupini. Različni načini učenja izvajanja telesnega in psihičnega sproščanja pod vodstvom usposobljenega strokovnjaka. Storitev se evidentira v primeru obračuna storitve CDZOD023 ali CDZOD120.</t>
  </si>
  <si>
    <t>Svetovanje bližnjim v skupini. Uporaba komunikacijskih veščin, primernih za obvladovanje stresa in drugih življenjskih težav povezanih z skrbjo za paciente z duševnimi motnjami. Storitev se evidentira v primeru obračuna storitve CDZOD023 ali CDZOD120.</t>
  </si>
  <si>
    <t>Socialno preventivno delo v skupini. Skupinska obravnava pacientov in svojcev v smeri edukacije o preprečevanju in reševanju socialnih stisk. Storitev se evidentira v primeru obračuna storitve CDZOD023 ali CDZOD120.</t>
  </si>
  <si>
    <t>K0070</t>
  </si>
  <si>
    <t>Preventivni pregled otroka športnika</t>
  </si>
  <si>
    <t>Preventivni pregled otroka oz. mladostnika s statusom registriranega športnika se izvede v skladu s Pravilnikom za izvajanje preventivnega zdravstvenega varstva na primarni ravni in smernicami programa ZDAJ. Seznam športnih panog je objavljen na spletni strani Olimpijskega komiteja Slovenije. Pregled vključuje anamnezo (osebna, družinska in športna anamneza), oceno prehranskega statusa, somatski status, po potrebi nevrološki status, klinični pregled in obravnavo, 12-odvodni EKG v mirovanju, laboratorijske storitve (urin in krvna slika: hemogram, krvni sladkor, sedimentacija krvi, diferencialna krvna slika, sečnina), dodatno glede na indikacije pri specifični obremenjenosti tudi spirometrijo, bioimpedanco in / ali avdiometrijo, splošen pregled mišično-kostnega sistema in izdajo potrdila o opravljenem preventivnem pregledu registriranega športnika. Športna anamneza vključuje: trenutna športna panoga, doba treniranja, udejstvovanje v ostalih športnih panogah z dobo treniranja, trenutne telesne obremenitve s številom treningov in tekem na teden in trajanjem treninga, igralni položaj pri ekipnih športih, dominantnost rok in nog. Somatski status vključuje: telesna teža in višina, indeks telesne mase, meritev krvnega tlaka in srčne frekvence, ocena ostrine vida, ocena sluha, poudarek na srčno-žilnem in presnovnem sistemu. Splošen pregled mišično-kostnega sistema se opravi z namenom ocene normalnega razvoja, stabilizacije in ravnotežja, dodatno se opravi usmerjen pregled dela mišično-kostnega sistema, ki je bolj obremenjen zaradi ponavljajočih obremenitev. V medicinsko dokumentacijo se zapišejo anamnestične in klinične ugotovitve, patologija in interpretacije rezultatov preiskav oz. testov. Poleg pregleda se lahko obračunata samo storitvi K0072 in K0073, če sta bili opravljeni in je rezultat preiskave zapisan v medicinsko dokumentacijo.</t>
  </si>
  <si>
    <t>K0071</t>
  </si>
  <si>
    <t>Kontrolni preventivni pregled otroka oz. mladostnika s statusom registriranega športnika se izvede v skladu s Pravilnikom za izvajanje preventivnega zdravstvenega varstva na primarni ravni in smernicami programa ZDAJ. Namen kontrolnega pregleda je spremljanje morebitnih odklonov v zdravstvenem stanju registriranega športnika, ki so posledica športnega udejstvovanja, v povezavi z njim ali vplivajo na športno udejstvovanje. Vključuje osnovne laboratorijske preiskave (kri in urin) in izdajo potrdila o opravljenem kontrolnem preventivnem pregledu registriranega športnika. V medicinsko dokumentacijo se zapišejo anamnestične in klinične ugotovitve, patologija in interpretacije rezultatov preiskav oz. testov. Poleg pregleda se lahko obračunata samo storitvi K0072 in K0073, če sta bili opravljeni in je rezultat preiskave zapisan v medicinsko dokumentacijo.</t>
  </si>
  <si>
    <t>K0072</t>
  </si>
  <si>
    <t xml:space="preserve">Kardiopulmonalno obremenitveno testiranje (cardiopulmonay exercise testing, CPET) otroka oz. mladostnika s statusom registriranega športnika se izvede v skladu s Pravilnikom za izvajanje preventivnega zdravstvenega varstva na primarni ravni in smernicami programa ZDAJ, glede na indikacije pri specifični obremenjenosti. Je funkcijska preiskava, ki celovito oceni odgovor različnih organskih sistemov na dinamično obremenitev. Test se izvede na sobnem kolesu ali tekoči preprogi. V medicinsko dokumentacijo se zapiše interpretacija rezultata testa. Poleg storitve se lahko obračunajo samo storitve K0070, K0071 in K0073.
</t>
  </si>
  <si>
    <t>K0073</t>
  </si>
  <si>
    <t>Ultrazvok srca pri otroku športniku</t>
  </si>
  <si>
    <t>Ultrazvok srca pri otroku oz. mladostniku s statusom registriranega športnika se izvede v skladu s Pravilnikom za izvajanje preventivnega zdravstvenega varstva na primarni ravni in smernicami programa ZDAJ, glede na indikacije pri specifični obremenjenosti. Poleg storitve se lahko obračunajo samo storitve K0070, K0071 in K0072.</t>
  </si>
  <si>
    <t>Kardiopulm. testiranje otroka športnika</t>
  </si>
  <si>
    <t>Kontrolni prev. pregled otroka športnika</t>
  </si>
  <si>
    <t>Preventivni pregled otroka oz. mladostnika s statusom registriranega športnika se izvede v skladu s Pravilnikom za izvajanje preventivnega zdravstvenega varstva na primarni ravni in smernicami programa ZDAJ. Seznam športnih panog je objavljen na spletni strani Olimpijskega komiteja Slovenije. Pregled vključuje anamnezo (osebna, družinska in športna anamneza), oceno prehranskega statusa, somatski status, po potrebi nevrološki status, klinični pregled in obravnavo, 12-odvodni EKG v mirovanju, laboratorijske storitve (urin in krvna slika: hemogram, krvni sladkor, sedimentacija krvi, diferencialna krvna slika, sečnina), dodatno glede na indikacije pri specifični obremenjenosti tudi spirometrijo, bioimpedanco in / ali avdiometrijo, splošen pregled mišično-kostnega sistema in izdajo potrdila o opravljenem preventivnem pregledu registriranega športnika. Športna anamneza vključuje: trenutna športna panoga, doba treniranja, udejstvovanje v ostalih športnih panogah z dobo treniranja, trenutne telesne obremenitve s številom treningov in tekem na teden in trajanjem treninga, igralni položaj pri ekipnih športih, dominantnost rok in nog. Somatski status vključuje: telesna teža in višina, indeks telesne mase, meritev krvnega tlaka in srčne frekvence, ocena ostrine vida, ocena sluha, poudarek na srčno-žilnem in presnovnem sistemu. Splošen pregled mišično-kostnega sistema se opravi z namenom ocene normalnega razvoja, stabilizacije in ravnotežja, dodatno se opravi usmerjen pregled dela mišično-kostnega sistema, ki je bolj obremenjen zaradi ponavljajočih obremenitev. V medicinsko dokumentacijo se zapišejo anamnestične in klinične ugotovitve, patologija in interpretacije rezultatov preiskav oz. testov. Poleg pregleda se lahko obračunata storitvi 12621 in 36198, če sta bili opravljeni in je rezultat preiskave zapisan v medicinsko dokumentacijo.</t>
  </si>
  <si>
    <t>Kontrolni preventivni pregled otroka oz. mladostnika s statusom registriranega športnika se izvede v skladu s Pravilnikom za izvajanje preventivnega zdravstvenega varstva na primarni ravni in smernicami programa ZDAJ. Namen kontrolnega pregleda je spremljanje morebitnih odklonov v zdravstvenem stanju registriranega športnika, ki so posledica športnega udejstvovanja, v povezavi z njim ali vplivajo na športno udejstvovanje. Vključuje osnovne laboratorijske preiskave (kri in urin) in izdajo potrdila o opravljenem kontrolnem preventivnem pregledu registriranega športnika. V medicinsko dokumentacijo se zapišejo anamnestične in klinične ugotovitve, patologija in interpretacije rezultatov preiskav oz. testov. Poleg pregleda se lahko obračunata storitvi 12621 in 36198, če sta bili opravljeni in je rezultat preiskave zapisan v medicinsko dokumentacijo.</t>
  </si>
  <si>
    <t>specialist medicine dela, prometa in športa, usmerjen v področje medicine športa; diplomirana medicinska sestra</t>
  </si>
  <si>
    <t xml:space="preserve">Kardiopulmonalno obremenitveno testiranje (cardiopulmonay exercise testing, CPET) otroka oz. mladostnika s statusom registriranega športnika se izvede v skladu s Pravilnikom za izvajanje preventivnega zdravstvenega varstva na primarni ravni in smernicami programa ZDAJ, glede na indikacije pri specifični obremenjenosti. Je funkcijska preiskava, ki celovito oceni odgovor različnih organskih sistemov na dinamično obremenitev. Test se izvede na sobnem kolesu ali tekoči preprogi. V medicinsko dokumentacijo se zapiše interpretacija rezultata testa. Poleg storitve se lahko obračunajo storitve 36198, 41300 in 41301.
</t>
  </si>
  <si>
    <t>zdravnik specialist, diplomirana medicinska sestra</t>
  </si>
  <si>
    <t>Ultrazvok srca pri otroku oz. mladostniku s statusom registriranega športnika se izvede v skladu s Pravilnikom za izvajanje preventivnega zdravstvenega varstva na primarni ravni in smernicami programa ZDAJ, glede na indikacije pri specifični obremenjenosti. Poleg storitve se lahko obračunajo storitve 12621, 41300 in 41301.</t>
  </si>
  <si>
    <t>Zdravlj. zoba z nedokonč. razv. korenine</t>
  </si>
  <si>
    <t>Apl.bio.cem. pri zobeh z ned. razv. kor.</t>
  </si>
  <si>
    <t>Dok. poln. zoba z nedokonč. razv. kor.</t>
  </si>
  <si>
    <t>Zdravljenje zoba z nedokončanim razvojem korenine. Storitev se uporablja pri specialistični obravnavi koreninskega kanala zoba z nedokončanim razvojem korenine z namenom spodbuditve apeksifikacije ali priprave koreninskega kanala za izdelavo apikalnega čepa ali cervikalne pregrade. Storitev vključuje izdelavo dostopne kavitete, mehansko (ročno ali strojno) in kemično pripravo koreninskega kanala, aplikacijo medikamenta in začasno zaporo dostopne kavitete. Vključuje uporabo določevalca apikalne odprtine in uporabo koferdama. Obračuna se ob pričetku zdravljenja in v vmesnih fazah zdravljenja, največ 5-krat na leto. Obračuna se po koreninskem kanalu.</t>
  </si>
  <si>
    <t>Aplikacija biokeramičnega cementa pri zobeh z nedokončanim razvojem korenine. Storitev se uporablja pri specialistični obravnavi koreninskega kanala zoba z nedokončanim razvojem korenine. Storitev vključuje izdelavo dostopne kavitete, mehansko (ročno ali strojno) in kemično pripravo koreninskega kanala, aplikacijo biokeramičnega cementa z namenom izdelave apikalnega čepa ali cervikalne pregrade in začasno zaporo dostopne kavitete. Vključuje uporabo določevalca apikalne odprtine in uporabo koferdama. Storitev vključuje tudi material – biokeramični cement. Obračuna se 1-krat po koreninskem kanalu.</t>
  </si>
  <si>
    <t>Dokončna polnitev zoba z nedokončanim razvojem korenine. Storitev se uporablja pri specialistični obravnavi koreninskega kanala zoba z nedokončanim razvojem korenine. Storitev vključuje mehansko (ročno ali strojno) in kemično pripravo koreninskega kanala, dokončno polnitev koreninskega kanala in začasno zaporo dostopne kavitete. Vključuje uporabo določevalca apikalne odprtine in uporabo koferdama. Obračuna se 1-krat po koreninskem kanalu.</t>
  </si>
  <si>
    <t>UZ mišic</t>
  </si>
  <si>
    <t>UZ preiskava mišic ene mišične lože.</t>
  </si>
  <si>
    <t>UZ dojk obojestransko</t>
  </si>
  <si>
    <t>UZ dojk enostransko</t>
  </si>
  <si>
    <t xml:space="preserve">UZ trebušne aorte in njenih vej ali UZ spodnje vene kave in iliakalnih ven </t>
  </si>
  <si>
    <t>UZ ledvic in Doppler renalnih arterij</t>
  </si>
  <si>
    <t>UZ pljuč</t>
  </si>
  <si>
    <t>UZ pregled pljuč.</t>
  </si>
  <si>
    <t>UZ preiskava ene bezgavčne lože</t>
  </si>
  <si>
    <t>UZ preiskava ene bezgavčne lože.</t>
  </si>
  <si>
    <t>POCUS - enostavni</t>
  </si>
  <si>
    <t>POCUS - kompleksni</t>
  </si>
  <si>
    <t>POCUS - enostavni. Obposteljni usmerjen UZ pregled do dveh telesnih votlin ali organskih sistemov.
POCUS (Point of Care Ultrasonography; naprimer UZ pljučnih kometov - ocena izven žilne pljučne vode)</t>
  </si>
  <si>
    <t>POCUS - kompleksni. Obposteljni usmerjen UZ pregled treh ali več telesnih votlin ali organskih sistemov.</t>
  </si>
  <si>
    <t>UZ dojk obojestransko. UZ preiskava dojk ter UZ preiskava obeh pazduh (aksil).</t>
  </si>
  <si>
    <t>UZ dojk enostransko. UZ preiskava dojke ter UZ preiskava pazduhe (aksile).</t>
  </si>
  <si>
    <t>UZ trebušne aorte in njenih vej ali UZ spodnje vene kave in iliakalnih ven. Prikaz trebušne aorte in njenih abdominalnih vej vključno z medeničnima arterijama, ter dopler trebušne aorte in medeničnih arterij za oceno primernosti pretoka, oceno uspešnosti predhodnih kirurških  ali endovaskularnih posegov.                                                                                                                                                                                                                                                                                                                                                                                                                                                                                                                                                                                                                                             Prikaz spodnje vene kave in iliakalnih ven za oceno prehodnosti ter ustreznosti doplerskega signala.</t>
  </si>
  <si>
    <t>UZ ledvic in Doppler renalnih arterij. Preiskava obsega UZ ledvic, doppler ledvičnega parenhima na vsaki strani na vsaj treh segmentnih arterijah. Ta del preiskave je pomemben za klinično vrednotenje pomembnosti morebitne stenoze na renalnih arterijah in se vrednoti skupaj z dopplerjem ledvičnih arterij.</t>
  </si>
  <si>
    <t>UZ podkožnih tkiv</t>
  </si>
  <si>
    <t>Ultrazvočna preiskava podkožnih tkiv obsega preiskavo ene lokacije (na primer golen).</t>
  </si>
  <si>
    <t xml:space="preserve">Posvet na daljavo - krajši (do 6 minut) je vsebinsko primerljiv s kratkim pregledom v ambulanti.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največ 12 krat v koledarskem letu.
V medicinski dokumentaciji mora biti zapis s povzetkom navodil, ki jih je pacient prejel od zdravnika specialista.    
Storitev izvajata zdravnik specialist in diplomirana medicinska sestra.
</t>
  </si>
  <si>
    <t>Posvet na daljavo - daljši (do 15 minut) je vsebinsko primerljiv s kontrolnim pregledom v ambulanti. 
Storitev se lahko evidentira:
- če se opravi namesto obiska v ambulanti in je takšno možnost zdravnik specialist predvidel ob predhodnem obisku pacienta ali ob triažiranju napotnice;
- le v primerih novo nastalih stanj in bolezni oziroma akutnega poslabšanja kroničnih obolenj;
- največ 12 krat v koledarskem letu.  
V medicinski dokumentaciji mora biti zapis s povzetkom navodil, ki jih je pacient prejel od zdravnika specialista.    
Storitev izvajata zdravnik specialist in diplomirana medicinska sestra.</t>
  </si>
  <si>
    <t xml:space="preserve">Posvet na daljavo - daljši (do 15 minut) je vsebinsko primerljiv s kontrolnim pregledom v ambulanti. 
Storitev se lahko evidentira:
- če se opravi namesto obiska v ambulanti in je takšno možnost zdravnik specialist predvidel ob predhodnem obisku pacienta ali ob triažiranju napotnice;
- le v primerih novo nastalih stanj in bolezni oziroma akutnega poslabšanja kroničnih obolenj;
- največ 12 krat v koledarskem letu.  
V medicinski dokumentaciji mora biti zapis s povzetkom navodil, ki jih je pacient prejel od zdravnika specialista.    
Storitev izvajata zdravnik specialist in diplomirana medicinska sestra.
</t>
  </si>
  <si>
    <t>Posvet na daljavo - krajši (do 6 minut) je vsebinsko primerljiv s kratkim pregledom v ambulanti.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največ 12 krat v koledarskem letu.
V medicinski dokumentaciji mora biti zapis s povzetkom navodil, ki jih je pacient prejel od zdravnika specialista.    
Storitev izvajata zdravnik specialist in diplomirana medicinska sestra.</t>
  </si>
  <si>
    <t>Posvet na daljavo - daljši (do 15 minut) je vsebinsko primerljiv s kontrolnim pregledom v ambulanti. 
Storitev se lahko evidentira:
- če se opravi namesto obiska v ambulanti in je takšno možnost zdravnik specialist predvidel ob predhodnem obisku pacienta ali ob triažiranju napotnice;
- le v primerih novo nastalih stanj in bolezni oziroma akutnega poslabšanja kroničnih obolenj;
- največ 12 krat  v koledarskem letu.
V medicinski dokumentaciji mora biti zapis s povzetkom navodil, ki jih je pacient prejel od zdravnika specialista.    
Storitev izvajata zdravnik specialist in diplomirana medicinska sestra.</t>
  </si>
  <si>
    <r>
      <t>Posvet na daljavo - krajši (do 6 minut) je vsebinsko primerljiv s kratkim pregledom v ambulanti.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največ 12 krat v koledarskem letu.</t>
    </r>
    <r>
      <rPr>
        <strike/>
        <sz val="10"/>
        <rFont val="Arial"/>
        <family val="2"/>
        <charset val="238"/>
      </rPr>
      <t xml:space="preserve">   </t>
    </r>
    <r>
      <rPr>
        <sz val="10"/>
        <rFont val="Arial"/>
        <family val="2"/>
        <charset val="238"/>
      </rPr>
      <t xml:space="preserve">
V medicinski dokumentaciji mora biti zapis s povzetkom navodil, ki jih je pacient prejel od zdravnika specialista.    
Storitev izvajata zdravnik specialist in diplomirana medicinska sestra.</t>
    </r>
  </si>
  <si>
    <t>Krioterapija. Pri istem bolniku se sme evidentirati največ 5 x v 12 - ih mesecih od prve krioterapije dalje. Storitev izvajata specialist in diplomirana medicinska sestra.</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</si>
  <si>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CDZOMKP003 in vsemi storitvami na daljavo.</t>
  </si>
  <si>
    <t>Psihiatrični intervju s svojcem oziroma informatorjem na daljavo se izvaja s pomočjo IKT. Storitev se izključuje z vsemi storitvami, razen s CDZOD001 - CDZOD004, CDZOD006 - CDZOD017, CDZOD027, CDZOD028, CZOD100 - CDZOD103, CDZOD123 in CDZOD124.
V medicinski dokumentaciji mora biti zapis s podatkom o datumu in s povzetkom navodil, ki jih je pacient prejel od zdravnika specialista.</t>
  </si>
  <si>
    <t>E0804</t>
  </si>
  <si>
    <t>Dodatek pri bilateralni CI</t>
  </si>
  <si>
    <t>Dodatek pri bilateralni kohlearni implantaciji. Dodatek se obračuna ob storitvi D01Z v primeru izvedbe bilateralne kohlearne implantacije (vstavitev vsadka v obe ušesi) pri otroku v starosti do 10 let. Dodatek predstavlja strošek (drugega) vsadka.</t>
  </si>
  <si>
    <t>2.10.</t>
  </si>
  <si>
    <t>RAPED001</t>
  </si>
  <si>
    <t xml:space="preserve">Pregled </t>
  </si>
  <si>
    <t xml:space="preserve">Pregled otroka vključuje anamnezo, klinični razvojno-nevrološki pregled otroka; pogovor s starši; krajše učenje ravnanja z otrokom glede nege in sodelovanja z dojenčkom (npr. pri igri, oblačenju, hranjenju, pestovanju, in vsakodnevnih aktivnostih prilagojeno razvojni starosti otroka); izdajo listine OZZ; pregled izvidov drugih specialistov, pripravo izvida pregleda in zapis v medicinsko dokumentacijo. </t>
  </si>
  <si>
    <t>razvojni pediater, dipl. med. sestra, srednja medicinska sestra</t>
  </si>
  <si>
    <t>RAPED002</t>
  </si>
  <si>
    <t>Pregled - več diagnoz</t>
  </si>
  <si>
    <t xml:space="preserve">Pregled otroka z več diagnozami. Vključuje anamnezo, klinični razvojno-nevrološki pregled; pogovor s starši; svetovanje glede nege in sodelovanja z dojenčkom (npr. oblačenje, hranjenje, pestovanje, sodelovanje pri igri, prilagojeno razvojni starosti otroka); pregled izvidov drugih specialistov; priprava izvida, izdajo listine OZZ in zapis v medicinsko dokumentacijo. </t>
  </si>
  <si>
    <t>RAPED003</t>
  </si>
  <si>
    <t>Triažni pregled</t>
  </si>
  <si>
    <t>Triažni pregled. Zdravnik oceni, ali je potrebno takoj pričeti z obravnavami, oziroma, kako dolgo se lahko počaka do prvega pregleda. Izda tudi naloge za obravnave, če je potrebno z obravnavami pričeti takoj. Napiše kratko mnenje oziroma triažno oceno otroka. Storitev se za vsakega otroka obračuna enkrat. Zapis v medicinsko dokumentacijo.</t>
  </si>
  <si>
    <t>RAPED004</t>
  </si>
  <si>
    <t>Timski pregled</t>
  </si>
  <si>
    <t xml:space="preserve">Timski pregled otroka. Lahko gre za prvi ali kontrolni pregled, ki se opravi skupaj z enim ali več zdravstvenimi sodelavci. Na pregledu se pogovori s starši in pregledajo izvidi ostalih specialistov. Vsak član tima, ki je na pregledu prisoten, predstavi sodelovanje, napredek, probleme, cilje v obravnavi. Opravi se pregled otroka in na koncu pregleda se  člani tima skupaj s starši dogovorijo glede nadaljnjih obravnav (pomoč otroku in družini, ev. napotitev na dodatno diagnostiko). Storitev vključuje izdajo listine OZZ (recept, napotnica, naročilnica). Pripravi se izvid timskega pregleda, ki vključuje tudi vsa mnenja članov tima, ki otroka obravnavajo in ga zapišejo v medicinsko dokumentacijo. Storitev obračuna vsak član tima. </t>
  </si>
  <si>
    <t>RAPED005</t>
  </si>
  <si>
    <t>Timski pregled - več diagnoz</t>
  </si>
  <si>
    <t xml:space="preserve">Timski pregled otroka z več diagnozami. Lahko gre za prvi ali kontrolni pregled, ki se opravi skupaj z enim ali več zdravstvenimi sodelavci. Na pregledu se pogovori s starši in pregledajo izvidi ostalih specialistov. Vsak član tima, ki je na pregledu prisoten, predstavi sodelovanje, napredek, probleme, cilje v obravnavi. Opravi se pregled otroka in na koncu pregleda se  člani tima skupaj s starši  dogovorijo glede nadaljnjih obravnav (pomoč otroku in družini; ev. napotitev na dodatno diagnostiko). Storitev vključuje izdajo listine OZZ (recept, napotnica, naročilnica). Pripravi se izvid timskega pregleda, ki vključuje tudi vsa mnenja članov tima, ki otroka obravnavajo in ga zapišejo v medicinsko dokumentacijo. Storitev obračuna vsak član tima. </t>
  </si>
  <si>
    <t>RAPED006</t>
  </si>
  <si>
    <t>Obravnava na daljavo</t>
  </si>
  <si>
    <t>Obravnava otroka na daljavo z uporabo IKT vključuje anamnezo, klinično razvojno nevrološka ocena otroka, lahko tudi pregled posnetka otroka v domačem okolju, pogovor s starši in nasvet, kako ravnati z otrokom, izdajo listine OZZ, pregled izvidov drugih specialistov, pripravo izvida pregleda in zapis v medicinsko dokumentacijo. V primeru, da pregled posnetka otroka v domačem okolju ni na razpolago in ga starši pošljejo po končani obravnavi, se za kasnejši pregled posnetka in posvet s starši na daljavo obračuna storitev RAPED015 ali RAPED016.</t>
  </si>
  <si>
    <t>RAPED007</t>
  </si>
  <si>
    <t>Učenje ravnanja z otrokom</t>
  </si>
  <si>
    <t xml:space="preserve">Učenje ravnanja z otrokom, edukacija staršev. Učenje nege in sodelovanja z dojenčkom v vsakodnevnih aktivnostih (pri oblačenju/slačenju, hranjenju, pestovanju, prilagojeno razvojni starosti otroka; prilagajanje pripomočkov - lupinica, voziček, avtosedež); svetovanje glede vzpodbud  in sodelovanja z otrokom pri igri in drugih aktivnostih; učenje umivanja, senzorne stimulacije, vzpodbuda komunikacije, prilagojeno otrokovi starosti. Zapis v medicinsko dokumentacijo.
</t>
  </si>
  <si>
    <t>RAPED008</t>
  </si>
  <si>
    <t>Skupinska obravnava</t>
  </si>
  <si>
    <t xml:space="preserve">Skupinska obravnava vključuje vodene terapevtske vaje/aktivnosti v skupini; prikaz »handlinga«; edukacija staršev. Storitev se obračuna na vsakega udeleženca. 
</t>
  </si>
  <si>
    <t>RAPED009</t>
  </si>
  <si>
    <t xml:space="preserve">Terapevtska pomagala - manj zahtevna vključujejo aplikacijo/nameščanje manj zahtevnih pripomočkov in terapevtskih pomagal (npr. kinesiotape trakov, uporaba bergel, hodulje, drugih ortoz); svetovanje staršem, svojcem, skrbnikom. Vključuje učenje in trening uporabe pripomočka ter kontrolo uporabe in ustreznosti pripomočka. </t>
  </si>
  <si>
    <t>RAPED010</t>
  </si>
  <si>
    <t>Terapevtska pomagala - zahtevnejša vključujejo aplikacijo/nameščanje zahtevnejših pripomočkov in terapevtskih pomagal (npr. ortoze za hrbtenico, vozički, kolesa, terapevtski stolčki). Vključuje svetovanje staršem, svojcem, skrbnikom, učenje in trening uporabe pripomočka ter kontrolo uporabe in ustreznosti pripomočka.</t>
  </si>
  <si>
    <t>RAPED011</t>
  </si>
  <si>
    <t>Namestitev terapevtskih mavcev</t>
  </si>
  <si>
    <t>Namestitev terapevtskih mavcev: terapevtski mavci se nameščajo na obe nogi.</t>
  </si>
  <si>
    <t>RAPED012</t>
  </si>
  <si>
    <t>Predpis listine OZZ</t>
  </si>
  <si>
    <t xml:space="preserve">Predpis listine OZZ - ponovni (napotnica, recept, naročilnica). Obračuna se za vsako listino posebej. Storitev se ne more obračunati skupaj s pregledom, posvetom s pacientom ali timskim posvetom. </t>
  </si>
  <si>
    <t>RAPED013</t>
  </si>
  <si>
    <t>Krajši posvet s pacientom</t>
  </si>
  <si>
    <t>Krajši posvet s pacientom pomeni osebni posvet z otrokom, starši, skrbniki ali svojci (brez pregleda), posvet traja do 15 minut. Vključuje pregled dokumentacije, izvidov, navodila in svetovanje otroku, staršem, svojcem ali skrbnikom in izdajo listine OZZ. Datum in vsebina posveta sta zabeležena v medicinski dokumentaciji, vključno z nasvetom.</t>
  </si>
  <si>
    <t>RAPED014</t>
  </si>
  <si>
    <t>Daljši posvet s pacientom</t>
  </si>
  <si>
    <t>Daljši posvet s pacientom vključuje obsežnejši osebni posvet z otrokom, starši, skrbniki ali svojci (brez pregleda), posvet traja več kot 15 minut. Vključuje eno ali več aktivnosti: pregled dokumentacije, izvidov, dajanje navodil in svetovanje otroku, staršem, svojcem ali skrbnikom, zdravstveno vzgojo in svetovanje glede jemanja zdravil, neželenih učinkov zdravil, življenjskih aktivnosti in osveščanje glede zdravja, svetovanje glede skrbi za osebo z motnjo, o možnostih obravnave, pravic do storitev in izdajo listine OZZ. Datum in vsebina posveta sta zabeležena v medicinski dokumentaciji, vključno z nasvetom.</t>
  </si>
  <si>
    <t>RAPED015</t>
  </si>
  <si>
    <t>Krajši posvet s pacientom na daljavo pomeni telefonski ali elektronski posvet z otrokom, starši, skrbniki ali svojci (brez pregleda), posvet traja do 15 minut. Vključuje navodila in svetovanje otroku, staršem, svojcem ali skrbnikom in izdajo listine OZZ. Datum in vsebina posveta sta zabeležena v medicinski dokumentaciji. Storitev se ne more obračunati skupaj z drugimi storitvami na daljavo.</t>
  </si>
  <si>
    <t>RAPED016</t>
  </si>
  <si>
    <t>Daljši posvet s pacientom na daljavo</t>
  </si>
  <si>
    <t>Daljši posvet s pacientom na daljavo vključuje osebni, telefonski, elektronski posvet ali videokonferenco z otrokom, starši, skrbniki ali svojci (brez pregleda), posvet traja več kot 15 minut. Vključuje eno ali več aktivnosti: dajanje navodil in svetovanje otroku, staršem, svojcem ali skrbnikom, zdravstveno vzgojo in svetovanje glede jemanja zdravil, neželenih učinkov zdravil, življenjskih aktivnosti in osveščanje glede zdravja, delovno terapevtsko svetovanje, svetovanje glede skrbi za osebo z motnjo, o možnostih obravnave, pravic do storitev, motivacija pacienta in svojcev za zdravljenje in izdajo listine OZZ. Datum in vsebina posveta sta zabeležena v medicinski dokumentaciji. Storitev se ne more obračunati skupaj z drugimi storitvami na daljavo.</t>
  </si>
  <si>
    <t>RAPED017</t>
  </si>
  <si>
    <t xml:space="preserve">Krajši timski posvet (30 min) strokovnjakov iz iste ustanove. Vključuje tudi kratko timsko oceno/pregled otroka in dogovor o nadaljevanju obravnav, vključno z izdajo listine OZZ. Datum in vsebina posveta sta zabeležena v medicinski dokumentaciji. Storitev zabeleži vsak član tima posebej. </t>
  </si>
  <si>
    <t>RAPED018</t>
  </si>
  <si>
    <t>Daljši timski posvet (60 min) strokovnjakov iz iste ustanove, po potrebi s priključenimi strokovnjaki iz drugih ustanov. Je posvet članov tima o izvajanju načrtov obravnav. Vsak član tima s svojega stališča predstavi osebo/družino, sodelovanje, problematiko, napredek, cilje. Pripravi se skupni načrt nadaljne pomoči (INPD) ali zapisnik timskega sestanka. Vključuje tudi izdajo listine OZZ. Datum in vsebina posveta sta zabeležena v medicinski dokumentaciji. Storitev zabeleži vsak član tima posebej.</t>
  </si>
  <si>
    <t>RAPED019</t>
  </si>
  <si>
    <t>Timski posvet z zunanjimi izvajalci je dolg posvet strokovnjakov iz tima/ustanove z enim ali več strokovnjaki iz drugih ustanov kot del diagnostične ocene ali zdravljenja ali za pripravo skupega individualnega načrta nadaljne pomoči osebi/družini (INPD). Datum in vsebina posveta sta zabeležena v medicinski dokumentaciji. Storitev zabeleži vsak član tima posebej.</t>
  </si>
  <si>
    <t>RAPED020</t>
  </si>
  <si>
    <t>RAPED021</t>
  </si>
  <si>
    <t xml:space="preserve">Priprava kratkega poročila za otroka / starša /skrbnika in / ali drugega strokovnjaka o poteku obravnave. Sestavljeno je iz mnenj enega ali več članov tima in vključuje: povzetek obravnave, priporočilo oz. navodilo, napotitev in/ali načrt nadaljnje obravnave. </t>
  </si>
  <si>
    <t>RAPED022</t>
  </si>
  <si>
    <t xml:space="preserve">Priprava daljšega poročila. Daljše poročilo je poročilo z navodili za otroka / starša in / ali drugega strokovnjaka o poteku ali zaključku obravnave, ki vključuje: osebne podatke, časovno obdobje obravnave, obseg obravnav, razlog napotitve, relevantne anamnestične in heteroanamnestične podatke, ugotovitve, zaključno mnenje in navodila.
</t>
  </si>
  <si>
    <t>RAPED023</t>
  </si>
  <si>
    <t>RAPED024</t>
  </si>
  <si>
    <t>Storitve, ki jih izvaja pediater (PED)</t>
  </si>
  <si>
    <t>RASP001</t>
  </si>
  <si>
    <t xml:space="preserve">Specialno pedagoški pregled </t>
  </si>
  <si>
    <t>Specialno pedagoški pregled. Opazovanje otroka, pogovor s starši, prepoznava težav in opredelitev potreb.  Obračuna se enkrat na osebo.</t>
  </si>
  <si>
    <t>RASP002</t>
  </si>
  <si>
    <t>RASP003</t>
  </si>
  <si>
    <t>RASP004</t>
  </si>
  <si>
    <t>Specialno pedagoška obravnava. Obravnava otroka z namenom premagovanja ovir in motenj. Vključuje tudi pripravo specialno pedagoškega materiala.</t>
  </si>
  <si>
    <t>RASP005</t>
  </si>
  <si>
    <t>Specialno pedagoška obravnava na daljavo je obravnava otroka z uporabo IKT z namenom premagovanja ovir in motenj. Vključuje tudi pridobivanje anamneze pred neposredno obravnavo, pripravo materila in svetovanje staršem. V zdravstveno dokumentacijo se zapiše način komunikacije z otrokom, datum in vsebina storitve ter zaključki in usmeritve otroku. Storitev se ne more obračunati skupaj s storitvami na daljavo, razen če je bila storitev izvedena z drugo osebo.</t>
  </si>
  <si>
    <t>RASP006</t>
  </si>
  <si>
    <t>Priprava individualnega načrta specialno pedagoške obravnave vključuje opredelitev težav in motenj, postavitev ciljev obravnave in časovno opredelitev obravnave.</t>
  </si>
  <si>
    <t>RASP007</t>
  </si>
  <si>
    <t>RASP008</t>
  </si>
  <si>
    <t>Specialno pedagoški diagnostični test vključuje izvajanje standardnih testov in drugih diagnostičnih preizkusov.</t>
  </si>
  <si>
    <t>RASP009</t>
  </si>
  <si>
    <t>RASP010</t>
  </si>
  <si>
    <t>RASP011</t>
  </si>
  <si>
    <t>Krajši posvet s pacientom pomeni osebni posvet z otrokom, starši, skrbniki ali svojci (brez pregleda), posvet traja do 15 minut. Vključuje pregled dokumentacije, izvidov, navodila in svetovanje otroku, staršem, svojcem ali skrbnikom. Datum in vsebina posveta sta zabeležena v medicinski dokumentaciji, vključno z nasvetom.</t>
  </si>
  <si>
    <t>RASP012</t>
  </si>
  <si>
    <t>Daljši posvet s pacientom vključuje obsežnejši osebni posvet z otrokom, starši, skrbniki ali svojci (brez pregleda), posvet traja več kot 15 minut. Vključuje eno ali več aktivnosti: pregled dokumentacije, izvidov, dajanje navodil in svetovanje otroku, staršem, svojcem ali skrbnikom, zdravstveno vzgojo in svetovanje glede jemanja zdravil, neželenih učinkov zdravil, življenjskih aktivnosti in osveščanje glede zdravja, svetovanje glede skrbi za osebo z motnjo, o možnostih obravnave, pravic do storitev. Datum in vsebina posveta sta zabeležena v medicinski dokumentaciji, vključno z nasvetom.</t>
  </si>
  <si>
    <t>RASP013</t>
  </si>
  <si>
    <t>Krajši posvet s pacientom na daljavo pomeni telefonski ali elektronski posvet z otrokom, starši, skrbniki ali svojci (brez pregleda), posvet traja do 15 minut. Vključuje navodila in svetovanje otroku, staršem, svojcem ali skrbnikom. Datum in vsebina posveta sta zabeležena v medicinski dokumentaciji. Storitev se ne more obračunati skupaj z drugimi storitvami na daljavo.</t>
  </si>
  <si>
    <t>RASP014</t>
  </si>
  <si>
    <t>Daljši posvet s pacientom na daljavo vključuje osebni, telefonski, elektronski posvet ali videokonferenco z otrokom, starši, skrbniki ali svojci (brez pregleda), posvet traja več kot 15 minut. Vključuje eno ali več aktivnosti: dajanje navodil in svetovanje otroku, staršem, svojcem ali skrbnikom, zdravstveno vzgojo in svetovanje glede jemanja zdravil, neželenih učinkov zdravil, življenjskih aktivnosti in osveščanje glede zdravja, specialnopedagoško svetovanje, svetovanje glede skrbi za osebo z motnjo, o možnostih obravnave, pravic do storitev, motivacija pacienta in svojcev za zdravljenje. Datum in vsebina posveta sta zabeležena v medicinski dokumentaciji. Storitev se ne more obračunati skupaj z drugimi storitvami na daljavo.</t>
  </si>
  <si>
    <t>RASP015</t>
  </si>
  <si>
    <t xml:space="preserve">Krajši timski posvet (30 min) strokovnjakov iz iste ustanove. Vključuje tudi kratko timsko oceno/pregled otroka in dogovor o nadaljevanju obravnav. Datum in vsebina posveta sta zabeležena v medicinski dokumentaciji. Storitev zabeleži vsak član tima posebej. </t>
  </si>
  <si>
    <t>RASP016</t>
  </si>
  <si>
    <t>Daljši timski posvet (60 min) strokovnjakov iz iste ustanove, po potrebi s priključenimi strokovnjaki iz drugih ustanov. Je posvet članov tima o izvajanju načrtov obravnav. Vsak član tima s svojega stališča predstavi osebo/družino, sodelovanje, problematiko, napredek, cilje. Pripravi se skupni načrt nadaljne pomoči (INPD) ali zapisnik timskega sestanka. Datum in vsebina posveta sta zabeležena v medicinski dokumentaciji. Storitev zabeleži vsak član tima posebej.</t>
  </si>
  <si>
    <t>RASP017</t>
  </si>
  <si>
    <t>RASP018</t>
  </si>
  <si>
    <t>RASP019</t>
  </si>
  <si>
    <t>RASP020</t>
  </si>
  <si>
    <t>RASP021</t>
  </si>
  <si>
    <t>RASP022</t>
  </si>
  <si>
    <t>RAP001</t>
  </si>
  <si>
    <t>RAP002</t>
  </si>
  <si>
    <t>RAP003</t>
  </si>
  <si>
    <t>RAP004</t>
  </si>
  <si>
    <t>RAP005</t>
  </si>
  <si>
    <t>RAP006</t>
  </si>
  <si>
    <t>RAP007</t>
  </si>
  <si>
    <t>RAP008</t>
  </si>
  <si>
    <t>RAP009</t>
  </si>
  <si>
    <t>RAP010</t>
  </si>
  <si>
    <t>RAP011</t>
  </si>
  <si>
    <t>RAP014</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</si>
  <si>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s storitvami RAP018 - RAP020.</t>
  </si>
  <si>
    <t>RAP015</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</si>
  <si>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s storitvami RAP018 - RAP020.</t>
  </si>
  <si>
    <t>RAP016</t>
  </si>
  <si>
    <t>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s storitvami RAP018 - RAP020.</t>
  </si>
  <si>
    <t>RAP017</t>
  </si>
  <si>
    <t>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ter zaključki in usmeritve pacientu. Storitev izvaja psiholog. Storitev se izključuje s storitvami RAP018 - RAP020.</t>
  </si>
  <si>
    <t>RAP018</t>
  </si>
  <si>
    <t>Kratek psihološki posvet je osebni posvet s pacientom ali svojcem. Vključuje kratko psihološko svetovanje, navodila pacientu ali svojcem. Storitev izvaja psiholog.  Storitev se ne more obračunati skupaj s storitvami na daljavo, razen če je bila storitev izvedena z drugo osebo (npr.osebni posvet se je izvedel s pacientom, posvet na daljavo pa z njegovimi bližnjimi).</t>
  </si>
  <si>
    <t>RAP019</t>
  </si>
  <si>
    <t>Posvet s pacientom na daljavo - krajši je kratek posvet s pacientom, svojci ali bližnjimi. Posvet je del diagnostične ocene ali zdravljenja. Datum in vsebina posveta sta zabeležena v medicinski dokumentaciji. Storitev izvaja psiholog. Storitev se lahko obračuna največ dvakrat v dnevu. Storitev se ne more obračunati skupaj z drugimi storitvami na daljavo.</t>
  </si>
  <si>
    <t>RAP020</t>
  </si>
  <si>
    <t>Posvet s pacientom na daljavo - daljši je dolg posvet s pacientom, svojci ali bližnjimi. Posvet je del diagnostične ocene ali zdravljenja. Datum in vsebina posveta sta zabeležena v medicinski dokumentaciji. Storitev izvaja psiholog. Storitev se ne more obračunati skupaj z drugimi storitvami na daljavo.</t>
  </si>
  <si>
    <t>RAP021</t>
  </si>
  <si>
    <t>RAP022</t>
  </si>
  <si>
    <t>RAP023</t>
  </si>
  <si>
    <t>RAP024</t>
  </si>
  <si>
    <t>RAP025</t>
  </si>
  <si>
    <t>RAP026</t>
  </si>
  <si>
    <t>RAP027</t>
  </si>
  <si>
    <t>RAP028</t>
  </si>
  <si>
    <t>RAP029</t>
  </si>
  <si>
    <t>Storitve, ki jih izvaja fizioterapevt (FT)</t>
  </si>
  <si>
    <t>RAFT001</t>
  </si>
  <si>
    <t>Ocenjevanje in vrednotenje stanja otroka</t>
  </si>
  <si>
    <t xml:space="preserve">Ocenjevanje in vrednotenje stanja otroka - začetno, vmesno, končno. Vključuje pregled medicinske dokumentacije, anamnezo, inspekcijo, palpacijo, meritve in testiranje glede na potrebe otroka (meritve gibljivosti sklepov, testiranje zmogljivosti mišic, meritve obsegov in dolžin udov, funkcijski testi, ocena bolečine, meritve dihalnih funkcij, drugo) ter dokumentiranje in vrednotenje rezultatov izida fizioterapije. V medicinsko dokumentacijo se zapiše ugotovitev ocenjevanja in vrednotenja. </t>
  </si>
  <si>
    <t>fizioterapevt</t>
  </si>
  <si>
    <t>RAFT002</t>
  </si>
  <si>
    <t>Specialna FT obravnava</t>
  </si>
  <si>
    <t>fizioterapevt s specialnimi znanji</t>
  </si>
  <si>
    <t>RAFT003</t>
  </si>
  <si>
    <t>Mala fizioterapevtska obravnava MFO</t>
  </si>
  <si>
    <t xml:space="preserve">Mala fizioterapevtska obravnava MFO. Lažje okvare funkcije in zgradbe gibalnega sistema in/ali omejitve gibalnih dejavnosti na podlagi ocenjevanja in vrednotenja stanja. Izvajajo se osnovni fizioterapevtski postopki, objavljeni v šifrantu za obračun, razen aktivne vaje - proste skupinske. </t>
  </si>
  <si>
    <t>RAFT004</t>
  </si>
  <si>
    <t>Srednja fizioterapevtska obravnava
SFO</t>
  </si>
  <si>
    <t>Srednja fizioterapevtska obravnava SFO. Okvare funkcije in zgradbe gibalnega sistema in/ali omejitve gibalnih dejavnosti srednje stopnje na podlagi ocenjevanja in vrednotenja stanja. Izvajajo se osnovni fizioterapevtski postopki objavljeni v šifrantu za obračun, razen aktivne vaje - proste skupinske.</t>
  </si>
  <si>
    <t>RAFT005</t>
  </si>
  <si>
    <t>Velika fizioterapevtska obravnava
VFO</t>
  </si>
  <si>
    <t>Velika fizioterapevtska obravnava VFO. Težke okvare funkcije in zgradbe gibalnega sistema in/ali omejitve gibalnih dejavnosti ter motnje koordinacije gibanja in ravnotežja zaradi okvar živčno-mišičnega sistema ali lažjih okvar osrednjega živčevja na podlagi ocenjevanja in vrednotenja stanja. Izvajajo se osnovni fizioterapevtski postopki objavljeni v šifrantu za obračun, razen aktivne vaje - proste skupinske.</t>
  </si>
  <si>
    <t>RAFT006</t>
  </si>
  <si>
    <t>RAFT007</t>
  </si>
  <si>
    <t>RAFT008</t>
  </si>
  <si>
    <t xml:space="preserve">Storitev vključuje prilagoditev okolja (prilagoditev fizičnega okolja, svetovanje glede pripomočkov in prilagoditve okolja), spremljanje in podpora pri vključevanju uporabnikov v ožje in širše okolje (delovno, šolsko, domače). </t>
  </si>
  <si>
    <t>RAFT009</t>
  </si>
  <si>
    <t>Terapevtski pripomočki - manj zahtevni</t>
  </si>
  <si>
    <t>Terapevtski pripomočki  - manj zahtevni vključuje nameščanje manj zahtevnih pripomočkov (terapevtsko povijanje, nameščanje elastičnih lepilnih trakov, uporaba bergel, hodulje, drugih ortoz...). Vključuje nameščanje, učenje in vadbo uporabe pripomočka.</t>
  </si>
  <si>
    <t>RAFT010</t>
  </si>
  <si>
    <t>Terapevtski pripomočki - zahtevnejši</t>
  </si>
  <si>
    <t xml:space="preserve">Nameščanje zahtevnejših terapevtskih pripomočkov; učenje staršev, svojcev ali skrbnikov (npr. ortoze za hrbtenico, vozički, terapevtska kolesa, terapevtski stolčki). Vključuje učenje in vadbo uporabe pripomočka. </t>
  </si>
  <si>
    <t>RAFT011</t>
  </si>
  <si>
    <t>Aktivne vaje-skupinske, mala obravnava</t>
  </si>
  <si>
    <t xml:space="preserve">Aktivne vaje - proste skupinske, mala obravnava (30 minut) predstavljajo postopke, ki zajemajo načrtovanje, učenje in vadbo aktivnosti za ohranjanje, vzpostavljanje in izboljšanje funkcije, struktur, dejavnosti in sodelovanja. Aktivne vaje proste skupinske lahko vključujejo tudi hidroterapijo v bazenu. Pri izvajanju aktivnih vaj prostih skupinskih lahko sodeluje več kot en fizioterapevt. Storitev se obračuna za vsakega prisotnega fizioterapevta. (za vsakega udeleženca). Storitve ni možno obračunati skupaj z dodatki za terensko obravnavo. Najmanjše število otrok v skupini je 3, največje dovoljeno število otrok je 5. 
</t>
  </si>
  <si>
    <t>RAFT012</t>
  </si>
  <si>
    <t>Aktivne vaje-skupinske, sred. obravnava</t>
  </si>
  <si>
    <t xml:space="preserve">Aktivne vaje - proste skupinske, srednja obravnava (45 minut) predstavljajo postopke, ki zajemajo načrtovanje, učenje in vadbo aktivnosti za ohranjanje, vzpostavljanje in izboljšanje funkcije struktur, dejavnosti in sodelovanja. Aktivne vaje proste skupinske lahko vključujejo tudi hidroterapijo v bazenu. Pri izvajanju aktivnih vaj prostih skupinskih lahko sodeluje več kot en fizioterapevt. Storitev se obračuna za vsakega prisotnega fizioterapevta. (za vsakega udeleženca). Storitve ni možno obračunati skupaj z dodatki za terensko obravnavo. Najmanjše število otrok v skupini je 3, največje dovoljeno število otrok je 5. 
</t>
  </si>
  <si>
    <t>RAFT013</t>
  </si>
  <si>
    <t>Aktivne vaje-skupinske, velika obravnava</t>
  </si>
  <si>
    <t xml:space="preserve">Aktivne vaje - proste skupinske, velika obravnava (60 minut) predstavljajo postopke, ki zajemajo načrtovanje, učenje in vadbo aktivnosti za ohranjanje, vzpostavljanje in izboljšanje funkcije struktur, dejavnosti in sodelovanja. Aktivne vaje proste skupinske lahko vključujejo tudi hidroterapijo v bazenu. Pri izvajanju aktivnih vaj prostih skupinskih lahko sodeluje več kot en fizioterapevt. Storitev se obračuna za vsakega prisotnega fizioterapevta. (za vsakega udeleženca). Storitve ni možno obračunati skupaj z dodatki za terensko obravnavo. Najmanjše število otrok v skupini je 3, največje dovoljeno število otrok je 5. 
</t>
  </si>
  <si>
    <t>RAFT014</t>
  </si>
  <si>
    <t>FT svetovanje - skupinsko</t>
  </si>
  <si>
    <t xml:space="preserve">Fizioterapevtsko svetovanje v skupini je svetovanje z namenom ohranjanja funkcij struktur, dejavnosti in sodelovanja. Preventivno svetovanje in edukacija otrok, svojcev, bližnjih, svetovanje prilagoditev in uporaba pripomočkov. Storitev se obračuna za vsakega udeleženca. </t>
  </si>
  <si>
    <t>RAFT015</t>
  </si>
  <si>
    <t>FT svetovanje- individualno</t>
  </si>
  <si>
    <t>Fizioterapevtsko svetovanje - individualno, je svetovanje z namenom ohranjanja funkcij struktur, dejavnosti in sodelovanja. Preventivno svetovanje in edukacija otrok, svojcev, bližnjih, svetovanje prilagoditev in uporaba pripomočkov. Storitev se obračuna za vsakega udeleženca.</t>
  </si>
  <si>
    <t>RAFT016</t>
  </si>
  <si>
    <t>RAFT017</t>
  </si>
  <si>
    <t>RAFT018</t>
  </si>
  <si>
    <t>RAFT019</t>
  </si>
  <si>
    <t>Krajši posvet z bolnikom</t>
  </si>
  <si>
    <t>Krajši posvet z bolnikom pomeni osebni posvet z otrokom, starši, skrbniki ali svojci (brez pregleda). Vključuje pregled dokumentacije, izvidov ter kratka navodila. Datum in vsebina posveta, vključno s kratkimi navodili, sta zabeležena v medicinsko dokumentacijo.</t>
  </si>
  <si>
    <t>RAFT020</t>
  </si>
  <si>
    <t>Daljši posvet z bolnikom</t>
  </si>
  <si>
    <t xml:space="preserve">Daljši posvet z bolnikom vključuje daljši  osebni posvet z otrokom, starši, skrbniki ali svojci (brez pregleda). Vključuje pregled dokumentacije in izvidov ter navodila. Datum in vsebina posveta, vključno z navodili, sta zabeležena v medicinsko dokumentacijo. </t>
  </si>
  <si>
    <t>RAFT021</t>
  </si>
  <si>
    <t>RAFT022</t>
  </si>
  <si>
    <t>RAFT023</t>
  </si>
  <si>
    <t>RAFT024</t>
  </si>
  <si>
    <t>RAFT025</t>
  </si>
  <si>
    <t xml:space="preserve">Priprava kratkega poročila za otroka / starša /skrbnika in / ali drugega strokovnjaka o poteku in izidu obravnave. Sestavljeno je iz mnenj enega ali več članov tima in vključuje: Ocenjevanje in vrednotenje stanja otroka,  povzetek obravnave, priporočilo oz. navodilo, napotitev in/ali načrt nadaljnje obravnave. </t>
  </si>
  <si>
    <t>RAFT026</t>
  </si>
  <si>
    <t>RAFT027</t>
  </si>
  <si>
    <t>RAFT028</t>
  </si>
  <si>
    <t>RASD001</t>
  </si>
  <si>
    <t>Pogovor v socialnem delu - krajši je prvi ali ponovni krajši socialnodelovski pogovor (otrok, mladostnik, starši, drugi pomembni).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evalvacijo osebnega načrta in načrtovanje sodelovanja. Storitev se izključuje s storitvijo RASD002.</t>
  </si>
  <si>
    <t>RASD002</t>
  </si>
  <si>
    <t>Pogovor v socialnem delu - daljši je prvi ali ponovni daljši socialnodelovski pogovor (otrok, mladostnik, starši, drugi pomembni).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in evalvacijo osebnega načrta in načrtovanje nadaljnjega sodelovanja ter socialno diagnostiko. Storitev se izključuje s storitvijo RASD001.</t>
  </si>
  <si>
    <t>RASD003</t>
  </si>
  <si>
    <t>Pogovor v socialnem delu na daljavo krajši je prvi ali ponovni socialnodelovski pogovor  s pacientom, kadar zmore sodelovati, z uporabo IKT.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RASD001, RASD002 in RASD004.</t>
  </si>
  <si>
    <t>RASD004</t>
  </si>
  <si>
    <t>Pogovor v socialnem delu na daljavo - daljši je prvi ali ponovni socialnodelovski pogovor s pacientom, kadar zmore sodelovati, z uporabo IKT, ki traja več kot 30 min.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RASD001, RASD002 in RASD003.</t>
  </si>
  <si>
    <t>RASD005</t>
  </si>
  <si>
    <t>RASD006</t>
  </si>
  <si>
    <t>RASD007</t>
  </si>
  <si>
    <t xml:space="preserve">Timski pregled otroka z več diagnozami. Lahko gre za prvi pregled ali nadaljnjo obravnavo, ki se opravi skupaj z enim ali več zdravstvenimi sodelavci. Na pregledu se pogovori s starši in pregledajo izvidi ostalih specialistov. Vsak član tima, ki je na pregledu prisoten, predstavi sodelovanje, napredek, probleme, cilje v obravnavi. Opravi se pregled otroka in na koncu pregleda se  člani tima skupaj s starši  dogovorijo glede nadaljnjih obravnav (pomoč otroku in družini; ev. napotitev na dodatno diagnostiko). Storitev vključuje izdajo listine OZZ (recept, napotnica, naročilnica). Pripravi se izvid timskega pregleda, ki vključuje tudi vsa mnenja članov tima, ki otroka obravnavajo in ga zapišejo v medicinsko dokumentacijo. Storitev obračuna vsak član tima. </t>
  </si>
  <si>
    <t>RASD008</t>
  </si>
  <si>
    <t>RASD009</t>
  </si>
  <si>
    <t>RASD010</t>
  </si>
  <si>
    <t>RASD011</t>
  </si>
  <si>
    <t>RASD012</t>
  </si>
  <si>
    <t>RASD013</t>
  </si>
  <si>
    <t>Daljši posvet s pacientom na daljavo vključuje osebni, telefonski, elektronski posvet ali videokonferenco z otrokom, starši, skrbniki ali svojci (brez pregleda), posvet traja več kot 15 minut. Vključuje eno ali več aktivnosti: dajanje navodil in svetovanje otroku, staršem, svojcem ali skrbnikom, zdravstveno vzgojo in svetovanje glede jemanja zdravil, neželenih učinkov zdravil, življenjskih aktivnosti in osveščanje glede zdravja, delovno terapevtsko svetovanje, svetovanje glede skrbi za osebo z motnjo, o možnostih obravnave, pravic do storitev, motivacija pacienta in svojcev za zdravljenje. Datum in vsebina posveta sta zabeležena v medicinski dokumentaciji. Storitev se ne more obračunati skupaj z drugimi storitvami na daljavo.</t>
  </si>
  <si>
    <t>RASD014</t>
  </si>
  <si>
    <t>RASD015</t>
  </si>
  <si>
    <t>RASD016</t>
  </si>
  <si>
    <t>RASD017</t>
  </si>
  <si>
    <t>RASD018</t>
  </si>
  <si>
    <t>RASD019</t>
  </si>
  <si>
    <t>RASD020</t>
  </si>
  <si>
    <t>RASD021</t>
  </si>
  <si>
    <t>RADT001</t>
  </si>
  <si>
    <t xml:space="preserve">Delovno terapevtsko ocenjevanje funkcioniranja na nivoju okupacije je ocena funkcij, spretnosti in vzorcev izvajanja akivnosti in delovanja posameznika v vsakodnevnih aktivnostih. V primeru, da se uporabniku tekom obravnave stanje tako poslabša, da je potrebno njegovo stanje ponovno oceniti, se lahko storitev ponovno obračuna.  </t>
  </si>
  <si>
    <t>RADT002</t>
  </si>
  <si>
    <t>RADT003</t>
  </si>
  <si>
    <t>RADT004</t>
  </si>
  <si>
    <t>RADT005</t>
  </si>
  <si>
    <t>RADT006</t>
  </si>
  <si>
    <t>RADT007</t>
  </si>
  <si>
    <t>RADT008</t>
  </si>
  <si>
    <t>RADT009</t>
  </si>
  <si>
    <t>RADT010</t>
  </si>
  <si>
    <t>RADT011</t>
  </si>
  <si>
    <t>RADT012</t>
  </si>
  <si>
    <t>RADT013</t>
  </si>
  <si>
    <t>RADT014</t>
  </si>
  <si>
    <t>RADT015</t>
  </si>
  <si>
    <t>RADT016</t>
  </si>
  <si>
    <t xml:space="preserve">Delovno terapevtsko vrednotenje in interpretacija testov, preizkusov, analiza igre (npr. CSBS, AHA, AMPS). To so ocenjevanja, ki zahtevajo video analizo ali za samo izvedbo ali interpretacijo rezultatov zahtevajo računalniški algoritem za analizo in interpretacijo dobljenih rezultatov, oziroma so to odaljša in zahtevnejša ocenjevanja brez računalniške podpore (npr. ABC test, VOP-SI). Interpretacija dobljenih rezultatov je zabeležena v medicinski dokumentaciji. </t>
  </si>
  <si>
    <t>RADT017</t>
  </si>
  <si>
    <t>RADT018</t>
  </si>
  <si>
    <t xml:space="preserve">DT obravnava - individualna mala – na daljavo </t>
  </si>
  <si>
    <t xml:space="preserve">Delovno terapevtska obravnava - individualna mala – na daljavo – 30 minut. Vključuje individualno uporabo IKT z namenom preverjanja izvajanja delovnoterapevtskega programa. Izvede se za paciente, ki so že vključeni v delovnoterapevtsko obravnavo in se je prvi obisk izvedel v neposrednem stiku z delovnim terapevtom. Storitev vključuje načrt, izvedbo in dokumentiranje. V zdravstveno dokumentacijo se zapiše način komunikacije s pacientom, razlog za izvedbo storitve na daljavo, datum, vsebina in trajanje storitve ter zaključki in usmeritve pacientu.  Storitev se izključuje z vsemi storitvami na daljavo, razen z RADT017.
</t>
  </si>
  <si>
    <t>RADT019</t>
  </si>
  <si>
    <t xml:space="preserve">DT obravnava - individualna srednja – na daljavo </t>
  </si>
  <si>
    <t xml:space="preserve">Delovno terapevtska obravnava - individualna srednja – na daljavo – 45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RADT017.
</t>
  </si>
  <si>
    <t>RADT020</t>
  </si>
  <si>
    <t xml:space="preserve">DT obravnava - individualna velika – na daljavo </t>
  </si>
  <si>
    <t xml:space="preserve">Delovno terapevtska obravnava - individualna velika – na daljavo – 60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RADT017.
</t>
  </si>
  <si>
    <t>RADT021</t>
  </si>
  <si>
    <t>RADT022</t>
  </si>
  <si>
    <t>RADT023</t>
  </si>
  <si>
    <t>RADT024</t>
  </si>
  <si>
    <t>RADT025</t>
  </si>
  <si>
    <t>RADT026</t>
  </si>
  <si>
    <t>RADT027</t>
  </si>
  <si>
    <t>RADT028</t>
  </si>
  <si>
    <t>RADT029</t>
  </si>
  <si>
    <t>RADT030</t>
  </si>
  <si>
    <t>RADT031</t>
  </si>
  <si>
    <t>RADT032</t>
  </si>
  <si>
    <t>RADT033</t>
  </si>
  <si>
    <t>RADT034</t>
  </si>
  <si>
    <t>RADT035</t>
  </si>
  <si>
    <t>RAKP001</t>
  </si>
  <si>
    <t>RAKP002</t>
  </si>
  <si>
    <t>RAKP003</t>
  </si>
  <si>
    <t>RAKP004</t>
  </si>
  <si>
    <t>RAKP005</t>
  </si>
  <si>
    <t>RAKP006</t>
  </si>
  <si>
    <t>RAKP007</t>
  </si>
  <si>
    <t>RAKP008</t>
  </si>
  <si>
    <t>RAKP009</t>
  </si>
  <si>
    <t>RAKP010</t>
  </si>
  <si>
    <t>RAKP011</t>
  </si>
  <si>
    <t>RAKP012</t>
  </si>
  <si>
    <t>RAKP013</t>
  </si>
  <si>
    <t>Psihoedukacija, psihološko svetovanje, kognitivni trening, trening socialnih veščin in drugi treningi, relaksacijska terapija. Izvaja se v skupini. Uporaba specifične terapevtske tehnike za obravnavo posameznikovega problema. Storitev izvaja klinični psiholog. Obračuna se za vsakega udeleženca. Storitve ni možno zaračunati skupaj s storitvijo RAKP012 in RAKP016.</t>
  </si>
  <si>
    <t>RAKP014</t>
  </si>
  <si>
    <t>RAKP015</t>
  </si>
  <si>
    <t>RAKP016</t>
  </si>
  <si>
    <t>RAKP017</t>
  </si>
  <si>
    <t>RAKP018</t>
  </si>
  <si>
    <t>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klinični psiholog. Storitev se izključuje z vsemi storitvami na daljavo, razen z RAKP019, RAKP020, RAKP021, RAKP022 in RAKP023.</t>
  </si>
  <si>
    <t>RAKP019</t>
  </si>
  <si>
    <t>Kliničnopsihološki intervju na daljavo vključuje zbiranje informacij z uporabo IKT s pacientom, svojci ali drugimi pomembnimi osebami skupaj ali ločeno. V zdravstveno dokumentacijo se zapiše razlog za izvedbo storitve na daljavo, način komunikacije s pacientom, datum in vsebina storitve ter zaključki intervjuja. Storitev izvaja klinični psiholog. Storitev se izključuje z vsemi storitvami na daljavo, razen z RAKP018, RAKP020, RAKP021, RAKP022 in RAKP023.</t>
  </si>
  <si>
    <t>RAKP020</t>
  </si>
  <si>
    <t>Kliničnopsihološki 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ter zaključki preizkusa. Storitev izvaja klinični psiholog. Storitev se izključuje z vsemi storitvami na daljavo, razen z RAKP018, RAKP019, RAKP021, RAKP022 in RAKP023.</t>
  </si>
  <si>
    <t>RAKP021</t>
  </si>
  <si>
    <t>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ter zaključki in usmeritve pacientu. Storitev izvaja klinični psiholog. Storitev se izključuje z vsemi storitvami na daljavo, razen z RAKP018, RAKP019, RAKP020, RAKP022 in RAKP023.</t>
  </si>
  <si>
    <t>RAKP022</t>
  </si>
  <si>
    <t>Individualne kliničnopsihološke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ter zaključki in usmeritve pacientu. Storitev se izključuje z vsemi storitvami na daljavo, razen z RAKP018, RAKP019, RAKP020, RAKP021 in RAKP023.</t>
  </si>
  <si>
    <t>RAKP023</t>
  </si>
  <si>
    <t>Skupinska kliničnopsihološka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ter zaključki in usmeritve pacientu. Storitev izvaja klinični psiholog. Storitev se izključuje z vsemi storitvami na daljavo, razen z RAKP018, RAKP019, RAKP020, RAKP021 in RAKP022.</t>
  </si>
  <si>
    <t>RAKP024</t>
  </si>
  <si>
    <t>RAKP025</t>
  </si>
  <si>
    <t>RAKP028</t>
  </si>
  <si>
    <t>Posvet s pacientom na daljavo - krajši je kratek posvet s pacientom, svojci ali bližnjimi. Posvet je del diagnostične ocene ali zdravljenja. Datum in vsebina posveta sta zabeležena v medicinski dokumentaciji. Storitev izvaja klinični psiholog. Storitev se lahko obračuna največ dvakrat v dnevu. Storitev se ne more obračunati skupaj z drugimi storitvami na daljavo.</t>
  </si>
  <si>
    <t>RAKP029</t>
  </si>
  <si>
    <t>Posvet s pacientom na daljavo - daljši je dolg posvet s pacientom, svojci ali bližnjimi. Posvet je del diagnostične ocene ali zdravljenja. Datum in vsebina posveta sta zabeležena v medicinski dokumentaciji. Storitev izvaja klinični psiholog. Storitev se ne more obračunati skupaj z drugimi storitvami na daljavo.</t>
  </si>
  <si>
    <t>RAKP030</t>
  </si>
  <si>
    <t>RAKP031</t>
  </si>
  <si>
    <t>RAKP032</t>
  </si>
  <si>
    <t>RAKP033</t>
  </si>
  <si>
    <t>RAKP034</t>
  </si>
  <si>
    <t>RAKP035</t>
  </si>
  <si>
    <t>RAKP036</t>
  </si>
  <si>
    <t>RAKP037</t>
  </si>
  <si>
    <t>RAKP038</t>
  </si>
  <si>
    <t>RAKP039</t>
  </si>
  <si>
    <t>RANL001</t>
  </si>
  <si>
    <t xml:space="preserve">Uvodni razgovor </t>
  </si>
  <si>
    <t>zdravnik specialist / klinični psiholog / psiholog / fizioterapevt / klinični logoped / logoped / DMS / socialni delavec / specialni pedagog / delovni terapevt</t>
  </si>
  <si>
    <t>RANL002</t>
  </si>
  <si>
    <t>RANL003</t>
  </si>
  <si>
    <t>psiholog / fizioterapevt / logoped / DMS / socialni delavec / specialni pedagog / delovni terapevt / klinični logoped</t>
  </si>
  <si>
    <t>RANL004</t>
  </si>
  <si>
    <t>Program starševstva Neverjetna leta - individualno 1 je oblika individualnega srečanja starša z otrokom ali brez otroka, ki ga izvaja en voditelj, lahko v ambulanti ali na domu. Delavnica je namenjena tarčni preventivi in zdravljenju vedenjske motnje, vzpodbujanju zdravega čustvenega, socialnega in kognitivnega razvoja otroka in preprečevanju slabega ravnanja z otrokom. Storitev izvaja zdravnik specialist, klinični psiholog. Osebe so na delavnico napotene s strani IOZ, CDZOM, razvojne ambulante ali razvojne ambulante s centrom za zgodnjo obravnavo otrok. Napotitev in razlog zanjo se zabeleži v medicinski dokumentaciji. Delavnica obsega 6 ur in vključuje pripravo na srečanje,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evidentiran je podpis udeleženca, skupaj z datumom, navedbo kadra in lokacijo izvedbe.</t>
  </si>
  <si>
    <t>RANL005</t>
  </si>
  <si>
    <t>Program starševstva Neverjetna leta - individualno 2 je oblika individualnega srečanja starša z otrokom ali brez otroka, ki ga izvaja en voditelj, lahko v ambulanti ali na domu. Delavnica je namenjena tarčni preventivi in zdravljenju vedenjske motnje, vzpodbujanju zdravega čustvenega, socialnega in kognitivnega razvoja otroka in preprečevanju slabega ravnanja z otrokom. Storitev izvaja psiholog, fizioterapevt, logoped, specialni pedagog, DMS, socialni delavec ali delovni terapevt. Osebe so na delavnico napotene s strani IOZ, CDZOM, razvojne ambulante ali razvojne ambulante s centrom za zgodnjo obravnavo otrok. Napotitev in razlog zanjo se zabeleži v medicinski dokumentaciji. Delavnica obsega 6 ur in vključuje pripravo na srečanje,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evidentiran je podpis udeleženca, skupaj z datumom, navedbo kadra in lokacijo izvedbe.</t>
  </si>
  <si>
    <t>psiholog / fizioterapevt / logoped / DMS / socialni delavec / specialni pedagog / delovni terapevt</t>
  </si>
  <si>
    <t>RANL006</t>
  </si>
  <si>
    <t>RANL007</t>
  </si>
  <si>
    <t xml:space="preserve">Program starševstva Neverjetna leta - skupinsko 2 na daljavo je delavnica, ki se izvede s pomočjo IKT in je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psiholog, fizioterapevt, logoped, klinični logoped, DMS, socialni delavec, specialni pedagog, delovni terapevt.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z uporabo IKT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6 otrok,
 - shrani se seznam udeležencev, skupaj z datumom in navedbo kadra, ki je delavnico izvedel.
 </t>
  </si>
  <si>
    <t>RANL008</t>
  </si>
  <si>
    <t>RANL009</t>
  </si>
  <si>
    <t>Program starševstva Neverjetna leta - individualno 2 na daljavo je oblika individualnega srečanja starša z otrokom ali brez otroka s pomočjo IKT, ki ga izvaja en voditelj, lahko v ambulanti ali na domu. Delavnica je namenjena tarčni preventivi in zdravljenju vedenjske motnje, vzpodbujanju zdravega čustvenega, socialnega in kognitivnega razvoja otroka in preprečevanju slabega ravnanja z otrokom. Storitev izvaja psiholog, fizioterapevt, logoped, specialni pedagog, DMS, socialni delavec ali delovni terapevt. Osebe so na delavnico napotene s strani IOZ, CDZOM, razvojne ambulante ali razvojne ambulante s centrom za zgodnjo obravnavo otrok. Napotitev in razlog zanjo se zabeleži v medicinski dokumentaciji. Delavnica obsega 6 ur in vključuje pripravo na srečanje ter naslednje aktivnosti z uporabo IKT: pregled domačih aktivnosti v preteklem tednu, osvajanje posamezne vzgojne veščine, vaja, načrt izvajanja doma z otroki, telefonske stike s starši pred in po srečanju, namenjenih vzpodbudi k vnašanju tedensko novih veščin v vsakodnevno interakcijo z otrokom, pomoč pri težavah staršev. Storitev vključuje tudi intervizije in supervizije vodenja in evalvacijo. Izvajalci so udeležencu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medicinski dokumentaciji udeleženca sta zabeležena datum in vsebina srečanja ter kader, ki je srečanje izvedel.</t>
  </si>
  <si>
    <t>E0783</t>
  </si>
  <si>
    <t>E0784</t>
  </si>
  <si>
    <t>Sladkorna bolezen - osn. struktura</t>
  </si>
  <si>
    <t>E0787</t>
  </si>
  <si>
    <t>Zdravi odnosi</t>
  </si>
  <si>
    <t>E0788</t>
  </si>
  <si>
    <t>Skupaj za odgovoren odnos do pitja alkohola – individualno svetovanje (temeljni del)</t>
  </si>
  <si>
    <t>E0789</t>
  </si>
  <si>
    <t>Skupaj za odgovoren odnos do pitja alkohola – individualno svetovanje (vzdrževalni del)</t>
  </si>
  <si>
    <t>E0790</t>
  </si>
  <si>
    <t>Zdravo hujšanje – temeljni del</t>
  </si>
  <si>
    <t>E0791</t>
  </si>
  <si>
    <t>Zdravo hujšanje – vzdrževalni del</t>
  </si>
  <si>
    <t>Podpora pri spoprijemanju z depresijo - osn. struktura</t>
  </si>
  <si>
    <t>E0797</t>
  </si>
  <si>
    <t>E0798</t>
  </si>
  <si>
    <t>E0799</t>
  </si>
  <si>
    <t>E0801</t>
  </si>
  <si>
    <t xml:space="preserve">Zdravo hujšanje – temeljni del </t>
  </si>
  <si>
    <t>E0802</t>
  </si>
  <si>
    <t>DT044</t>
  </si>
  <si>
    <t>DT045</t>
  </si>
  <si>
    <t>DT046</t>
  </si>
  <si>
    <t>DT ocenjevanje funkcioniranja na nivoju okupacije na daljavo</t>
  </si>
  <si>
    <t>CDZOMDT044</t>
  </si>
  <si>
    <t>CDZOMDT045</t>
  </si>
  <si>
    <t>CDZOMDT046</t>
  </si>
  <si>
    <t xml:space="preserve">Delovno terapevtska obravnava - individualna srednja – na daljavo – 45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DT041.
</t>
  </si>
  <si>
    <t xml:space="preserve">Delovno terapevtska obravnava - individualna velika – na daljavo – 60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DT041.
</t>
  </si>
  <si>
    <t>CDZOD127</t>
  </si>
  <si>
    <t>CDZOD128</t>
  </si>
  <si>
    <t>CDZOD129</t>
  </si>
  <si>
    <t xml:space="preserve">Delovno terapevtska obravnava - individualna mala – na daljavo – 30 minut. Vključuje individualno uporabo IKT z namenom preverjanja izvajanja delovnoterapevtskega programa. Izvede se za paciente, ki so že vključeni v delovnoterapevtsko obravnavo in se je prvi obisk izvedel v neposrednem stiku z delovnim terapevtom. Storitev vključuje načrt, izvedbo in dokumentiranje. V zdravstveno dokumentacijo se zapiše način komunikacije s pacientom, razlog za izvedbo storitve na daljavo, datum, vsebina in trajanje storitve ter zaključki in usmeritve pacientu.  Storitev se izključuje z vsemi storitvami na daljavo, razen z 95520.
</t>
  </si>
  <si>
    <t xml:space="preserve">Delovno terapevtska obravnava - individualna srednja – na daljavo – 45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95520.
</t>
  </si>
  <si>
    <t xml:space="preserve">Delovno terapevtska obravnava - individualna velika – na daljavo – 60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95520.
</t>
  </si>
  <si>
    <t>Kliničnopsihološki 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ter zaključki preizkusa. Storitev izvaja klinični psiholog. Storitev se izključuje z vsemi storitvami na daljavo, razen CDZOMKP037, CDZOMKP038,  CDZOMKP040, CDZOMKP041, CDZOMKP042.</t>
  </si>
  <si>
    <t>Predpisovanje zdravila na recept (skupen predpis receptov). Vključen je kontakt (e-kontakt, telefonski kontakt) s starši. Storitev se ne more obračunati skupaj s prvim ali ponovnim pedopsihiatričnim pregledom: CDZOMPP021, CDZOMPP022, CDZOMPP023, CDZOMPP024, CDZOMPP025, CDZOMPP026, CDZOMPP030, CDZOMPP031, CDZOMPP032, CDZOMPP033, CDZOMPP034, CDZOMPP035.</t>
  </si>
  <si>
    <t>01012</t>
  </si>
  <si>
    <t>Kontrolni stomatološki pregled  bolnika z RGV</t>
  </si>
  <si>
    <t xml:space="preserve">Kontrolni stomatološki pregled  bolnika z RGV. Vključuje anamnezo (splošno in usmerjeno), vključno s podatkom o glavnih težavah, prisotnih po obsevanju, subjektivnem občutku suhih ust, odpiranju ust in stanju ustne sluznice; status (splošni in usmerjeni), opis novonastalih patologij po končanem onkološkem zdravljenju, meritve obsega odpiranja ust (trizmus),  stanje sline (ocena količine in kakovosti), stanje ustne sluznice in evidentiranje ugotovitev v zdravstveni karton.  Obračuna se praviloma na 3 mesece oz. 3-krat letno, glede na stanje lahko tudi večkrat. Storitve ni možno obračunati hkrati s storitvijo 01007. </t>
  </si>
  <si>
    <t>Čiščenje zobnih oblog - bolniki z RGV</t>
  </si>
  <si>
    <t xml:space="preserve">Čiščenje zobnih oblog pri bolnikih z rakom glave in vratu. Storitev vključuje odstranitev mehkih in trdih zobnih oblog sub in supragingivalno. Storitev se obračuna 1-krat, če ima bolnik v obeh čeljustih skupaj manj kot 10 zob. Storitev se obračuna 2-krat, če ima bolnik 10 zob ali več. </t>
  </si>
  <si>
    <t>Topikalna aplikacija remineralizacijskega sredstva - bolniki z RGV</t>
  </si>
  <si>
    <t xml:space="preserve">Topikalna aplikacija remineralizacijskega sredstva pri bolnikih z rakom glave in vratu. Storitev se lahko opravi le pri bolnikih z diagnozo RGV. Storitev se obračuna 1-krat, če ima bolnik v obeh čeljustih skupaj manj kot 10 zob. Storitev se obračuna 2-krat, če ima bolnik 10 zob ali več. </t>
  </si>
  <si>
    <t>Pouk in motivacija bolnikov z RGV- pred obsevanjem</t>
  </si>
  <si>
    <t>Pouk in motivacija bolnikov z rakom glave in vratu - pred obsevanjem. Bolniku se na razumljiv način predstavi potencialne stranske učinke obsevanja v področju glave in vratu. Predstavi se mu težave, povezane s spremembo v količini in kakovosti izločene sline in poobsevalni karies ter njegove posledice. Izroči se mu izobraževalne letake. Individualno se mu prikaže pravilno uporabo pripomočkov za ustno higieno, pravilno uporabo remineralizacijskih sredstev in ustnih vod ter svetuje o spremenjenem režimu prehranjevanja. Storitev se lahko obračuna pred obsevanjem.</t>
  </si>
  <si>
    <t>Pouk in motivacija bolnikov z RGV</t>
  </si>
  <si>
    <t>Pouk in motivacija bolnikov z RGV - med zdravljenjem in po zdravljenju. Bolniku se razloži pomen vzdrževanja ustne higiene za zdravje zob in ustne sluznice. Preveri se uspešnost izvajanja higiene ter po potrebi prilagodi uporabo pripomočkov za ustno higieno. Poduči se ga o pravilni uporabi remineralizacijskih sredstev in ustnih vod, nadomeščanju sline ter svetuje glede spremenjenega režima prehranjevanja. Storitev se lahko obračuna 1-krat med zdravljenjem, po zdravljenju pa 4-krat letno oz. na 3 mesece.</t>
  </si>
  <si>
    <t xml:space="preserve">Delovno terapevtska obravnava - individualna mala – na daljavo – 30 minut. Vključuje individualno uporabo IKT z namenom preverjanja izvajanja delovnoterapevtskega programa. Izvede se za paciente, ki so že vključeni v delovnoterapevtsko obravnavo in se je prvi obisk izvedel v neposrednem stiku z delovnim terapevtom. Storitev vključuje načrt, izvedbo in dokumentiranje. V zdravstveno dokumentacijo se zapiše način komunikacije s pacientom, razlog za izvedbo storitve na daljavo, datum, vsebina in trajanje storitve ter zaključki in usmeritve pacientu. Storitev se izključuje z vsemi storitvami na daljavo, razen z DT041.
</t>
  </si>
  <si>
    <t>Seznam storitev razvojnih ambulant s centrom za zgodnjo obravnavo otrok</t>
  </si>
  <si>
    <t>Priloga 2.10.: Seznam storitev razvojnih ambulant s centrom za zgodnjo obravnavo otrok</t>
  </si>
  <si>
    <t>Delovno terapevtska obravnava - skupinska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Skupina vključuje največ 5 oseb. Obravnava se obračuna po osebi.</t>
  </si>
  <si>
    <t>Delovno terapevtska obravnava - skupinska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Skupina vključuje največ 5 oseb. Obravnava se obračuna po osebi.</t>
  </si>
  <si>
    <t>Delovno terapevtska obravnava - skupinska velika (60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Skupina vključuje največ 5 oseb. Obravnava se obračuna po osebi.</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</si>
  <si>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ne more obračunati skupaj s storitvijo RAPED019.</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</si>
  <si>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ne more obračunati skupaj s storitvijo RASP017.</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</si>
  <si>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za enega pacienta največ enkrat na dan. Izvedba je dokumentirana z zapisom v zdravstveni dokumentaciji. Storitev se ne more obračunati skupaj s storitvijo RAP023.</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</si>
  <si>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ne more obračunati skupaj s storitvijo RAFT023.</t>
  </si>
  <si>
    <t>Koordinacija in sodelovanje z zunanjimi strokovnimi službami vključuje medinstitucionalno sodelovanje, koordinacijo aktivnosti in aktivacijo socialnih virov in okolja. Storitev se ne more obračunati za posamičen kratek posvet, lahko pa se obračuna za skupino posvetov, ki se izvedejo za koordinacijo aktivnosti, največ enkrat na dan. Izvedba je dokumentirana z zapisom v zdravstveni dokumentaciji. Storitev se ne more obračunati skupaj s storitvijo RASD016.</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</si>
  <si>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ne more obračunati skupaj s storitvijo RADT030.</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</si>
  <si>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za posameznega pacienta največ enkrat na dan. Izvedba je dokumentirana z zapisom v zdravstveni dokumentaciji. Storitev se ne more obračunati skupaj s storitvijo RAKP032.</t>
  </si>
  <si>
    <t>CDZO</t>
  </si>
  <si>
    <t>CDZOM</t>
  </si>
  <si>
    <t>center za duševno zdravje otrok in mladostnikov</t>
  </si>
  <si>
    <t>center za duševno zdravje odraslih</t>
  </si>
  <si>
    <t>RA</t>
  </si>
  <si>
    <t>razvojna ambulanta</t>
  </si>
  <si>
    <t xml:space="preserve">Dodatek k zdrav. COVID brez zapletov </t>
  </si>
  <si>
    <t xml:space="preserve">Dodatek k zdrav. COVID z zapleti  </t>
  </si>
  <si>
    <t>Dodatek k zdravljenju bolezni COVID 19 z zapleti: zdravljenje koronavirusne bolezni pri diagnozi B34.2 ali spremljajoči diagnozi B97.2 in ob šifri SPP E61A, E61B, E62A, E62B, E65A, E74B, T60A ter ob upoštevanju Standardov kodiranja - avstralska različica 6, slovenske dopolnitve.</t>
  </si>
  <si>
    <t xml:space="preserve">Dodatek k zdrav. COVID s katast. zapleti </t>
  </si>
  <si>
    <t>Dodatek k zdravljenju, pri katerem je bolezen COVID 19 glavna ali spremljajoča bolezen in ne gre za zdravljenje bolezni, opredeljene z vsebino dodatkov E0773, E774 in E0775. Dodatek se obračuna pri diagnozi B34.2 ali spremljajoči diagnozi B97.2, v psihiatričnih bolnišnicah pa dodatno še diagnozo Z75.8 + U07.1 pri premestitvah iz drugih bolnišnic. Dodatek se obračuna na dan, maksimalno 10 dni.</t>
  </si>
  <si>
    <t>Računalniško podprta robotska rehabilitacija zgornje okončine je elektromehanska in z robotom podprta rehabilitacija zgornje okončine. Zahtevnost terapije se prilagaja glede na zmožnosti bolnika. Terapija izboljša grobo moč in natančnost gibov, funkcijo prizadete roke in sposobnost izvajanja aktivnosti dnevnega življenja. Terapija je primerna za bolnike z zmerno ali blago disfunkcijo roke oz. zgornje okončine po bolezni ali poškodbi centralnega in perifernega živčnega sistema ter z boleznimi mišično skeletnega sistema pri otrocih in odraslih. Uporablja se tudi kot metoda za merjenje funkcije zgornje okončine in s tem učinkovitosti rehabilitacije. 
Storitev se lahko izvaja največ 2 x na dan in največ 21 dni. Storitev se obračuna po izdanem izvidu.
Storitev izvajata zdravnik specialist in delovni terapevt.</t>
  </si>
  <si>
    <t xml:space="preserve">Predpisovanje zdravila na recept, medicinskih pripomočkov, predlogov zobnoprotetične rehabilitacije, napotnic *** </t>
  </si>
  <si>
    <t>Predpisovanje zdravila na recept, naročilnice za medicinske pripomočke, predloga zobnoprotetične rehabilitacije, napotnice *** (za vsak recept, naročilnico, predlog zobnoprotetične rehabilitacije, napotnico posebej).</t>
  </si>
  <si>
    <t>Individualna obravnava: skupaj z družino 0 - 2 leti se lahko izvaja ambulantno ali na daljavo s pomočjo IKT. Storitev obsega svetovanje in prikaz dela in treninga staršem za celostni razvoja naslednjih področij: kognicija, fina in groba motorika, govor, socializacija, nadomestitveno področje, samourejanje in samopomoč, trening čutil in ostankov vida, orientacija in mobilnost, področja specialnih spretnosti in veščin, itd. glede na razvojne potrebe vsakega posameznega otroka. 
Storitev izvaja tiflopedagog. V primeru izvajanja storitve na daljavo mora biti iz zdravstvene dokumantacije razviden zapis s podatkom o datumu, času začetka in konca izvajanja storitve ter s povzetkom navodil, ki jih je prejel pacient.</t>
  </si>
  <si>
    <t>Individualna obravnava: trening spretnosti se lahko izvaja ambulantno ali na daljavo s pomočjo IKT. Storitev obsega:
- svetovanje, informiranje in trening/učenje rabe enostavnih in zahtevnih optičnih predpisanih pripomočkov;
- svetovanje in izbira prilagojene IKT, trening uporabe IKT, računalniško opismenjevanje;
- trening rabe ostankov vida in ostalih čutil;
- učenje komunikacijskih tehnik (brajica, povečan tisk). 
Storitev izvaja tiflopedagog ali DMS. 
V primeru izvajanja storitve na daljavo mora biti iz zdravstvene dokumantacije razviden zapis s podatkom o datumu, času začetka in konca izvajanja storitve ter s povzetkom navodil, ki jih je prejel pacient.</t>
  </si>
  <si>
    <t>Intraoralno slikanje zob, bitewing - slikanje</t>
  </si>
  <si>
    <t>Storitev intraoralno slikanje zob, bitewing - slikanje zob se uporablja za prikaz zobnih kron.</t>
  </si>
  <si>
    <t>Intraoralno slikanje zob, bitewing - odčitavanje</t>
  </si>
  <si>
    <t>Storitev intraoralno slikanje zob, bitewing – odčitavanje je interpretacija rentgenske slike. Zajema pregled in opis prikazanih struktur. Storitev se na primarnem nivoju lahko obračuna le skupaj s storitvijo 31013.</t>
  </si>
  <si>
    <t>Intraoralno slikanje zob, periapikalno - slikanje</t>
  </si>
  <si>
    <t>Storitev intraoralno slikanje zob, periapikalno – slikanje omogoča dvodimezionalni prikaz struktur zoba. Slika zajema posamezni zob s korenino in pripadajočim predelom alveolarne kosti.</t>
  </si>
  <si>
    <t>Intraoralno slikanje zob, periapikalno - odčitavanje</t>
  </si>
  <si>
    <t>Storitev intraoralno slikanje zob, periapikalno – odčitavanje je interpretacija rentgenske slike. Zajema pregled in opis prikazanih struktur. Storitev se na primarnem nivoju lahko obračuna le skupaj s storitvijo 31015.</t>
  </si>
  <si>
    <t>Panoramsko slikanje zob, ortopantomogram - slikanje</t>
  </si>
  <si>
    <t>Storitev Panoramsko slikanje zob, ortopantomogram – slikanje omogoča dvodimenzionalni prikaz ustne votline in bližnjih struktur. Slika zajema prikaz celotnega zobovja, obeh čeljusti, kostno strukturo čeljusti, obzobna tkiva, področje čeljustnih sklepov in maksilarnih sinusov.</t>
  </si>
  <si>
    <t>Panoramsko slikanje zob, ortopantomogram - odčitavanje</t>
  </si>
  <si>
    <t>Storitev Panoramsko slikanje zob, ortopantomogram – odčitavanje je interpretacija rentgenske slike. Zajema pregled in opis prikazanih struktur. Storitev se na primarnem nivoju lahko obračuna le skupaj s storitvijo 31062.</t>
  </si>
  <si>
    <t>31013-02</t>
  </si>
  <si>
    <t>31014-02</t>
  </si>
  <si>
    <t>31015-02</t>
  </si>
  <si>
    <t>31016-02</t>
  </si>
  <si>
    <t>31062-02</t>
  </si>
  <si>
    <t>31063-02</t>
  </si>
  <si>
    <t>E0816</t>
  </si>
  <si>
    <t>Vzgoja za ustno zdravje ind. predšolski (izjeme)** -  1 ura</t>
  </si>
  <si>
    <t xml:space="preserve">Vzgoja za ustno zdravje ind. predšolski (izjeme)** -  1 ura je individualna obravnava vzgoje za ustno zdravje predšolskega otroka/staršev s trajanjem 1 ure. Storitev obsega pridobivanje anamnestičnih podatkov, daljši časovni razpon za demonstracijo in korekcijo ustne higiene, predstavitev osnovnih in specifičnih pripomočkov za ustno higieno in demonstracijo njihove uporabe, poduk o zdravi prehrani, vodenje dokumentacije  ter pripravo prostora/opreme/pripomočkov skladno z navodili za zagotavljanje ustrezne higiene. Način izvajanja: dipl. medicinska sestra storitev  izvede v vzgojno varstveni organizaciji, vrtcu ali v prostorih izvajalca zdr. dejavnosti. </t>
  </si>
  <si>
    <t>E0816A</t>
  </si>
  <si>
    <t>Vzgoja za ustno zdravje ind. predšolski (izjeme)**  - 1 ura, na daljavo</t>
  </si>
  <si>
    <t>Vzgoja za ustno zdravje ind. predšolski (izjeme)**  - 1 ura, na daljavo je individualna obravnava vzgoje za ustno zdravje predšolskega otroka/staršev s trajanjem 1 ure - delo na daljavo, telefonska ali elektronska storitev vzgoje za ustno zdravje. Storitev obsega pridobivanje anamnestičnih podatkov, daljši časovni razpon za demonstracijo in korekcijo ustne higiene, predstavitev osnovnih in specifičnih pripomočkov za ustno higieno in demonstracijo njihove uporabe, poduk o zdravi prehrani, vodenje dokumentacije. Storitev na daljavo se izvaja v primeru, kadar zaradi epidemioloških razlogov ni mogoče zagotoviti varnega izvajanja storitve v vrtcu/prostorih izvajalca zdr. dejavnosti. Zabeleži se razlog za storitev na daljavo, datum in vsebina ter način komunikacije.</t>
  </si>
  <si>
    <t>E0675A</t>
  </si>
  <si>
    <t>Vzgoja za ustno zdravje za otroke s posebnimi potrebami - 1 ura, na daljavo</t>
  </si>
  <si>
    <t xml:space="preserve">Vzgoja za ustno zdravje v ustanovah za otroke s posebnimi potrebami - 1 ura, delo na daljavo. Storitev obsega vsebine higienskih in preventivnih ukrepov preprečevanja širjenja nalezljivih bolezni, demonstracija ustne higiene s primernimi pripomočki, pogovor o zdravi prehrani in pijači, pomen rednih obiskov zobozdravnika ter škodljivih razvadah za ohranjanje in krepitev ustnega zdravja. Način izvajanja: dipl. medicinska sestra storitev izvede videokonferenčno na daljavo iz prostorov izvajalca zdr. dejavnosti; otroci s posebnimi potrebami in učitelj/ica so v tem času v prostorih šole kjer je omogočen ogled ter sodelovanje pri izvajanju storitve na daljavo. Pri izvajanju storitve v šoli aktivno sodeluje učitelj/ica. Storitev na daljavo se izvaja v primeru, kadar zaradi epidemioloških razlogov ni mogoče zagotoviti varnega izvajanja storitve v šoli/prostorih izvajalca zdr. dejavnosti. Zabeleži se razlog za storitev na daljavo, datum in vsebina ter način komunikacije. </t>
  </si>
  <si>
    <t>E0817</t>
  </si>
  <si>
    <t>Vzgoja za ustno zdravje ind. učenec OŠ (izjeme)**  - 1 ura</t>
  </si>
  <si>
    <t xml:space="preserve">Vzgoja za ustno zdravje ind. učenec OŠ (izjeme)**  - 1 ura je individualna obravnava vzgoje za ustno zdravje  učencev OŠ s trajanjem 1 ure. Storitev obsega pridobivanje anamnestičnih podatkov, daljši časovni razpon za demonstracijo in korekcijo ustne higiene, predstavitev osnovnih in specifičnih pripomočkov za ustno higieno in demonstracijo njihove uporabe, poduk o zdravi prehrani, vodenje dokumentacije  ter pripravo prostora/opreme/pripomočkov skladno z navodili za zagotavljanje ustrezne higiene. Način izvajanja: dipl. medicinska sestra storitev  izvede v vzgojno varstveni organizaciji, šoli ali v prostorih izvajalca zdr. dejavnosti. </t>
  </si>
  <si>
    <t>E0817A</t>
  </si>
  <si>
    <t>Vzgoja za ustno zdravje ind. učenec OŠ (izjeme)**  - 1 ura, na daljavo</t>
  </si>
  <si>
    <t xml:space="preserve">Vzgoja za ustno zdravje ind. učenec OŠ (izjeme)**  - 1 ura, na daljavo je individualna obravnava vzgoje za ustno zdravje učencev OŠ s trajanjem 1 ure - delo na daljavo, telefonska ali elektronska storitev vzgoje za ustno zdravje. Storitev obsega pridobivanje anamnestičnih podatkov, daljši časovni razpon za demonstracijo in korekcijo ustne higiene, predstavitev osnovnih in specifičnih pripomočkov za ustno higieno in demonstracijo njihove uporabe, poduk o zdravi prehrani, vodenje dokumentacije. Storitev na daljavo se izvaja v primeru, kadar zaradi epidemioloških razlogov ni mogoče zagotoviti varnega izvajanja storitve v šoli/prostorih izvajalca zdr. dejavnosti. Zabeleži se razlog za storitev na daljavo, datum in vsebina ter način komunikacije.    </t>
  </si>
  <si>
    <t>E0818</t>
  </si>
  <si>
    <t>Vzgoja za ustno zdravje dijaki 1.- 4. letnik - 1 ura</t>
  </si>
  <si>
    <t xml:space="preserve">Vzgoja za ustno zdravje dijakov od 1. do 4. letnika SŠ s trajanjem 1 ure, delo v razredu/skupini. Storitev obsega vsebine higienskih in preventivnih ukrepov preprečevanja širjenja nalezljivih bolezni, ustne higiene, pravilnega čiščenja zob ter ohranjanja in krepitve ustnega zdravja. Število udeležencev: 1 oddelek po normativu za srednje šole. Način izvajanja: dipl. medicinska sestra storitev  izvede v vzgojno varstveni organizaciji, šoli ali v prostorih izvajalca zdr. dejavnosti. </t>
  </si>
  <si>
    <t>E0818A</t>
  </si>
  <si>
    <t>Vzgoja za ustno zdravje dijaki 1.- 4. letnik - 1 ura, na daljavo</t>
  </si>
  <si>
    <t xml:space="preserve">Vzgoja za ustno zdravje dijakov od 1. do 4. letnika SŠ s trajanjem 1 ure – na daljavo, delo v razredu/skupini. Storitev obsega vsebine higienskih in preventivnih ukrepov preprečevanja širjenja nalezljivih bolezni, ustne higiene, pravilnega čiščenja zob ter ohranjanja in krepitve ustnega zdravja. Število udeležencev: 1 oddelek po normativu za srednje šole. Način izvajanja: dipl. medicinska sestra storitev izvede videokonferenčno na daljavo iz prostorov izvajalca zdr. dejavnosti; dijaki in učitelj/ica so v tem času v prostorih šole, kjer je omogočen ogled ter sodelovanje pri izvajanju storitve na daljavo. Storitev na daljavo se izvaja v primeru, kadar zaradi epidemioloških razlogov ni mogoče zagotoviti varnega izvajanja storitve v šoli/prostorih izvajalca zdr. dejavnosti. Zabeleži se razlog za storitev na daljavo, datum in vsebina ter način komunikacije. </t>
  </si>
  <si>
    <t>E0819</t>
  </si>
  <si>
    <t>Vzgoja za ustno zdravje dijakov 1.- 4. letnik - 2 uri</t>
  </si>
  <si>
    <t xml:space="preserve">Vzgoja za ustno zdravje dijakov od 1. do 4. letnika SŠ s trajanjem 2 uri, delo v razredu/skupini. Storitev obsega poglobljeno obravnavo vsebin higienskih in preventivnih ukrepov preprečevanja širjenja nalezljivih bolezni, ustne higiene, pravilnega čiščenja zob ter ohranjanja in krepitve ustnega zdravja. Število udeležencev: 1 oddelek po normativu za srednje šole. Način izvajanja: dipl. medicinska sestra storitev  izvede v vzgojno varstveni organizaciji, šoli ali v prostorih izvajalca zdr. dejavnosti. </t>
  </si>
  <si>
    <t>E0820</t>
  </si>
  <si>
    <t>Vzgoja za ustno zdravje ind. dijak, študent (izjeme)** - 1 ura</t>
  </si>
  <si>
    <t xml:space="preserve">Vzgoja za ustno zdravje ind. dijak, študent (izjeme)** - 1 ura je individualna obravnava vzgoje za ustno zdravje dijakov/študentov s trajanjem 1 ure. Storitev obsega pridobivanje anamnestičnih podatkov, daljši časovni razpon za demonstracijo in korekcijo ustne higiene, predstavitev osnovnih in specifičnih pripomočkov za ustno higieno in demonstracijo njihove uporabe, poduk o zdravi prehrani, vodenje dokumentacije  ter pripravo prostora/opreme/pripomočkov skladno z navodili za zagotavljanje ustrezne higiene. Način izvajanja: dipl. medicinska sestra storitev  izvede v vzgojno varstveni organizaciji, šoli ali v prostorih izvajalca zdr. dejavnosti. </t>
  </si>
  <si>
    <t>E0820A</t>
  </si>
  <si>
    <t>Vzgoja za ustno zdravje ind. dijak, študent (izjeme)** - 1 ura, na daljavo</t>
  </si>
  <si>
    <t xml:space="preserve">Vzgoja za ustno zdravje ind. dijak, študent (izjeme)** - 1 ura, na daljavo je iIndividualna obravnava vzgoje za ustno zdravje dijakov/študentov s trajanjem 1 ure - delo na daljavo, telefonska ali elektronska storitev vzgoje za ustno zdravje. Storitev obsega pridobivanje anamnestičnih podatkov, daljši časovni razpon za demonstracijo in korekcijo ustne higiene, predstavitev osnovnih in specifičnih pripomočkov za ustno higieno in demonstracijo njihove uporabe, poduk o zdravi prehrani, vodenje dokumentacije. Storitev na daljavo se izvaja v primeru, kadar zaradi epidemioloških razlogov ni mogoče zagotoviti varnega izvajanja storitve v šoli/prostorih izvajalca zdr. dejavnosti. Zabeleži se razlog za storitev na daljavo, datum in vsebina ter način komunikacije.       </t>
  </si>
  <si>
    <t>E0821</t>
  </si>
  <si>
    <t>Vzgoja za ustno zdravje študenti - 2 uri</t>
  </si>
  <si>
    <t>Vzgoja za ustno zdravje za študente v skupini –  s trajanjem 2 uri, za študente. Storitev obsega poglobljeno obravnavo vsebin higienskih in preventivnih ukrepov preprečevanja širjenja nalezljivih bolezni, ustne higiene, pravilnega čiščenja zob ter ohranjanja in krepitve ustnega zdravja. Število udeležencev je najmanj 15. Način izvajanja: dipl. medicinska sestra storitev  izvede v vzgojno varstveni organizaciji, šoli ali v prostorih izvajalca zdr. dejavnosti.</t>
  </si>
  <si>
    <t>E0822A</t>
  </si>
  <si>
    <t>Vzgoja za ustno zdravje študenti - 1 ura, na daljavo</t>
  </si>
  <si>
    <t xml:space="preserve">Vzgoja za ustno zdravje za študente v skupini – na daljavo s trajanjem 1 ure. Storitev obsega vsebine higienskih in preventivnih ukrepov preprečevanja širjenja nalezljivih bolezni, ustne higiene, pravilnega čiščenja zob ter ohranjanja in krepitve ustnega zdravja. Način izvajanja: dipl. medicinska sestra storitev izvede videokonferenčno na daljavo iz prostorov izvajalca zdr. dejavnosti; študenti in učitelj/ica so v tem času v prostorih šole, kjer je omogočen ogled ter sodelovanje pri izvajanju storitve na daljavo. Storitev na daljavo se izvaja v primeru, kadar zaradi epidemioloških razlogov ni mogoče zagotoviti varnega izvajanja storitve v šoli/prostorih izvajalca zdr. dejavnosti. Zabeleži se razlog za storitev na daljavo, datum in vsebina ter način komunikacije.                                   </t>
  </si>
  <si>
    <t>E0823</t>
  </si>
  <si>
    <t>Vzgoja za ustno zdravje v lokalni skupnosti - 2 uri</t>
  </si>
  <si>
    <t xml:space="preserve">Vzgoja za ustno zdravje za splošno populacijo v lokalni skupnosti s trajanjem 2 uri. Storitev obsega vsebine higienskih in preventivnih ukrepov preprečevanja širjenja nalezljivih bolezni, o vzrokih za nastanek bolezni zob in obzobnih tkiv, demonstracija ustne higiene z ustreznimi pripomočki, pogovor o zdravi prehrani in pijači, pomen rednih obiskov zobozdravnika ter škodljivih razvadah za ohranjanje in krepitev ustnega zdravja. Delo z mediji - zabeleži se datum in kraj objave. Vzgoja za ustno zdravje se izvaja tudi med poletnimi počitnicami, npr. mladinski centri, športna društva, društva prijateljev mladine, počitniška varstva, tečaji ipd. kjer je število udeležencev najmanj 25. </t>
  </si>
  <si>
    <t>E0823A</t>
  </si>
  <si>
    <t>Vzgoja za ustno zdravje za splošno populacijo v lokalni skupnosti s trajanjem 2 uri, delo na daljavo. Storitev obsega pripravo nasvetov na spletnih straneh, socialnih omrežjih in  objave/nastope v drugih sredstvih javnega obveščanja, izvedbo spletnih dogodkov ipd.  Storitev na daljavo se izvaja v primeru, kadar zaradi epidemioloških razlogov ni mogoče zagotoviti varnega izvajanja storitve v živo. Zabeleži se razlog za storitev na daljavo, datum in vsebina ter način komunikacije.</t>
  </si>
  <si>
    <t>E0824</t>
  </si>
  <si>
    <t>Vzgoja za ustno zdravje v lokalni skupnosti - 4 ure</t>
  </si>
  <si>
    <t>Vzgoja za ustno zdravje za splošno populacijo v lokalni skupnosti s trajanjem 4 ure. Storitev obsega vsebine higienskih in preventivnih ukrepov preprečevanja širjenja nalezljivih bolezni, o vzrokih za nastanek bolezni zob in obzobnih tkiv, demonstracija ustne higiene z ustreznimi pripomočki, pogovor o zdravi prehrani in pijači, pomen rednih obiskov zobozdravnika ter škodljivih razvadah za ohranjanje in krepitev ustnega zdravja. Delo z mediji - zabeleži se datum in kraj objave. Vzgoja za ustno zdravje se izvaja tudi med poletnimi počitnicami, npr. mladinski centri, športna društva, društva prijateljev mladine, počitniška varstva, tečaji ipd.  kjer je število udeležencev najmanj 25.</t>
  </si>
  <si>
    <t>E0825A</t>
  </si>
  <si>
    <t>Vzgoja za ustno zdravje v lokalni skupnosti - 1 ura, na daljavo</t>
  </si>
  <si>
    <t>Vzgoja za ustno zdravje za splošno populacijo v lokalni skupnosti s trajanjem 1 ure, delo na daljavo. Storitev obsega pripravo nasvetov na spletnih straneh, socialnih omrežjih in  objave/nastope v drugih sredstvih javnega obveščanja, izvedbo spletnih dogodkov ipd.  Storitev na daljavo se izvaja v primeru, kadar zaradi epidemioloških razlogov ni mogoče zagotoviti varnega izvajanja storitve v živo. Zabeleži se razlog za storitev na daljavo, datum in vsebina ter način komunikacije.</t>
  </si>
  <si>
    <r>
      <t xml:space="preserve">** Individualne obravnave: </t>
    </r>
    <r>
      <rPr>
        <strike/>
        <sz val="10"/>
        <rFont val="Arial CE"/>
        <charset val="238"/>
      </rPr>
      <t>ZZV delo</t>
    </r>
    <r>
      <rPr>
        <sz val="11"/>
        <color theme="1"/>
        <rFont val="Calibri"/>
        <family val="2"/>
        <charset val="238"/>
        <scheme val="minor"/>
      </rPr>
      <t xml:space="preserve"> </t>
    </r>
    <r>
      <rPr>
        <sz val="10"/>
        <color rgb="FFFF0000"/>
        <rFont val="Arial CE"/>
        <charset val="238"/>
      </rPr>
      <t xml:space="preserve"> Vzgoja za ustno zdravje </t>
    </r>
    <r>
      <rPr>
        <sz val="11"/>
        <color theme="1"/>
        <rFont val="Calibri"/>
        <family val="2"/>
        <charset val="238"/>
        <scheme val="minor"/>
      </rPr>
      <t>za individualne obravnave ne presega</t>
    </r>
    <r>
      <rPr>
        <strike/>
        <sz val="10"/>
        <rFont val="Arial CE"/>
        <charset val="238"/>
      </rPr>
      <t>jo</t>
    </r>
    <r>
      <rPr>
        <sz val="11"/>
        <color theme="1"/>
        <rFont val="Calibri"/>
        <family val="2"/>
        <charset val="238"/>
        <scheme val="minor"/>
      </rPr>
      <t xml:space="preserve"> 20 % v strukturi vseh storitev. Eventualno preseganje mora izvajalec utemeljiti z dodatnimi obrazložitvami. </t>
    </r>
  </si>
  <si>
    <t xml:space="preserve">Priloga 2.1.: Seznam storitev splošnih ambulant, dispanzerjev za otroke in šolarje ter nujne medicinske pomoči
</t>
  </si>
  <si>
    <t xml:space="preserve">Program starševstva Neverjetna leta - skupinsko 1 je delavnica,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zdravnik specialist, klinični psiholog.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8 otrok oziroma 6 dojenčkov,
 - evidentirani so podpisi udeležencev, skupaj z datumom, navedbo kadra in lokacijo izvedbe.
 </t>
  </si>
  <si>
    <t xml:space="preserve">Program starševstva Neverjetna leta - skupinsko 2 je delavnica, namenjena staršem otrok s kompleksnimi motnjami ali z več medosebnih težav. Delavnica je namenjena tarčni preventivi in zdravljenju vedenjskih motenj, vzpodbujanju zdravega čustvenega, socialnega in kognitivnega razvoja otrok in preprečevanju slabega ravnanja z otroki. Izvajata jo dva za vodenje programa posebej usposobljena voditelja skupin: psiholog, fizioterapevt, logoped, klinični logoped, DMS, socialni delavec, specialni pedagog, delovni terapevt. Storitev obračunata oba izvajalca. Osebe so na delavnico napotene s strani IOZ, CDZOM, razvojne ambulante ali razvojne ambulante s centrom za zgodnjo obravnavo otrok. Napotitev in razlog zanjo se zabeleži v medicinski dokumentaciji. Delavnica obsega 10 ur, od tega je namenjenih pripravi na izvedbo delavnice 3-4 ure, izvedbi delavnice 2-3 ure, preostali čas pa je namenjen kontaktom s starši pred in po delavnici (pomoč in vzpodbuda k vnašanju novih tedenskih veščin v delo z otrokom) ter evalvaciji in udeležbi na supervizijah in intervizijah. Izvajalci so udeležencem delavnice dolžni zagotoviti vsa ustrezna gradiva. Izvajalci Zavodu obračunajo delavnico ob izpolnitvi naslednjih pogojev:
 - delavnica je bila izvedena skladno s strokovnimi usmeritvami avtorske inštitucije in Centra za dokazano učinkovite zgodnje intervence za duševno zdravje otrok (Center),
 - delavnico je izvedel ustrezno izobražen in dodatno strokovno usposobljen kader, vključen v intervizijsko in supervizijsko podporo s strani Centra,
 - v delavnico je bilo vključenih staršev / skrbnikov za minimalno 8 otrok oziroma 6 dojenčkov,
 - evidentirani so podpisi udeležencev, skupaj z datumom, navedbo kadra in lokacijo izvedbe.
 </t>
  </si>
  <si>
    <t>Delovni terapevt z dodatnimi znanji (Bobath, senzorna integracija)</t>
  </si>
  <si>
    <t>tiflopedagog ali DMS</t>
  </si>
  <si>
    <t xml:space="preserve">Demonstracija čiščenja zob (aktivna metoda) s podukom o zdravi prehrani od 1 do 3 leta. Storitev obsega vsebine ustne higiene, pravilnega čiščenja zob, ohranjanja in krepitve ustnega zdravja ter zdrave prehrane. Število udeležencev: 1 vrtčevska skupina po normativu za vrtce. Način izvajanja: dipl. medicinska sestra storitev  izvede v vzgojno varstveni organizaciji, vrtcu ali v prostorih izvajalca zdr. dejavnosti. Pri izvajanju storitve v vrtcu vzgojitelj/-ica aktivno sodeluje. Pri demonstraciji čiščenja zob je potrebno izvajati ukrepe preprečevanja širjenja nalezljivih bolezni. </t>
  </si>
  <si>
    <t>Demonstracija čiščenja zob 1 do 3 leta, na daljavo</t>
  </si>
  <si>
    <t>Demonstracija čiščenja zob (aktivna metoda) s podukom o zdravi prehrani od 1 do 3 leta, delo na daljavo je elektronska storitev vzgoje za ustno zdravje. Storitev obsega vsebine ustne higiene, pravilnega čiščenja zob, ohranjanja in krepitve ustnega zdravja ter zdrave prehrane. Način izvajanja: dipl. medicinska sestra storitev izvede videokonferenčno na daljavo iz prostorov izvajalca zdr. dejavnosti; otroci in vzgojitelj/ica so v tem času v prostorih vrtca, kjer je omogočen ogled ter sodelovanje pri izvajanju storitve na daljavo. Pri izvajanju storitve v vrtcu aktivno sodeluje vzgojitelj/ica. Pri demonstraciji čiščenja zob je potrebno izvajati ukrepe preprečevanja širjenja nalezljivih bolezni. Storitev na daljavo se izvaja v primeru, kadar zaradi epidemioloških razlogov ni mogoče zagotoviti varnega izvajanja storitve v vrtcu/prostorih izvajalca zdr. dejavnosti. Zabeleži se razlog za storitev na daljavo, datum in vsebina ter način komunikacije.</t>
  </si>
  <si>
    <t xml:space="preserve">Vzgoja za ustno zdravje v skupini 1 do 3 leta - 1 ura </t>
  </si>
  <si>
    <r>
      <t>Vzgoja za ustno zdravje</t>
    </r>
    <r>
      <rPr>
        <b/>
        <sz val="10"/>
        <rFont val="Arial"/>
        <family val="2"/>
        <charset val="238"/>
      </rPr>
      <t xml:space="preserve"> </t>
    </r>
    <r>
      <rPr>
        <sz val="10"/>
        <rFont val="Arial"/>
        <family val="2"/>
        <charset val="238"/>
      </rPr>
      <t>v skupini - oddelku od 1 do 3 leta s trajanjem 1 ure. Storitev obsega vsebine higienskih in preventivnih ukrepov preprečevanja širjenja nalezljivih bolezni, ustne higiene, pravilnega čiščenja zob ter ohranjanja in krepitve ustnega zdravja. Število udeležencev: 1 vrtčevska skupina po normativu za vrtce. Način izvajanja: dipl. medicinska sestra storitev  izvede v vzgojno varstveni organizaciji, vrtcu ali v prostorih izvajalca zdr. dejavnosti.</t>
    </r>
  </si>
  <si>
    <t xml:space="preserve">Vzgoja za ustno zdravje v skupini 1 do 3 leta - 1 ura, na daljavo </t>
  </si>
  <si>
    <t>Vzgoja za ustno zdravje v skupini - oddelku s trajanjem 1 ure od 1 do 3 leta, na daljavo. Storitev obsega vsebine higienskih in preventivnih ukrepov preprečevanja širjenja nalezljivih bolezni, ustne higiene, pravilnega čiščenja zob ter ohranjanja in krepitve ustnega zdravja. Število udeležencev: 1 vrtčevska skupina po normativu za vrtce. Način izvajanja: dipl. medicinska sestra storitev izvede videokonferenčno na daljavo iz prostorov izvajalca zdr. dejavnosti; otroci in vzgojitelj/ica so v tem času v prostorih vrtca, kjer je omogočen ogled ter sodelovanje pri izvajanju storitve na daljavo. Pri izvajanju storitve v vrtcu aktivno sodeluje vzgojitelj/ica. Storitev na daljavo se izvaja v primeru, kadar zaradi epidemioloških razlogov ni mogoče zagotoviti varnega izvajanja storitve v vrtcu/prostorih izvajalca zdr. dejavnosti. Zabeleži se razlog za storitev na daljavo, datum in vsebina ter način komunikacije.</t>
  </si>
  <si>
    <t xml:space="preserve">Vzgoja za ustno zdravje predšolskih otrok (oddelek v vrtcih in druge skupine)   </t>
  </si>
  <si>
    <t xml:space="preserve">Demonstracija čiščenja zob (aktivna metoda) s podukom o zdravi prehrani od 4 do 5 let. Storitev obsega vsebine ustne higiene, pravilnega čiščenja zob, ohranjanja in krepitve ustnega zdravja ter zdrave prehrane. Število udeležencev: 1 vrtčevska skupina po normativu za vrtce. Način izvajanja: dipl. medicinska sestra storitev  izvede v vzgojno varstveni organizaciji, vrtcu ali v prostorih izvajalca zdr. dejavnosti. Pri izvajanju storitve v vrtcu vzgojitelj/-ica aktivno sodeluje. Pri demonstraciji čiščenja zob je potrebno izvajati ukrepe preprečevanja širjenja nalezljivih bolezni. </t>
  </si>
  <si>
    <t>Demonstracija čiščenja zob 4 do 5 let, na daljavo</t>
  </si>
  <si>
    <t>Demonstracija čiščenja zob (aktivno) s podukom o zdravi prehrani od 4 do 5 let, delo na daljavo je elektronska storitev vzgoje za ustno zdravje. Storitev obsega vsebine ustne higiene, pravilnega čiščenja zob, ohranjanja in krepitve ustnega zdravja ter zdrave prehrane. Način izvajanja: dipl. medicinska sestra storitev izvede videokonferenčno na daljavo iz prostorov izvajalca zdr. dejavnosti; otroci in vzgojitelj/ica so v tem času v prostorih vrtca, kjer je omogočen ogled ter sodelovanje pri izvajanju storitve na daljavo. Pri izvajanju storitve v vrtcu aktivno sodeluje vzgojitelj/ica. Pri demonstraciji čiščenja zob je potrebno izvajati ukrepe preprečevanja širjenja nalezljivih bolezni. Storitev na daljavo se izvaja v primeru, kadar zaradi epidemioloških razlogov ni mogoče zagotoviti varnega izvajanja storitve v vrtcu/prostorih izvajalca zdr. dejavnosti. Zabeleži se razlog za storitev na daljavo, datum in vsebina ter način komunikacije.</t>
  </si>
  <si>
    <t>Kontrola čistosti zob 4 do 5 let  v celotnem oddelku</t>
  </si>
  <si>
    <t xml:space="preserve">Kontrola čistosti zob (KČZ) od 4 do 5 let v celotnem oddelku. Storitev obsega kontrolo čistosti zob pri otrocih starih 4 do 5 let, po principu obarvanja bakterijskega biofilma. Število udeležencev: 1 vrtčevska skupina po normativu za vrtce. Način izvajanja: dipl. medicinska sestra storitev  izvede v vzgojno varstveni organizaciji, vrtcu ali v prostorih izvajalca zdr. dejavnosti.      </t>
  </si>
  <si>
    <t>Vzgoja za ustno zdravje v skupini 4 do 5 let - 1 ura</t>
  </si>
  <si>
    <t>Vzgoja za ustno zdravje v skupini - oddelku s trajanjem 1 ure za otroke stare od 4 do 5 let. Storitev obsega vsebine higienskih in preventivnih ukrepov preprečevanja širjenja nalezljivih bolezni, ustne higiene, pravilnega čiščenja zob ter ohranjanja in krepitve ustnega zdravja. Število udeležencev: 1 vrtčevska skupina po normativu za vrtce. Način izvajanja: dipl. medicinska sestra storitev  izvede v vzgojno varstveni organizaciji, vrtcu ali v prostorih izvajalca zdr. dejavnosti.</t>
  </si>
  <si>
    <t>Vzgoja za ustno zdravje v skupini 4 do 5 let - 1 ura, na daljavo</t>
  </si>
  <si>
    <t>Vzgoja za ustno zdravje v skupini  - oddelku s trajanjem 1 ure za otroke stare od 4 do 5 let, na daljavo. Storitev obsega vsebine higienskih in preventivnih ukrepov preprečevanja širjenja nalezljivih bolezni, ustne higiene, pravilnega čiščenja zob ter ohranjanja in krepitve ustnega zdravja. Število udeležencev: 1 vrtčevska skupina po normativu za vrtce. Način izvajanja: dipl. medicinska sestra storitev izvede videokonferenčno na daljavo iz prostorov izvajalca zdr. dejavnosti; otroci in vzgojitelj/ica so v tem času v prostorih vrtca, kjer je omogočen ogled ter sodelovanje pri izvajanju storitve na daljavo. Pri izvajanju storitve v vrtcu aktivno sodeluje vzgojitelj/ica. Storitev na daljavo se izvaja v primeru, kadar zaradi epidemioloških razlogov ni mogoče zagotoviti varnega izvajanja storitve v vrtcu/prostorih izvajalca zdr. dejavnosti. Zabeleži se razlog za storitev na daljavo, datum in vsebina ter način komunikacije.</t>
  </si>
  <si>
    <t>Vzgoja za ustno zdravje za starše in pedagoge predšolskih otrok</t>
  </si>
  <si>
    <t xml:space="preserve">Vzgoja za ustno zdravje za starše in pedagoške delavce predšolskih otrok s trajanjem 1 ure. Storitev obsega vsebine higienskih in preventivnih ukrepov preprečevanja širjenja nalezljivih bolezni, ustne higiene, pravilnega čiščenja zob ter ohranjanja in krepitve ustnega zdravja. Število udeležencev ni omejeno.  Način izvajanja: dipl. medicinska sestra storitev  izvede v vzgojno varstveni organizaciji, vrtcu ali v prostorih izvajalca zdr. dejavnosti.  </t>
  </si>
  <si>
    <t>Vzgoja za ustno zdravje za starše in pedagoge predšolskih otrok, na daljavo</t>
  </si>
  <si>
    <t>Vzgoja za ustno zdravje za starše in pedagoške delavce predšolskih otrok s trajanjem 1 ure, na daljavo. Storitev obsega vsebine higienskih in preventivnih ukrepov preprečevanja širjenja nalezljivih bolezni, ustne higiene, pravilnega čiščenja zob ter ohranjanja in krepitve ustnega zdravja. Število udeležencev ni omejeno.  Način izvajanja: dipl. medicinska sestra storitev izvede videokonferenčno na daljavo iz prostorov izvajalca zdr. dejavnosti; starši in pedagoški delavci so v tem času povezani preko spleta na način, ki omogoča ogled ter sodelovanje pri izvajanju storitve na daljavo. Storitev na daljavo se izvaja v primeru, kadar zaradi epidemioloških razlogov ni mogoče zagotoviti varnega izvajanja storitve v vrtcu/prostorih izvajalca zdr. dejavnosti. Zabeleži se razlog za storitev na daljavo, datum in vsebina ter način komunikacije.</t>
  </si>
  <si>
    <t xml:space="preserve">Vzgoja za ustno zdravje ind. predšolski (izjeme)** - 0,5 ure </t>
  </si>
  <si>
    <t xml:space="preserve">Vzgoja za ustno zdravje ind. predšolski (izjeme)** -  0,5 ure je individualna obravnava vzgoje za ustno zdravje predšolskega otroka/staršev s trajanjem 0,5 ure. Storitev obsega pridobivanje anamnestičnih podatkov, demonstracijo in korekcijo ustne higiene, predstavitev osnovnih pripomočkov za ustno higieno in demonstracijo njihove uporabe, poduk o zdravi prehrani, vodenje dokumentacije ter pripravo prostora/opreme/pripomočkov skladno z navodili za zagotavljanje ustrezne higiene. Način izvajanja: dipl. medicinska sestra storitev  izvede v vzgojno varstveni organizaciji, vrtcu ali v prostorih izvajalca zdr. dejavnosti. </t>
  </si>
  <si>
    <t>Vzgoja za ustno zdravje ind. predšolski (izjeme)** - 0,5 ure, na daljavo</t>
  </si>
  <si>
    <t>Vzgoja za ustno zdravje ind. predšolski (izjeme)** - 0,5 ure, na daljavo je individualna obravnava vzgoje za ustno zdravje predšolskega otroka/staršev s trajanjem 0,5 ure - delo na daljavo, telefonska ali elektronska storitev vzgoje za ustno zdravje. Storitev obsega pridobivanje anamnestičnih podatkov, demonstracijo in korekcijo ustne higiene, predstavitev osnovnih pripomočkov za ustno higieno in demonstracijo njihove uporabe, poduk o zdravi prehrani, vodenje dokumentacije. Storitev na daljavo se izvaja v primeru, kadar zaradi epidemioloških razlogov ni mogoče zagotoviti varnega izvajanja storitve v vrtcu/prostorih izvajalca zdr. dejavnosti. Zabeleži se razlog za storitev na daljavo, datum in vsebina ter način komunikacije.</t>
  </si>
  <si>
    <t>Vzgoja za ustno zdravje učencev v 9-letki osnovnih šol (razred v OŠ)</t>
  </si>
  <si>
    <t xml:space="preserve">Demonstracija čiščenja zob 1. - 5. razred </t>
  </si>
  <si>
    <t>Demonstracija čiščenja zob (aktivno) s podukom o zdravi prehrani od 1. do 5. razreda v trajanju 1 ure. Storitev obsega vsebine ustne higiene, pravilnega čiščenja zob, ohranjanja in krepitve ustnega zdravja ter zdrave prehrane. Število udeležencev: 1 razred po normativu za OŠ. Način izvajanja: dipl. medicinska sestra storitev  izvede v vzgojno varstveni organizaciji, šoli ali v prostorih izvajalca zdr. dejavnosti. Pri izvajanju storitve v šoli aktivno sodeluje učitelj/-ica. Pri demonstraciji čiščenja zob je potrebno izvajati ukrepe preprečevanja širjenja nalezljivih bolezni.</t>
  </si>
  <si>
    <t>Demonstracija čiščenja zob 1. - 5. razred, na daljavo</t>
  </si>
  <si>
    <t xml:space="preserve">Demonstracija čiščenja zob (aktivno) s podukom o zdravi prehrani od 1. do 5. razreda, delo na daljavo je elektronska storitev vzgoje za ustno zdravje. Storitev obsega vsebine ustne higiene, pravilnega čiščenja zob, ohranjanja in krepitve ustnega zdravja ter zdrave prehrane. Način izvajanja: dipl. medicinska sestra storitev izvede videokonferenčno na daljavo iz prostorov izvajalca zdr. dejavnosti; otroci in učitelj/ica so v tem času v prostorih šole kjer je omogočen ogled ter sodelovanje pri izvajanju storitve na daljavo. Pri izvajanju storitve v šoli aktivno sodeluje učitelj/ica. Pri demonstraciji čiščenja zob je potrebno izvajati ukrepe preprečevanja širjenja nalezljivih bolezni. Storitev na daljavo se izvaja v primeru, kadar zaradi epidemioloških razlogov ni mogoče zagotoviti varnega izvajanja storitve v šoli/prostorih izvajalca zdr. dejavnosti. Zabeleži se razlog za storitev na daljavo, datum in vsebina ter način komunikacije. </t>
  </si>
  <si>
    <t>Kontrola čistosti zob v celotnem oddelku 1. - 5. razred - 1 ura</t>
  </si>
  <si>
    <t>Kontrola čistosti zob (KČZ) 1. - 5. razred v celotnem oddelku v trajanju 1 ure. Storitev obsega kontrolo čistosti zob po principu obarvanja bakterijskega biofilma. Število udeležencev: 1 razred po normativu za šole, vsi učenci v oddelku. Način izvajanja: dipl. medicinska sestra storitev  izvede v vzgojno varstveni organizaciji, šoli ali v prostorih izvajalca zdr. dejavnosti.</t>
  </si>
  <si>
    <t>Vzgoja za ustno zdravje v razredu 1. - 5. razred - 1 ura</t>
  </si>
  <si>
    <t xml:space="preserve">Vzgoja za ustno zdravje v razredu/skupini –  s trajanjem 1 ure - od 1. do 5. razreda. Storitev obsega vsebine higienskih in preventivnih ukrepov preprečevanja širjenja nalezljivih bolezni, ustne higiene, pravilnega čiščenja zob ter ohranjanja in krepitve ustnega zdravja. Število udeležencev: 1 razred po normativu za šole. Način izvajanja: dipl. medicinska sestra storitev  izvede v vzgojno varstveni organizaciji, šoli ali v prostorih izvajalca zdr. dejavnosti. </t>
  </si>
  <si>
    <t>Vzgoja za ustno zdravje v razredu 1. - 5. razred - 1 ura, na daljavo</t>
  </si>
  <si>
    <t xml:space="preserve">Vzgoja za ustno zdravje v razredu/ skupini na daljavo s trajanjem 1 ure - od 1. do 5. razreda. Storitev obsega vsebine higienskih in preventivnih ukrepov preprečevanja širjenja nalezljivih bolezni, ustne higiene, pravilnega čiščenja zob ter ohranjanja in krepitve ustnega zdravja. Število udeležencev: 1 razred po normativu za šole. Način izvajanja: dipl. medicinska sestra storitev izvede videokonferenčno na daljavo iz prostorov izvajalca zdr. dejavnosti; otroci in učitelj/ica so v tem času v prostorih šole kjer je omogočen ogled ter sodelovanje pri izvajanju storitve na daljavo. Pri izvajanju storitve v šoli aktivno sodeluje učitelj/ica. Storitev na daljavo se izvaja v primeru, kadar zaradi epidemioloških razlogov ni mogoče zagotoviti varnega izvajanja storitve v šoli/prostorih izvajalca zdr. dejavnosti. Zabeleži se razlog za storitev na daljavo, datum in vsebina ter način komunikacije. </t>
  </si>
  <si>
    <t>Vzgoja za ustno zdravje v razredu 1. - 5. razred - 2 uri</t>
  </si>
  <si>
    <t xml:space="preserve">Vzgoja za ustno zdravje v razredu/skupini –  s trajanjem 2 uri - od 1. do 5. razreda. Storitev obsega poglobljeno obravnavo vsebin higienskih in preventivnih ukrepov preprečevanja širjenja nalezljivih bolezni, ustne higiene, pravilnega čiščenja zob ter ohranjanja in krepitve ustnega zdravja. Število udeležencev: 1 razred po normativu za šole. Način izvajanja: dipl. medicinska sestra storitev  izvede v vzgojno varstveni organizaciji, šoli ali v prostorih izvajalca zdr. dejavnosti. </t>
  </si>
  <si>
    <t xml:space="preserve">Vzgoja za ustno zdravje v manjši skupini 1. - 5. razred - 0,5 ure    </t>
  </si>
  <si>
    <t xml:space="preserve">Vzgoja za ustno zdravje v manjši skupini –  s trajanjem 0,5 ure - od 1. do 5. razreda. Storitev obsega vsebine higienskih in preventivnih ukrepov preprečevanja širjenja nalezljivih bolezni, ustne higiene, pravilnega čiščenja zob ter ohranjanja in krepitve ustnega zdravja. Število udeležencev: 4-9 oseb. Način izvajanja: dipl. medicinska sestra storitev  izvede v vzgojno varstveni organizaciji, šoli ali v prostorih izvajalca zdr. dejavnosti. </t>
  </si>
  <si>
    <t>Vzgoja za ustno zdravje v manjši skupini 1. - 5. razred - 0,5 ure, na daljavo</t>
  </si>
  <si>
    <t xml:space="preserve">Vzgoja za ustno zdravje v manjši skupini - s trajanjem 0,5 ure od 1. do 5. razreda, delo na daljavo. Storitev obsega vsebine higienskih in preventivnih ukrepov preprečevanja širjenja nalezljivih bolezni, ustne higiene, pravilnega čiščenja zob ter ohranjanja in krepitve ustnega zdravja. Število udeležencev: 4-9 oseb. Način izvajanja: dipl. medicinska sestra storitev izvede videokonferenčno na daljavo iz prostorov izvajalca zdr. dejavnosti; otroci in učitelj/ica so v tem času v prostorih šole kjer je omogočen ogled ter sodelovanje pri izvajanju storitve na daljavo. Pri izvajanju storitve v šoli aktivno sodeluje učitelj/ica. Storitev na daljavo se izvaja v primeru, kadar zaradi epidemioloških razlogov ni mogoče zagotoviti varnega izvajanja storitve v šoli/prostorih izvajalca zdr. dejavnosti. Zabeleži se razlog za storitev na daljavo, datum in vsebina ter način komunikacije. </t>
  </si>
  <si>
    <t xml:space="preserve">Demonstracija čiščenja zob 6. - 9. razred </t>
  </si>
  <si>
    <t xml:space="preserve">Demonstracija čiščenja zob (aktivno) s podukom o zdravi prehrani od 6. do 9. razreda v trajanju 1 ure. Storitev obsega vsebine ustne higiene, pravilnega čiščenja zob, ohranjanja in krepitve ustnega zdravja ter zdrave prehrane. Število udeležencev: 1 razred po normativu za šole. Način izvajanja: dipl. medicinska sestra storitev  izvede v vzgojno varstveni organizaciji, šoli ali v prostorih izvajalca zdr. dejavnosti. Pri izvajanju storitve v šoli aktivno sodeluje učitelj/-ica. Pri demonstraciji čiščenja zob je potrebno izvajati ukrepe preprečevanja širjenja nalezljivih bolezni.       </t>
  </si>
  <si>
    <t>Demonstracija čiščenja zob 6. - 9. razred, na daljavo</t>
  </si>
  <si>
    <t>Demonstracija čiščenja zob (aktivno) s podukom o zdravi prehrani od 6. do 9. razreda, delo na daljavo je elektronska storitev vzgoje za ustno zdravje. Storitev obsega vsebine ustne higiene, pravilnega čiščenja zob, ohranjanja in krepitve ustnega zdravja ter zdrave prehrane. Način izvajanja: dipl. medicinska sestra storitev izvede videokonferenčno na daljavo iz prostorov izvajalca zdr. dejavnosti;    otroci in učitelj/ica so v tem času v prostorih šole kjer je omogočen ogled ter sodelovanje pri izvajanju storitve na daljavo. Pri izvajanju storitve v šoli aktivno sodeluje učitelj/ica. Pri demonstraciji čiščenja zob je potrebno izvajati ukrepe preprečevanja širjenja nalezljivih bolezni. Storitev na daljavo se izvaja v primeru, kadar zaradi epidemioloških razlogov ni mogoče zagotoviti varnega izvajanja storitve v šoli/prostorih izvajalca zdr. dejavnosti. Zabeleži se razlog za storitev na daljavo, datum in vsebina ter način komunikacije.</t>
  </si>
  <si>
    <t xml:space="preserve">Kontrola čistosti zob v celotnem oddelku 6. do 9. razred </t>
  </si>
  <si>
    <t xml:space="preserve">Kontrola čistosti zob (KČZ) v celotnem oddelku 6. do 9. razred  v trajanju 1 ure. Storitev obsega kontrolo čistosti zob po principu obarvanja bakterijskega biofilma. Število udeležencev: 1 razred po normativu za šole, vsi učenci v oddelku. Način izvajanja: dipl. medicinska sestra storitev  izvede v vzgojno varstveni organizaciji, šoli ali v prostorih izvajalca zdr. dejavnosti. </t>
  </si>
  <si>
    <t>Vzgoja za ustno zdravje v razredu 6. - 9. razred - 1 ura</t>
  </si>
  <si>
    <t xml:space="preserve">Vzgoja za ustno zdravje v razredu/skupini –  s trajanjem 1 ure - od 6. do 9. razreda. Storitev obsega vsebine higienskih in preventivnih ukrepov preprečevanja širjenja nalezljivih bolezni, ustne higiene, pravilnega čiščenja zob ter ohranjanja in krepitve ustnega zdravja. Število udeležencev: 1 razred po normativu za šole. Način izvajanja: dipl. medicinska sestra storitev  izvede v vzgojno varstveni organizaciji, šoli ali v prostorih izvajalca zdr. dejavnosti. </t>
  </si>
  <si>
    <t>Vzgoja za ustno zdravje v razredu 6. - 9. razred - 1 ura, na daljavo</t>
  </si>
  <si>
    <t xml:space="preserve"> Vzgoja za ustno zdravje v razredu/skupini – na daljavo s trajanjem 1 ure - od 6. do 9. razreda. Storitev obsega vsebine higienskih in preventivnih ukrepov preprečevanja širjenja nalezljivih bolezni, ustne higiene, pravilnega čiščenja zob ter ohranjanja in krepitve ustnega zdravja. Število udeležencev: 1 razred po normativu za šole. Način izvajanja: dipl. medicinska sestra storitev izvede videokonferenčno na daljavo iz prostorov izvajalca zdr. dejavnosti; otroci in učitelj/ica so v tem času v prostorih šole kjer je omogočen ogled ter sodelovanje pri izvajanju storitve na daljavo. Pri izvajanju storitve v šoli aktivno sodeluje učitelj/ica. Storitev na daljavo se izvaja v primeru, kadar zaradi epidemioloških razlogov ni mogoče zagotoviti varnega izvajanja storitve v šoli/prostorih izvajalca zdr. dejavnosti. Zabeleži se razlog za storitev na daljavo, datum in vsebina ter način komunikacije. </t>
  </si>
  <si>
    <t xml:space="preserve">Vzgoja za ustno zdravje v razredu 6. - 9. razred - 2 uri </t>
  </si>
  <si>
    <t xml:space="preserve">Vzgoja za ustno zdravje v razredu/skupini –  s trajanjem 2 uri - od 6. do 9. razreda. Storitev obsega poglobljeno obravnavo vsebin higienskih in preventivnih ukrepov preprečevanja širjenja nalezljivih bolezni, ustne higiene, pravilnega čiščenja zob ter ohranjanja in krepitve ustnega zdravja. Število udeležencev: 1 razred po normativu za šole. Način izvajanja: dipl. medicinska sestra storitev  izvede v vzgojno varstveni organizaciji, šoli ali v prostorih izvajalca zdr. dejavnosti. </t>
  </si>
  <si>
    <t xml:space="preserve">Vzgoja za ustno zdravje v manjši skupini 6. - 9. razred - 0,5 ure </t>
  </si>
  <si>
    <t xml:space="preserve">Vzgoja za ustno zdravje v manjši skupini –  s trajanjem 0,5 ure - od 6. do 9. razreda. Storitev obsega vsebine higienskih in preventivnih ukrepov preprečevanja širjenja nalezljivih bolezni, ustne higiene, pravilnega čiščenja zob ter ohranjanja in krepitve ustnega zdravja. Število udeležencev: 4-9 oseb. Način izvajanja: dipl. medicinska sestra storitev  izvede v vzgojno varstveni organizaciji, šoli ali v prostorih izvajalca zdr. dejavnosti. </t>
  </si>
  <si>
    <t>Vzgoja za ustno zdravje v manjši skupini  6. - 9. razred - 0,5 ure, na daljavo</t>
  </si>
  <si>
    <t xml:space="preserve">Vzgoja za ustno zdravje v manjši skupini s trajanjem 0,5 ure - od 6. do 9. razreda, delo na daljavo. Storitev obsega vsebine higienskih in preventivnih ukrepov preprečevanja širjenja nalezljivih bolezni, ustne higiene, pravilnega čiščenja zob ter ohranjanja in krepitve ustnega zdravja. Število udeležencev: 4-9 oseb. Način izvajanja: dipl. medicinska sestra storitev izvede videokonferenčno na daljavo iz prostorov izvajalca zdr. dejavnosti; otroci in učitelj/ica so v tem času v prostorih šole kjer je omogočen ogled ter sodelovanje pri izvajanju storitve na daljavo. Pri izvajanju storitve v šoli aktivno sodeluje učitelj/ica. Storitev na daljavo se izvaja v primeru, kadar zaradi epidemioloških razlogov ni mogoče zagotoviti varnega izvajanja storitve v šoli/prostorih izvajalca zdr. dejavnosti. Zabeleži se razlog za storitev na daljavo, datum in vsebina ter način komunikacije. </t>
  </si>
  <si>
    <t>Vzgoja za ustno zdravje za otroke s posebnimi potrebami - 1 ura</t>
  </si>
  <si>
    <t xml:space="preserve">Vzgoja za ustno zdravje v ustanovah za otroke s posebnimi potrebami - 1 ura. Storitev obsega vsebine higienskih in preventivnih ukrepov preprečevanja širjenja nalezljivih bolezni, demonstracija ustne higiene s primernimi pripomočki, pogovor o zdravi prehrani in pijači, pomen rednih obiskov zobozdravnika ter škodljivih razvadah za ohranjanje in krepitev ustnega zdravja.  Način izvajanja: dipl. medicinska sestra storitev  izvede v vzgojno varstveni organizaciji, šoli ali v prostorih izvajalca zdr. dejavnosti. </t>
  </si>
  <si>
    <t xml:space="preserve">Vzgoja za ustno zdravje v ustanovah za otroke s posebnimi potrebami - 2 uri. Storitev obsega poglobljeno obravnavo vsebin higienskih in preventivnih ukrepov preprečevanja širjenja nalezljivih bolezni, demonstracija ustne higiene s primernimi pripomočki, pogovor o zdravi prehrani in pijači, pomen rednih obiskov zobozdravnika ter škodljivih razvadah za ohranjanje in krepitev ustnega zdravja.  Način izvajanja: dipl. medicinska sestra storitev  izvede v vzgojno varstveni organizaciji, šoli ali v prostorih izvajalca zdr. dejavnosti. </t>
  </si>
  <si>
    <t>Vzgoja za ustno zdravje za otroke s posebnimi potrebami - 2 uri</t>
  </si>
  <si>
    <t>Vzgoja za ustno zdravje za starše in pedagoge učencev OŠ</t>
  </si>
  <si>
    <t xml:space="preserve">Vzgoja za ustno zdravje za starše in pedagoške delavce učencev osnovnih šol s trajanjem 1 ure. Storitev obsega vsebine higienskih in preventivnih ukrepov preprečevanja širjenja nalezljivih bolezni, ustne higiene, pravilnega čiščenja zob ter ohranjanja in krepitve ustnega zdravja. Število udeležencev ni omejeno.  Način izvajanja: dipl. medicinska sestra storitev  izvede v vzgojno varstveni organizaciji, šoli ali v prostorih izvajalca zdr. dejavnosti. </t>
  </si>
  <si>
    <t>Vzgoja za ustno zdravje za starše in pedagoge učencev OŠ, na daljavo</t>
  </si>
  <si>
    <t xml:space="preserve">Vzgoja za ustno zdravje za starše in pedagoške delavce učencev osnovnih šol s trajanjem 1 ure, delo na daljavo. Storitev obsega vsebine higienskih in preventivnih ukrepov preprečevanja širjenja nalezljivih bolezni,  ustne higiene, pravilnega čiščenja zob ter ohranjanja in krepitve ustnega zdravja. Število udeležencev ni omejeno.  Način izvajanja: dipl. medicinska sestra storitev izvede videokonferenčno na daljavo iz prostorov izvajalca zdr. dejavnosti; starši in pedagoški delavci so v tem času povezani preko spleta na način, ki omogoča ogled ter sodelovanje pri izvajanju storitve na daljavo. Storitev na daljavo se izvaja v primeru, kadar zaradi epidemioloških razlogov ni mogoče zagotoviti varnega izvajanja storitve v šoli/prostorih izvajalca zdr. dejavnosti. Zabeleži se razlog za storitev na daljavo, datum in vsebina ter način komunikacije. </t>
  </si>
  <si>
    <t xml:space="preserve">Vzgoja za ustno zdravje ind. učenec OŠ (izjeme)** - 0,5 ure je individualna obravnava  vzgoje za ustno zdravje učencev OŠ s trajanjem 0,5 ure. Storitev obsega pridobivanje anamnestičnih podatkov, demonstracijo in korekcijo ustne higiene, predstavitev osnovnih pripomočkov za ustno higieno in demonstracijo njihove uporabe, poduk o zdravi prehrani, vodenje dokumentacije ter pripravo prostora/opreme/pripomočkov skladno z navodili za zagotavljanje ustrezne higiene. Način izvajanja: dipl. medicinska sestra storitev  izvede v vzgojno varstveni organizaciji, šoli ali v prostorih izvajalca zdr. dejavnosti. </t>
  </si>
  <si>
    <t>Vzgoja za ustno zdravje ind. učenec OŠ (izjeme)** - 0,5 ure</t>
  </si>
  <si>
    <t>Vzgoja za ustno zdravje ind. učenec OŠ (izjeme)**  - 0,5 ure, na daljavo</t>
  </si>
  <si>
    <t xml:space="preserve">Vzgoja za ustno zdravje ind. učenec OŠ (izjeme)**  - 0,5 ure, na daljavo je individualna obravnava vzgoje za ustno zdravje učencev OŠ s trajanjem 0,5 ure - delo na daljavo, telefonska ali elektronska storitev vzgoje za ustno zdravje. Storitev obsega pridobivanje anamnestičnih podatkov, demonstracijo in korekcijo ustne higiene, predstavitev osnovnih pripomočkov za ustno higieno in demonstracijo njihove uporabe, poduk o zdravi prehrani, vodenje dokumentacije. Storitev na daljavo se izvaja v primeru, kadar zaradi epidemioloških razlogov ni mogoče zagotoviti varnega izvajanja storitve v šoli/prostorih izvajalca zdr. dejavnosti. Zabeleži se razlog za storitev na daljavo, datum in vsebina ter način komunikacije. </t>
  </si>
  <si>
    <t>Vzgoja za ustno zdravje dijakov in študentov, ostali</t>
  </si>
  <si>
    <t>Demonstracija čiščenja zob dijaki 1.- 4. letnik - 1 ura</t>
  </si>
  <si>
    <t xml:space="preserve">Demonstracija čiščenja zob s podukom o zdravi prehrani za dijake - 1.- 4. letnik, s trajanjem 1 ure. Storitev obsega vsebine ustne higiene, pravilnega čiščenja zob, ohranjanja in krepitve ustnega zdravja ter zdrave prehrane. Število udeležencev: 1 oddelek po normativu za srednje šole. Način izvajanja: dipl. medicinska sestra storitev  izvede v vzgojno varstveni organizaciji, šoli ali v prostorih izvajalca zdr. dejavnosti. Pri demonstraciji čiščenja zob je potrebno izvajati ukrepe preprečevanja širjenja nalezljivih bolezni.      </t>
  </si>
  <si>
    <t>Demonstracija čiščenja zob dijaki 1.- 4. letnik - 1 ura, na daljavo</t>
  </si>
  <si>
    <t xml:space="preserve">Demonstracija čiščenja zob s podukom o zdravi prehrani za dijake - 1.- 4. letnik, s trajanjem 1 ure, delo na daljavo. Storitev obsega vsebine ustne higiene, pravilnega čiščenja zob, ohranjanja in krepitve ustnega zdravja ter zdrave prehrane. Način izvajanja: dipl. medicinska sestra storitev izvede videokonferenčno na daljavo iz prostorov izvajalca zdr. dejavnosti; dijaki in učitelj/ica so v tem času v prostorih šole, kjer je omogočen ogled ter sodelovanje pri izvajanju storitve na daljavo. Pri demonstraciji čiščenja zob je potrebno izvajati ukrepe preprečevanja širjenja nalezljivih bolezni. Storitev na daljavo se izvaja v primeru, kadar zaradi epidemioloških razlogov ni mogoče zagotoviti varnega izvajanja storitve v šoli/prostorih izvajalca zdr. dejavnosti. Zabeleži se razlog za storitev na daljavo, datum in vsebina ter način komunikacije. </t>
  </si>
  <si>
    <t>Kontrola čistosti zob dijaki 1.- 4. letnik  - 1 ura</t>
  </si>
  <si>
    <t xml:space="preserve">Kontrola čistosti zob (KČZ) za dijake - 1. - 4. letnik v celotnem oddelku v trajanju 1 ure. Storitev obsega kontrolo čistosti zob po principu obarvanja bakterijskega biofilma. Število udeležencev: 1 oddelek po normativu za srednje šole. Način izvajanja: dipl. medicinska sestra storitev  izvede v vzgojno varstveni organizaciji, šoli ali v prostorih izvajalca zdr. dejavnosti.  </t>
  </si>
  <si>
    <t xml:space="preserve">Vzgoja za ustno zdravje ind. dijak, študent (izjeme)** - 0,5 ure je individualna obravnava vzgoje za ustno zdravje dijakov/študentov s trajanjem 0,5 ure. Storitev obsega pridobivanje anamnestičnih podatkov, demonstracijo in korekcijo ustne higiene, predstavitev osnovnih pripomočkov za ustno higieno in demonstracijo njihove uporabe, poduk o zdravi prehrani, vodenje dokumentacije ter pripravo prostora/opreme/pripomočkov skladno z navodili za zagotavljanje ustrezne higiene. Način izvajanja: dipl. medicinska sestra storitev  izvede v vzgojno varstveni organizaciji, šoli ali v prostorih izvajalca zdr. dejavnosti. </t>
  </si>
  <si>
    <t>Vzgoja za ustno zdravje ind. dijak, študent (izjeme)**- 0,5 ure</t>
  </si>
  <si>
    <t>Vzgoja za ustno zdravje ind. dijak, študent (izjeme)**- 0,5 ure na daljavo</t>
  </si>
  <si>
    <t>Vzgoja za ustno zdravje ind. dijak, študent (izjeme)** - 0,5 ure na daljavo je individualna obravnava vzgoje za ustno zdravje dijakov/študentov s trajanjem 0,5 ure - delo na daljavo, telefonska ali elektronska storitev vzgoje za ustno zdravje. Storitev obsega pridobivanje anamnestičnih podatkov, demonstracijo in korekcijo ustne higiene, predstavitev osnovnih pripomočkov za ustno higieno in demonstracijo njihove uporabe, poduk o zdravi prehrani, vodenje dokumentacije. Storitev na daljavo se izvaja v primeru, kadar zaradi epidemioloških razlogov ni mogoče zagotoviti varnega izvajanja storitve v šoli/prostorih izvajalca zdr. dejavnosti. Zabeleži se razlog za storitev na daljavo, datum in vsebina ter način komunikacije</t>
  </si>
  <si>
    <t>Vzgoja za ustno zdravje v lokalni skupnosti - 2 uri, na daljavo</t>
  </si>
  <si>
    <t xml:space="preserve"> * Časovni normativ ure: Vzgoja za ustno zdravje se beleži v urah realiziranih vsebin glede na obravnavano skupino in glede na porabljen efektivni čas za izvajanje predstavitve vsebine oz. izvajanja vzgoje. Pri tem se upošteva: npr.: čas 15 minut je 0,25 ure, od 16 minut do 44 minut se evidentira kot 0,5 ure, od 45 minut do 89 minut se evidentira kot ena ura, od 90 do 149 minut kot dve uri in od 150 minut dalje kot tri ure.</t>
  </si>
  <si>
    <t xml:space="preserve">Preventivno obravnavo kroničnega pacienta - krajšo lahko medicinska sestra v patronažni dejavnosti izvede samo v primeru, da je pred tem pri kroničnem pacientu že izvedla daljšo preventivno obravnavo in ugotovila DT.  
Skupaj lahko v letu izvede največ štiri preventivne obravnave kroničnega pacienta (ena daljša in največ tri krajše obravnave).
Preventivna obravnava kroničnega pacienta – krajša pomeni izvedbo dodatne preventivne obravnave (sekundarna in terciarna preventiva) pri kroničnem pacientu, ki že ima diagnozo KNB. Obravnavo v skladu s strokovnim protokolom in glede na število odkritih DT medicinska sestra opravi in obračuna pri istem pacientu največ trikrat na leto.
Glede na število ugotovljenih DT lahko opravi in obračuna preventivno obravnavo kroničnega pacienta – krajšo. Število dodatnih obravnav je odvisno od števila ugotovljenih DT:
2 DT – ena preventivna obravnava kroničnega pacienta - krajša,
3 DT – dve preventivni obravnavi kroničnega pacienta – krajši,
4 DT ali več DT - tri preventivne obravnave kroničnega pacienta - krajše.
Namen obravnave prisotnih vedenjskih in bioloških dejavnikov tveganja (telesna nedejavnost, nezdrava prehrana, kajenje, tvegano in škodljivo pitje alkohola, zvišan krvni tlak, zvišane maščobe v krvi, zvišan krvni sladkor, idr.) je aktivni nadzor nad zdravjem ljudi ter ustrezno ukrepanje, vključno s svetovanjem za obvladovanje dejavnikov tveganja, s ciljem zmanjšanja zgodnje obolevnosti, invalidnosti in umrljivosti. </t>
  </si>
  <si>
    <t xml:space="preserve">Priprava daljšega poročila. Daljše poročilo je poročilo, ki se izvede ob zaključku obravnave, ob odpustu pacienta ali med potekom obravnave, ko se pripravi obširno mnenje o otroku oz. mladostniku za druge strokovnjake, ob vpisu v vrtec, šolo. Vključuje navodila za pacienta in/ali drugega strokovnjaka o poteku ali zaključku obravnave in vsebuje naslednje podatke: osebne podatke, časovno obdobje obravnave, število obiskov, razlog napotitve, relevantne anamnestične in heteroanamnestične podatke, ugotovitve, zapis ocene potreb pacienta, družine, sklepov timskega sestanka, zaključno mnenje, navedena navodila in podpis.
</t>
  </si>
  <si>
    <t xml:space="preserve">Delovno terapevtska obravnava - individualna mala – na daljavo – 30 minut. Vključuje individualno uporabo IKT z namenom preverjanja izvajanja delovnoterapevtskega programa. Izvede se za paciente, ki so že vključeni v delovnoterapevtsko obravnavo in se je prvi obisk izvedel v neposrednem stiku z delovnim terapevtom. Storitev vključuje načrt, izvedbo in dokumentiranje. V zdravstveno dokumentacijo se zapiše način komunikacije s pacientom, razlog za izvedbo storitve na daljavo, datum, vsebina in trajanje storitve ter zaključki in usmeritve pacientu.  Storitev se izključuje z vsemi storitvami, razen s CDZOD001 - CDZOD004, CDZOD006 - CDZOD017, CDZOD027, CDZOD028, CDZOD115, CDZOD117, CDZOD120 - CDZOD125. 
</t>
  </si>
  <si>
    <t xml:space="preserve">Delovno terapevtska obravnava - individualna srednja – na daljavo – 45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razen s CDZOD001 - CDZOD004, CDZOD006 - CDZOD017, CDZOD027, CDZOD028, CDZOD115, CDZOD117, CDZOD120 - CDZOD125.
</t>
  </si>
  <si>
    <t xml:space="preserve">Delovno terapevtska obravnava - individualna velika – na daljavo – 60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razen s CDZOD001 - CDZOD004, CDZOD006 - CDZOD017, CDZOD027, CDZOD028, CDZOD115, CDZOD117, CDZOD120 - CDZOD125.
</t>
  </si>
  <si>
    <t>Psihiatrični pregled - prvi je pregled s psihiatrično oskrbo (tudi uvodni psihiatrični intervju) in v skladu s pravili stroke lahko vključuje: razgovor po tehniki psihiatričnega intervjuja, postavitev delovne ali končne diagnoze, napotitev na dodatne preiskave ali intervencije, predpisovanje in izvajanje terapije, predpisovanje zdravil na recept, pisanje obvestila lečečemu zdravniku, naročanje bolnika na ponovni obisk, evidentiranje ugotovitev in izvidov v medicinsko dokumentacijo. V primeru, da se izvede heteroanamneza, se lahko dodatno obračuna storitev CDZOD006 ali CDZOD007. Vključuje oceno, ali bo potrebna timska obravnava v CDZO-A oziroma preusmeritev v CDZO-SPO in v primeru le-tega vključuje informacijo pacietu in svojcem in dogovor glede predvidene obravnave. Prvi pregled vključuje tudi pripravo na predstavitev na timu CDZO-A. Storitev se za vsakega pacienta obračuna le enkrat ali ob pomembni spremembi kliničnega stanja. Poleg pregleda se lahko beležijo vse psihoterapevtske in svetovalne storitve, če so opravljene in zabeležene v medicinski dokumentaciji. Ni pa mogoče beležiti hkrati več psihoterapevtskih ali/in svetovalnih storitev. Storitev se izključuje s storitvami CDZOD021, CDZOD022, CDZOD062, CDZOD064, CDZOD065, storitvami na daljavo od CDZOD100 - CDZOD115, CDZOD117 - CDZOD122, CDZOD125, CDZOD127 - CDZOD129.</t>
  </si>
  <si>
    <r>
      <t>Psihiatrični pregled - ponovni je ponovni pregled z nadaljnjo psihiatrično oskrbo (tudi nadaljnji psihiatrični intervju) in v skladu s pravili stroke lahko vključuje: nadaljevanje razgovora po tehniki psihiatričnega intervjuja, ki je bil začet ob uvodnem intervjuju ali po predhodnem bolnišničnem zdravljenju, kontrola stanja bolnika in izvajanje terapije, predpisovanje in nadaljevanje že uvedene terapije, njeno spreminjanje ali dopolnjevanje, predpisovanje zdravil na recept, napotitve na dodatne preiskave ali intervencije</t>
    </r>
    <r>
      <rPr>
        <i/>
        <sz val="10"/>
        <rFont val="Arial"/>
        <family val="2"/>
        <charset val="238"/>
      </rPr>
      <t xml:space="preserve"> </t>
    </r>
    <r>
      <rPr>
        <sz val="10"/>
        <rFont val="Arial"/>
        <family val="2"/>
        <charset val="238"/>
      </rPr>
      <t>ter evidentiranje ugotovitev v medicinsko dokumentacijo. V primeru, da se izvede heteroanamneza, se lahko dodatno obračuna storitev CDZOD006 ali CDZOD007. Poleg pregleda se lahko beležijo vse psihoterapevtske in svetovalne storitve, če so opravljene in zabeležene v medicinski dokumentaciji. Ni pa mogoče beležiti hkrati več psihoterapevtskih ali /in svetovalnih storitev.  Storitev se izključuje s storitvami CDZOD020, CDZOD022, CDZOD062, CDZOD064, CDZOD065, storitvami na daljavo od CDZOD100 - CDZOD115, CDZOD117 - CDZOD125, CDZOD127 - CDZOD129.</t>
    </r>
  </si>
  <si>
    <t>Pregled na domu. Opravi se v primeru, ko pregleda ni mogoče izvesti v ambulanti in predvidoma ni potrebna celotna timska ocena, temveč le usmeritev ali kratka terapevtska intervencija. Opravi se lahko na domu ali v drugih okoljih (npr. stanovanjska skupina, zavod, bolnišnica). Storitev se izvaja in obračuna samo v skupnostni pshiatrični obravnavi v CDZ. Poleg pregleda se lahko beležijo vse psihoterapevtske storitve  in svetovalne storitve, če so opravljene in zabeležene v medicinski dokumentaciji. Ni pa mogoče beležiti hkrati več psihoterapevtskih ali /in svetovalnih storitev. Storitev se izključuje s storitvami CDZOD020, CDZOD021, CDZOD062, CDZOD064, CDZOD065, storitvami na daljavo od  CDZOD100 - CDZOD115, CDZOD117 - CDZOD122, CDZOD125, CDZOD127 - CDZOD129.</t>
  </si>
  <si>
    <t>Družinska in partnerska terapija. Terapevtska obravnava družine ali para. Storitev se obračuna na pacienta. Storitev lahko hkrati obračunata dva člana tima. Storitev se ne more obračunati skupaj s storitvami CDZOD023, CDZOD024, CDZOD026, CDZOD29, CDZOD030, CDZOD031, CDZOD064, CDZOD065, storitvami na daljavo od CDZOD100 - CDZOD115, CDZOD117 - CDZOD122, CDZOD125, CDZOD127 - CDZOD129.</t>
  </si>
  <si>
    <t>Skupinske intervence so: 1) psihoedukacija - z dokazi podprta intervencija, namenjena bolniku ali bližnjemu, usmerjena v boljše razumevanje in obvladanje bolezni ali socialno preventivno delo z možnostmi in načini zdravljenja in rehabilitacije, zastavljanje ciljev zdravljenja, načrtovanje pomoči in podpore v času zdravljenja in po odpustu; 2) podporno skupinska terapevtska intervencija; 3) skupina za učenje socialnih veščin - trening veščin;  4) skupina za učenje sprostitvenih tehnik; 5) skupinsko svetovanje bližnjim; 6) socialno preventivno delo. Za samo izvajanje intervence v skupini je lahko potrebno sodelovanje več kot enega terapevta (npr. terapevtskega para). Storitev se obračuna za vsakega udeleženca. Ob obračunu storitve se evidentira tudi vrsta skupinske intervence (podrobna evidenčna storitev). Storitev se ne more obračunati skupaj s storitvami CDZOD024, CDZOD025, CDZOD026, CDZOD029, CDZOD030, CDZOD031, CDZOD064, CDZOD065, storitvami na daljavo od CDZOD100 - CDZOD115, CDZOD117 - CDZOD122, CDZOD125, CDZOD127 - CDZOD129.</t>
  </si>
  <si>
    <t>Kognitivna remediacija vključuje treninge kognitivnih veščin pri osebah, ki so prebolele različne duševne motnje in imajo zato s terapijo obvladljive nevropsihološke primanjkljaje in motnje. Izvaja se v skladu s pravili psihološke in pedagoške stroke. Storitev se ne more obračunati skupaj s storitvami CDZOD023, CDZOD025, CDZOD026, CDZOD29, CDZOD030, CDZOD031, storitvami na daljavo od CDZOD100 - CDZOD115, CDZOD117 - CDZOD122, CDZOD125, CDZOD127 - CDZOD129.</t>
  </si>
  <si>
    <t>Skupinska terapija odvisnosti od alkohola in nekemičnih odvisnosti; skupinske tehnike za obravnavo psihodinamičnih in sociodinamičnih konfliktov vključno s psihosocialnim pristopom zdravljenja odvisnosti od alkohola. Storitev se obračuna za vsakega udeleženca. Storitev se ne more obračunati skupaj s storitvami CDZOD023, CDZOD024, CDZOD025, CDZOD29, CDZOD030, CDZOD031, storitvami na daljavo od CDZOD100 - CDZOD115, CDZOD117 - CDZOD122, CDZOD125, CDZOD127 - CDZOD129.</t>
  </si>
  <si>
    <t>Specifične individualne svetovalne tehnike: psihoedukacija/psihološko svetovanje/učenje sprostitvenih tehnik. Obsega eno ali več aktivnosti: različne oblike treninga in aktivnost za izobraževanje o bolezni, psihološko svetovanje o reševanju problemov in širše in učenje sprostitvenih tehnik, individualna terapija bolezni odvisnosti / motivacijski intervju, svetovanje s podporo, kognitivni trening, trening socialnih veščin. Ob obračunu storitve se evidentira tudi vrsta specifične individualne svetovalne tehnike (podrobna evidenčna storitev). Storitev se ne more obračunati skupaj s storitvami CDZOD023, CDZOD024, CDZOD025, CDZOD26, CDZOD030, CDZOD031, storitvami na daljavo od CDZOD100 - CDZOD115, CDZOD117 - CDZOD122, CDZOD125, CDZOD127 - CDZOD129.</t>
  </si>
  <si>
    <t>Psihoterapevtski ukrep - površinski je psihološka podpora pacientu in ima ustrezno obrazloženo indikacijo. Storitev se ne more obračunati skupaj s storitvami CDZOD023, CDZOD024, CDZOD025, CDZOD26, CDZOD029, CDZOD031, storitvami na daljavo od CDZOD100 - CDZOD115, CDZOD117 - CDZOD122, CDZOD125, CDZOD127 - CDZOD129.</t>
  </si>
  <si>
    <t>Psihoterapevtska obravnava je individualna psihoterapevtska obravnava: 1) kognitivno vedenjska psihoterapija; 2) psihoanalitska/dinamska psihoterapija; 3) sistemska psihoterapija. Ustrezno obrazložena indikacija. Storitev se ne more obračunati skupaj s storitvami CDZOD023, CDZOD024, CDZOD025, CDZOD26, CDZOD029, CDZOD030, storitvami na daljavo od CDZOD100 - CDZOD115, CDZOD117 - CDZOD122, CDZOD125, CDZOD127 - CDZOD129.</t>
  </si>
  <si>
    <t xml:space="preserve">Delovno terapevtsko ocenjevanje funkcioniranja na nivoju okupacije na daljavo je ocena funkcij, spretnosti in vzorcev izvajanja akivnosti in delovanja posameznika v vsakodnevnih aktivnostih z uporabo IKT. V primeru, da se pacientu tekom obravnave stanje tako spremeni, da je potrebno njegovo stanje ponovno oceniti, se lahko storitev ponovno obračuna. V zdravstveno dokumentacijo se zapiše razlog za izvedbo storitve na daljavo, način komunikacije z uporabnikom, datum in vsebina storitve ter zaključki in usmeritve uporabniku. Storitev se obračuna v SPO. Storitev se izključuje z vsemi storitvami, razen s  CDZOD001 - CDZOD004, CDZOD006 - CDZOD017, CDZOD027, CDZOD028, CDZOD117, CDZOD120 - CDZOD125, CDZOD127 - CDZOD129. </t>
  </si>
  <si>
    <t xml:space="preserve">Delovno terapevtsko 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zdravstveno dokumentacijo se zapiše razlog za izvedbo storitve na daljavo, način komunikacije z uporabnikom, datum in vsebina storitve ter zaključki in usmeritve uporabniku. Storitev se obračuna v SPO. Storitev se izključuje z vsemi storitvami, razen s  CDZOD001 - CDZOD004, CDZOD006 - CDZOD017, CDZOD027, CDZOD028, CDZOD115, CDZOD120 - CDZOD125, CDZOD127 - CDZOD129. </t>
  </si>
  <si>
    <r>
      <t>Skupinske intervence  na daljavo z uporabo IKT so: 1) psihoedukacija - z dokazi podprta intervencija, namenjena bolniku ali bližnjemu. usmerjena v boljše razumevanje in obvladanje bolezni ali socialno preventivno delo z možnostmi in načini zdravljenja in rehabilitacije, zastavljanje ciljev zdravljenja, načrtovanje pomoči in podpore v času zdravljenja in po odpustu; 2) podporno skupinska terapevtska intervencija; 3) skupina za učenje socialnih veščin - trening veščin</t>
    </r>
    <r>
      <rPr>
        <i/>
        <sz val="10"/>
        <rFont val="Arial"/>
        <family val="2"/>
      </rPr>
      <t xml:space="preserve">; </t>
    </r>
    <r>
      <rPr>
        <sz val="10"/>
        <rFont val="Arial"/>
        <family val="2"/>
      </rPr>
      <t xml:space="preserve">4) skupina za učenje sprostitvenih tehnik; 5) skupinsko svetovanje svojcem. Za samo izvajanje terapije v skupini je lahko potrebno sodelovanje več kot enega terapevta (npr. terapevtskega para). Storitev se obračuna za vsakega udeleženca. Storitev se izključuje z vsemi storitvami, razen s  CDZOD001 - CDZOD004, CDZOD006 - CDZOD017, CDZOD027, CDZOD028, CDZOD115, CDZOD117 - CDZOD119, CDZOD123, CDZOD124, CDZOD127 - CDZOD129. </t>
    </r>
  </si>
  <si>
    <t xml:space="preserve">Kognitivna remediacija na daljavo vključuje treninge kognitivnih veščin z uporabo IKT pri osebah, ki so prebolele različne duševne motnje in imajo zato s terapijo obvladljive nevropsihološke primanjkljaje in motnje. Izvaja se v skladu s pravili psihološke in pedagoške stroke. Storitev se obračuna za vsakega udeleženca. Storitev se izključuje z vsemi storitvami, razen s  CDZOD001 - CDZOD004, CDZOD006 - CDZOD017, CDZOD027, CDZOD028, CDZOD115, CDZOD117, CDZOD123, CDZOD124, CDZOD127 - CDZOD129. </t>
  </si>
  <si>
    <t xml:space="preserve">Skupinska terapija odvisnosti od alkohola in nekemičnih odvisnosti na daljavo z uporabo IKT; skupinske tehnike za obravnavo psihodinamičnih in sociodinamičnih konfliktov vključno s psihosocialnim pristopom zdravljenja odvisnosti od alkohola. Za samo izvajanje terapije v skupini je lahko potrebno sodelovanje več kot enega terapevta (npr. terapevtskega para). Storitev se obračuna za vsakega udeleženca. Ob obračunu storitve se evidentira tudi vrsta skupinske intervence (podrobna evidenčna storitev). Storitev se izključuje z vsemi storitvami, razen s  CDZOD001 - CDZOD004, CDZOD006 - CDZOD017, CDZOD027, CDZOD028, CDZOD115, CDZOD117 - CDZOD119, CDZOD123, CDZOD124, CDZOD127 - CDZOD129. </t>
  </si>
  <si>
    <t xml:space="preserve">Specifične individualne svetovalne tehnike na daljavo:psihoedukacija/psihološko svetovanje/učenje sprostitvenih tehnik s pomočjo IKT. Obsega različne oblike treninga in aktivnost za izobraževanje o bolezni, psihološko svetovanje o reševanju problemov in širše in učenje sprostitvenih tehnik, individualna terapija bolezni odvisnosti/ motivacijski intervju, spremljanje s podporo, kognitivni trening, trening socialnih veščin. Ob obračunu storitve se evidentira tudi vrsta specifične individualne svetovalne tehnike (podrobna evidenčna storitev). Storitev se izključuje z vsemi storitvami, razen s  CDZOD001 - CDZOD004, CDZOD006 - CDZOD017, CDZOD027, CDZOD028, CDZOD100, CDZOD115, CDZOD117 - CDZOD119, CDZOD123, CDZOD124, CDZOD127 - CDZOD129. </t>
  </si>
  <si>
    <t>RAKLH01</t>
  </si>
  <si>
    <t>Uvodni razgovor za Hanen program</t>
  </si>
  <si>
    <t xml:space="preserve">Uvodni razgovor za Hanen program je posvet pred pričetkom izvajanja programa Hanen s posamezno družino. Na posvet pridejo starši skupaj z otrokom. Posvet s starši in otrokom traja 1,5-2 uri, preostali čas je namenjen delu logopeda po opravljenem razgovoru. Logoped oceni otrokovo socialno interakcijo in socialno komunikacijo ter interakcijo med otrokom in starši, ki jo tudi posname v vsaj treh različnih situacijah. V sodelovanju s starši se določijo cilji za posameznega otroka in njegovo družino, ki bo vključena v program. Starši in logoped izpolnijo vse obrazce in vprašalnike, ki so potrebni pred začetkom programa. Logoped obrazce in vprašalnike pregleda in vrednoti. </t>
  </si>
  <si>
    <t xml:space="preserve">Klinični logoped s Hanen članstvom in certifikatom za ustrezen program </t>
  </si>
  <si>
    <t>RAKLH02</t>
  </si>
  <si>
    <t>Hanen program – skupinsko srečanje</t>
  </si>
  <si>
    <t xml:space="preserve">Hanen program - skupinsko srečanje je delavnica, namenjena staršem otrok s težavami na področju komunikacije. Izvaja jo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6 ur, od tega je 2,5 ure namenjenih pripravi na izvedbo delavnice, 2,5 ure izvedbi in 1 ura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delavnico je bilo vključenih staršev / skrbnikov za 3 - 8 otrok,
 - evidentirani so podpisi udeležencev, skupaj z datumom, izvajalcem in lokacijo izvedbe.
Storitev se beleži za vsakega udeleženca posebej. </t>
  </si>
  <si>
    <t>RAKLH03</t>
  </si>
  <si>
    <t>Hanen program – individualna izvedba</t>
  </si>
  <si>
    <t>Hanen program - individualna izvedba programa je namenjena staršem otroka s težavami na področju komunikacije, ki se zaradi utemeljenih razlogov ne morejo vključiti v skupinsko izvedbo programa. Vključitev v skupinsko ali individualno izvedbo v dogovoru s starši presodi izvajalec. Program izvaja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3 ure, od tega je 0,5 ure namenjene pripravi na izvedbo delavnice, 2 uri izvedbi in 0,5 ure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evidentiran je podpis udeleženca, skupaj z datumom, izvajalcem in lokacijo izvedbe.</t>
  </si>
  <si>
    <t>RAKLH04</t>
  </si>
  <si>
    <t>Hanen program – skupinsko srečanje na daljavo</t>
  </si>
  <si>
    <r>
      <t xml:space="preserve">Hanen program - skupinsko srečanje na daljavo je delavnica, namenjena staršem otrok s težavami na področju komunikacije, ki se izvede s pomočjo IKT. Izvaja jo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6 ur, od tega je 2,5 ure namenjenih pripravi na izvedbo delavnice, 2,5 ure izvedbi in 1 ura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delavnico je bilo vključenih staršev / skrbnikov za 3 - 8 otrok,
- shrani se seznam udeležencev, skupaj z datumom in izvajalcem.
</t>
    </r>
    <r>
      <rPr>
        <sz val="10"/>
        <rFont val="Arial"/>
        <family val="2"/>
        <charset val="238"/>
      </rPr>
      <t>Storitev se beleži za vsakega udeleženca posebej.</t>
    </r>
  </si>
  <si>
    <t>RAKLH05</t>
  </si>
  <si>
    <t>Hanen program – individualna izvedba na daljavo</t>
  </si>
  <si>
    <t>Hanen program - individualna izvedba programa na daljavo je namenjena staršem otroka s težavami na področju komunikacije, ki se zaradi utemeljenih razlogov ne morejo vključiti v skupinsko izvedbo programa. Izvedena je s pomočjo IKT. Vključitev v skupinsko ali individualno izvedbo v dogovoru s starši presodi izvajalec. Program izvaja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3 ure, od tega je 0,5 ure namenjene pripravi na izvedbo delavnice, 2 uri izvedbi in 0,5 ure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logopedski dokumentaciji udeleženca sta zabeležena datum in vsebina srečanja ter izvajalec.</t>
  </si>
  <si>
    <t>RAKLH06</t>
  </si>
  <si>
    <t>Hanen program -  analiza posnetka v ambulanti</t>
  </si>
  <si>
    <t xml:space="preserve">Hanen program - analiza posnetka v ambulanti je obvezen del Hanen programa, ki se izvede v ambulanti ob prisotnosti starša in otroka. Logoped posname vnaprej dogovorjeno dejavnost, ki jo starš izvede z otrokom. Nato logoped in starši skupaj pogledajo posnetek in ga analizirajo. Srečanje traja do 90 min. Dokumentiranje rezultatov analize v logopedski dokumentaciji. O načinu izvedbe analize posnetka (v ambulanti, na domu, na daljavo) presodi izvajalec v sodelovanju s starši. 
</t>
  </si>
  <si>
    <t>RAKLH07</t>
  </si>
  <si>
    <t>Hanen program – analiza posnetka na domu</t>
  </si>
  <si>
    <t xml:space="preserve">Hanen program - analiza posnetka na domu je obvezen del Hanen programa, ki se izvede na otrokovem domu ob prisotnosti starša in otroka. Logoped posname vnaprej dogovorjeno dejavnost, ki jo starš izvede z otrokom. Nato logoped in starši skupaj pogledajo posnetek in ga analizirajo. Srečanje traja do 90 min. Dokumentiranje rezultatov analize v logopedski dokumentaciji. O načinu izvedbe analize posnetka (v ambulanti, na domu, na daljavo) presodi izvajalec v sodelovanju s starši. Storitev se obračuna z eno izmed storitev dodatka za teren. </t>
  </si>
  <si>
    <t>RAKLH08</t>
  </si>
  <si>
    <t>Hanen program – analiza posnetka na daljavo</t>
  </si>
  <si>
    <t>Hanen program - analiza posnetka na daljavo je obvezen del Hanen programa, ki se izvede s pomočjo IKT. Posname se vnaprej dogovorjeno dejavnost, ki jo starš izvede z otrokom. Nato logoped in starši skupaj pogledajo posnetek in ga analizirajo. Srečanje traja do 90 min. Dokumentiranje rezultatov analize v logopedski dokumentaciji. O načinu izvedbe analize posnetka (v ambulanti, na domu, na daljavo) presodi izvajalec v sodelovanju s starši.</t>
  </si>
  <si>
    <t>RAKLH09</t>
  </si>
  <si>
    <t>Hanen program – zaključna ocena in pisanje poročila</t>
  </si>
  <si>
    <t xml:space="preserve">Hanen program - zaključna ocena in pisanje poročila vključuje pregled vprašalnikov in vrednotenje, ocena napredka ter oblikovanje končnega poročila za vsakega udeleženca posebej. Poročilo je shranjeno v logopedski dokumentaciji. </t>
  </si>
  <si>
    <t>RALH01</t>
  </si>
  <si>
    <t xml:space="preserve">Logoped s Hanen članstvom in certifikatom za ustrezen program </t>
  </si>
  <si>
    <t>RALH02</t>
  </si>
  <si>
    <t>Logoped s Hanen članstvom in certifikatom za ustrezen program</t>
  </si>
  <si>
    <t>RALH03</t>
  </si>
  <si>
    <t>RALH04</t>
  </si>
  <si>
    <t>RALH05</t>
  </si>
  <si>
    <t>RALH06</t>
  </si>
  <si>
    <t>RALH07</t>
  </si>
  <si>
    <t>RALH08</t>
  </si>
  <si>
    <t>RALH09</t>
  </si>
  <si>
    <t>Seznam storitev razvojnih ambulant s centrom za zgodnjo obravnavo otrok - program Hanen (klinični logoped)</t>
  </si>
  <si>
    <t>Seznam storitev razvojnih ambulant s centrom za zgodnjo obravnavo otrok - program Hanen (logoped)</t>
  </si>
  <si>
    <t>CDZOMKLH01</t>
  </si>
  <si>
    <t>CDZOMKLH02</t>
  </si>
  <si>
    <t>CDZOMKLH03</t>
  </si>
  <si>
    <t>CDZOMKLH04</t>
  </si>
  <si>
    <t>CDZOMKLH05</t>
  </si>
  <si>
    <t>CDZOMKLH06</t>
  </si>
  <si>
    <t>CDZOMKLH07</t>
  </si>
  <si>
    <t>CDZOMKLH08</t>
  </si>
  <si>
    <t>CDZOMKLH09</t>
  </si>
  <si>
    <t>CDZOMLH01</t>
  </si>
  <si>
    <t>CDZOMLH02</t>
  </si>
  <si>
    <t>CDZOMLH03</t>
  </si>
  <si>
    <t>CDZOMLH04</t>
  </si>
  <si>
    <t>CDZOMLH05</t>
  </si>
  <si>
    <t>CDZOMLH06</t>
  </si>
  <si>
    <t>CDZOMLH07</t>
  </si>
  <si>
    <t>CDZOMLH08</t>
  </si>
  <si>
    <t>CDZOMLH09</t>
  </si>
  <si>
    <t>5.8a.</t>
  </si>
  <si>
    <t>5.8b.</t>
  </si>
  <si>
    <t>Priloga 5.2a: Seznam logopedskih storitev - program Hanen (klinični logoped)</t>
  </si>
  <si>
    <t>Priloga 5.2b: Seznam logopedskih storitev - program Hanen (logoped)</t>
  </si>
  <si>
    <t>5.2a.</t>
  </si>
  <si>
    <t>5.2b.</t>
  </si>
  <si>
    <t>Seznam logopedskih storitev - program Hanen (klinični logoped)</t>
  </si>
  <si>
    <t>Seznam logopedskih storitev - program Hanen (logoped)</t>
  </si>
  <si>
    <t>Priloga 3.19.: Seznam storitev specialistične zunajbolnišnične zdravstvene dejavnosti pnevmologije</t>
  </si>
  <si>
    <t>PUL001</t>
  </si>
  <si>
    <t>PUL002</t>
  </si>
  <si>
    <t>PUL003</t>
  </si>
  <si>
    <t>PUL004</t>
  </si>
  <si>
    <t>PUL005</t>
  </si>
  <si>
    <t>PUL006</t>
  </si>
  <si>
    <t>PUL007</t>
  </si>
  <si>
    <t>PUL008</t>
  </si>
  <si>
    <t>Obravnava bolnika na domu</t>
  </si>
  <si>
    <t>Obravnava bolnika na domu je namenjena osebnemu obisku zdravnika in/ali medicinske sestre na bolnikovem domu pri bolniku, ki je odvisen od medicinskega pripomočka za vzdrževanje dihanja (invazivna ventilacija) in je potrebna tako kontrola pripomočka kot stanja bolnika ter obenem šolanje uporabe tega pripomočka za bolnika in/ali svojce na njegovem domu. 
Obisk na domu nadomešča pregled v ambulanti.
Storitev izvaja zdravnik specialist ali diplomirana medicinska sestra.</t>
  </si>
  <si>
    <t>PUL009</t>
  </si>
  <si>
    <t xml:space="preserve">Triaža nenujnih napotnic zajema:
- pregled napotnice/e-napotnice in priložene dokumentacije, podatkov dostopnih v bolnišničnem informacijskem sistemu, 
- ocena ustreznosti,
- eventualna sprememba stopnje nujnosti, 
- določitev ustrezne čakalne dobe in 
- vpis podatkov v informacijski sistem. 
Storitev izvaja zdravnik specialist.
</t>
  </si>
  <si>
    <t>PUL010</t>
  </si>
  <si>
    <t>Nespecifični bronhialni provokacijski test</t>
  </si>
  <si>
    <t>Nespecifični bronhialni provokacijski test je testiranje preobčutljivosti sluznice z vdihovanjem histamina ali metaholina v aerosolu. 
Poleg storitve ni dovoljeno obračunati storitev PUL012 in PUL014.
Storitev izvajata zdravnik specialist in diplomirana medicinska sestra.</t>
  </si>
  <si>
    <t>PUL011</t>
  </si>
  <si>
    <t xml:space="preserve">Specifični bronhialni provokacijski test </t>
  </si>
  <si>
    <t>Specifični bronhialni provokacijski test je testiranje preobčutljivosti dihal s specifičnim alergonom. Izvaja se le v ustanovah z možnostjo takojšnje hospitalizacije bolnika.
Poleg storitve ni dovoljeno obračunati storitev PUL012 in PUL014.
Storitev izvajata zdravnik specialist in diplomirana medicinska sestra.</t>
  </si>
  <si>
    <t>PUL012</t>
  </si>
  <si>
    <t>Bronhodilatacijski test</t>
  </si>
  <si>
    <t>PUL013</t>
  </si>
  <si>
    <t>Kožni vbodni ali intradermalni testi alergije</t>
  </si>
  <si>
    <t>PUL014</t>
  </si>
  <si>
    <t>Krivulja, pretok/volumen predstavlja zapis pretokov pri različnih pljučnih volumnih. Obsega merjenje največjega pretoka med vdihom in izdihom (peak flow - PF), maksimalnih inspiratornih in ekspiratornih pretokov pri 25 in 50 % VC (MIF 25 %, MIF 50 %, MEF 25 %, MEF 50 %).
Poleg storitve ni dovoljeno obračunati storitev PUL010, PUL011 in PUL012.
Storitev izvajata zdravnik specialist in diplomirana medicinska sestra.</t>
  </si>
  <si>
    <t>PUL015</t>
  </si>
  <si>
    <t>Rezidualni volumen</t>
  </si>
  <si>
    <t>PUL016</t>
  </si>
  <si>
    <t>PUL017</t>
  </si>
  <si>
    <t>PUL018</t>
  </si>
  <si>
    <t>Difuzijska kapaciteta pljuč</t>
  </si>
  <si>
    <t>Disfuzijska kapaciteta pljuč za ogljikov monoksid (Dlco - single breath metoda) pomeni merjenje transfernega faktorja za ogljikov monoksid z metodo enkratnega vdiha. 
Storitev izvajata zdravnik specialist in diplomirana medicinska sestra.</t>
  </si>
  <si>
    <t>PUL019</t>
  </si>
  <si>
    <t>Ergospirometrija</t>
  </si>
  <si>
    <t xml:space="preserve">Ergospirometrija vključuje obremenitveni test na kolesu ali tekočem traku z neposrednim merjenjem minutne ventilacije med obremenitvijo ter porabe kisika preko kisikove maske z metodo "breath-by-breath". 
Izvid mora vsebovati naslednje parametre: minutno ventilacijo, dihalno rezervo, izračun ventilacije mrtvega prostora, kisikov puls, dvojni produkt, naklom porabe kisika napram obremenitvi, ventilatorne ekvivalente za CO2 in O2, izmero anaerobnega praga - AT (Ventilacijskega praga - RQ).
Storitev izvajata zdravnik specialist in diplomirana medicinska sestra.                                                                                      </t>
  </si>
  <si>
    <t>PUL020</t>
  </si>
  <si>
    <t>Cikloergometrija</t>
  </si>
  <si>
    <t>PUL021</t>
  </si>
  <si>
    <t>Endoskopija zgornjih dihal</t>
  </si>
  <si>
    <t>Endoskopija zgornjih dihal - endoskopija nosu in epifarinksa z rigidnim ali fleksibilnim instrumentom. 
Časi vključujejo diktiranje, pregled in avtorizacijo izvidov. 
Storitev izvajata zdravnik specialist in diplomirana medicinska sestra.</t>
  </si>
  <si>
    <t>Test 6 minutne hoje</t>
  </si>
  <si>
    <t>Test vstajanja s stola</t>
  </si>
  <si>
    <t>UZ prsnega koša</t>
  </si>
  <si>
    <t>Obposteljni UZ srca</t>
  </si>
  <si>
    <t>UZ srca</t>
  </si>
  <si>
    <t>Doppler ven</t>
  </si>
  <si>
    <t>Cepljenje - posamična aplik. vakcine</t>
  </si>
  <si>
    <t>Cepljenje - posamična aplikacija vakcine. Vključuje imunizacijo oziroma vakcinacijo proti bakterijskim in virusnim boleznim ter triažni pregled pred cepljenjem. Vključena je organizacija, razpored cepljenja, nabava cepiva, urejanje evidenc in poročil. Storitev se obračuna tolikokrat, kolikor aplikacij cepiva je bilo opravljenih.
Storitev izvajata zdravnik specialist in diplomirana medicinska sestra.</t>
  </si>
  <si>
    <t>Krpični testi</t>
  </si>
  <si>
    <t>Krpični test s serijo kontaktnih alergenov za ugotavljanje kasne preobčutljivosti, z oceno po 3 in 7 dneh.
Storitev izvajata zdravnik specialist in diplomirana medicinska sestra.</t>
  </si>
  <si>
    <t>Ambulantna rehabilitacija kroničnih pljučnih bolnikov</t>
  </si>
  <si>
    <t>Meritev NO v izdihanem zraku</t>
  </si>
  <si>
    <t>E0828</t>
  </si>
  <si>
    <t>Diagnostična obravnava težavnega poteka bolezni dihal</t>
  </si>
  <si>
    <t>Dnevna obravnava bolnika v sklopu multidisciplinarnega tima (MDT)  s problematičnim potekom bolezni dihalne poti. Bolnika v skopu MDT obravnavajo:
- zdravnik specialist (pregled pacienta, prejete dokumentacije, naročilo potrebnih laboratorijskih in diagnostičnih preiskav, pripravi odpustnico),
- respiratorni fizioterapevt (tehnike dihalnih vaj, tehnike čiščenja dihalnih poti),
- klinični farmacevt (svetovanje glede uporabe zdravil, odpravljanje težav pri uživanju zdravil,..), 
- dietetik (svetovanje glede prehrane, individualni prehranski načrt), 
- klinični psiholog (kliničnopsihološki intervju s povdarkom na bolnikovem doživljanju in spoprijemanju s pljučno boleznijo), 
- diplomirana medicinska sestra (negovalna anamneza, zdravstvena vzgoja, odvzem krvi in ostalih materialov,vitalne funkcije, EKG, izvede kožne teste alergije, vpis v register težke astme, preverjanje tehnike pravilne uporabe vdihovalnikov, šola astme (ali KOPB)),
- radiolog (udeležen na posvetu pri opredelitvi načrta zdravljenja).
MDT deluje na lokaciji, kjer se nahaja bolnik. 
Po zaključku obravnave bolnika s strani vseh članov tima, se na posvetu sestane celoten tim, kjer obravnavajo vse paciente v MDT, ki so jih ta dan obravnavali. Vsak član tima izdela svoje poročilo/izvid, zdravnik specialist pripravi odpustnico bolnika iz MDT dnevne obravnave v kateri je razviden način nadaljnega zdravljenja. Po potrebi sodeluje tudi interventni pulmolog.</t>
  </si>
  <si>
    <t>E0829</t>
  </si>
  <si>
    <t>Obravnava bolnikov po presaditvi pljuč</t>
  </si>
  <si>
    <t>Obravnava vključuje pregled bolnika po presaditvi pljuč po 1 letu od opravljene transplantacije. Vključuje laboratorijske in mikrobiološke preiskave.
Storitev izvajata zdravnik specialist in diplomirana medicinska sestra.</t>
  </si>
  <si>
    <t>E0830</t>
  </si>
  <si>
    <t>Letni pregled bolnika s cistično fibrozo</t>
  </si>
  <si>
    <t xml:space="preserve">Letni pregled bolnika s cistično fibrozo se izvaja enkrat na leto. Pregled lahko izvaja  ter evidentira le ustanova, ki ima multidisciplinarni tim za obravnavo cistične fibroze, opredeljen v pogodbi z ZZZS. Nosilec obravnave v okviru multidiscipilnarnega tima je zdravnik specialist pulmolog. </t>
  </si>
  <si>
    <t>E0831</t>
  </si>
  <si>
    <t>Kontrolni pregled bolnika s cistično fibrozo</t>
  </si>
  <si>
    <t xml:space="preserve">Kontrolni pregled bolnika s cistično fibrozo se izvaja trikrat na leto. Pregled lahko izvaja  ter evidentira le ustanova, ki ima multidisciplinarni tim za obravnavo cistične fibroze, opredeljen v pogodbi z ZZZS. Nosilec obravnave v okviru multidiscipilnarnega tima je zdravnik specialist pulmolog. </t>
  </si>
  <si>
    <t>3.19.</t>
  </si>
  <si>
    <t>Seznam storitev specialistične zunajbolnišnične zdravstvene dejavnosti pnevmologije</t>
  </si>
  <si>
    <t>Storitve, ki jih izvaja logoped logoped (LOG)</t>
  </si>
  <si>
    <t>LOG100</t>
  </si>
  <si>
    <t>Logopedska anamneza vključuje pridobivanje podatkov s postavljanjem usmerjenih vprašanj neposredno obravnavani osebi ali osebam, ki jo spremljajo. V dokumentacijo se zapišeta datum in vsebina storitve. Storitev se izključuje s storitvijo LOG101.</t>
  </si>
  <si>
    <t>LOG101</t>
  </si>
  <si>
    <t xml:space="preserve">Logopedska anamneza na daljavo </t>
  </si>
  <si>
    <t xml:space="preserve">Logopedska anamneza na daljavo vključuje pridobivanje podatkov z uporabo IKT s postavljanjem usmerjenih vprašanj obravnavani osebi ali osebam, ki jo spremljajo. V dokumentacijo se zapiše komunikacijski medij, datum in vsebina storitve. Storitev se izključuje s storitvijo LOG100. </t>
  </si>
  <si>
    <t>LOG102</t>
  </si>
  <si>
    <t xml:space="preserve">Kratka ocena stanja </t>
  </si>
  <si>
    <t>Kratka ocena stanja vključuje kratko oceno komunikacije, govornih in jezikovnih zmožnosti ter funkcije orofacialnih struktur. Uporablja se lahko tudi med procesom obravnave za sprotno ugotavljanje stanja in napredka. V dokumentacijo se zapišeta datum in vsebina storitve. Storitev se izključuje s storitvijo LOG103.</t>
  </si>
  <si>
    <t>LOG103</t>
  </si>
  <si>
    <t xml:space="preserve">Kratka ocena stanja na daljavo </t>
  </si>
  <si>
    <t xml:space="preserve">Kratka ocena stanja na daljavo vključuje kratko oceno komunikacije, govornih in jezikovnih zmožnosti ter funkcije orofacialnih struktur z uporabo IKT. Storitev se lahko izvaja tudi med procesom obravnave za sprotno ugotavljanje stanja in napredka. V dokumentacijo se zapiše komunikacijski medij, datum in vsebina storitve. Storitev se izključuje s storitvijo LOG102. </t>
  </si>
  <si>
    <t>LOG104</t>
  </si>
  <si>
    <t xml:space="preserve">Triažni pregled je kratek pregled komunikacijskih zmožnosti, ki se lahko izvaja po dokumentaciji ali neposredno. </t>
  </si>
  <si>
    <t>LOG105</t>
  </si>
  <si>
    <t xml:space="preserve">Sistematski logopedski pregled </t>
  </si>
  <si>
    <t xml:space="preserve">Sistematski logopedski pregled je presejalni pregled komunikacije, govornih in jezikovnih zmožnosti otroka v skladu s Pravilnikom o izvajanju preventivnega zdravstvenega varstva na primarni ravni. Vključuje tudi vrednotenje testa in pripravo kratkega obvestila. V dokumentacijo se zapišejo ugotovitve pregleda in rezultati testa. </t>
  </si>
  <si>
    <t>LOG106</t>
  </si>
  <si>
    <t xml:space="preserve">Logopedski diagnostični pregled </t>
  </si>
  <si>
    <t xml:space="preserve">Logopedski diagnostični pregled pri osebah starejših od treh let vključuje pregled in oceno komunikacije, jezikovnih zmožnosti, govornih zmožnosti, fluentnosti govora, poslušanja, funkcije orofacialnih struktur, branja in pisanja z enostavnimi logopedskimi diagnostičnimi postopki in metodami (standardiziranimi in nestandardiziranimi vprašalniki, lestvicami, presejalnimi testi, drugimi preizkusi, različnimi napravami in pripomočki). Pregled se izvede z namenom načrtovanja nadaljnjih diferencialno diagnostičnih in terapevtskih postopkov. Pregleda se ne izvaja pri osebah z motnjami v duševnem razvoju, motnjami avtističnega spektra, s psihogenimi motnjami, s prirojenimi ali pridobljenimi nevrogenimi motnjami, s kombiniranimi motnjami in pri otrocih mlajših od treh let. V dokumentacijo se zapišejo ugotovitve pregleda in načrt nadaljnjih postopkov. </t>
  </si>
  <si>
    <t>LOG107</t>
  </si>
  <si>
    <t xml:space="preserve">Usmerjen logopedski diagnostični pregled </t>
  </si>
  <si>
    <t xml:space="preserve">Usmerjen logopedski diagnostični pregled pri osebah starejših od treh let vključuje obsežnejšo diagnostiko na področju/področjih, kjer je bilo ugotovljeno odstopanje. Vključuje pregled in oceno komunikacije, jezikovnih zmožnosti, govornih zmožnosti, fluentnosti govora, poslušanja, funkcije orofacialnih struktur, branja in pisanja z usmerjenimi logopedskimi diagnostičnimi postopki in metodami (standardiziranimi in standardiziranimi vprašalniki, lestvicami, presejalnimi testi, drugimi preizkusi, različnimi napravami in pripomočki). Pregled se izvede z namenom načrtovanja nadaljnih diferencialno diagnostičnih in terapevtskih postopkov ali spremljanja rizičnega razvoja otroka. Pregleda se ne izvaja pri osebah z motnjami v duševnem razvoju, motnjami avtističnega spektra, s psihogenimi motnjami,  s prirojenimi ali pridobljenimi nevrogenimi motnjami, s kombiniranimi motnjami in pri otrocih mlajših od treh let. V dokumentacijo se zapišejo ugotovitve v povezavi z odstopanji in načrt nadaljnjih postopkov oziroma spremljanja razvoja otroka. </t>
  </si>
  <si>
    <t>LOG108</t>
  </si>
  <si>
    <t xml:space="preserve">Logopedski diagnostični pregled na daljavo </t>
  </si>
  <si>
    <t xml:space="preserve">Logopedski diagnostični pregled na daljavo vključuje oceno komunikacije, jezikovnih in/ali govornih zmožnosti z uporabo IKT. Pregled pri osebah, starejših od treh let, vključuje pregled in oceno komunikacije, jezikovnih zmožnosti, govornih zmožnosti, fluentnosti govora, poslušanja, funkcije orofacialnih struktur, branja in pisanja z enostavnimi logopedskimi diagnostičnimi postopki in metodami (standardiziranimi in nestandardiziranimi vprašalniki, lestvicami, presejalnimi testi, drugimi preizkusi, različnimi napravami in pripomočki). Pregled se izvede z namenom načrtovanja nadaljnjih diferencialno diagnostičnih in terapevtskih postopkov. Pregleda se ne izvaja pri osebah z motnjami v duševnem razvoju, motnjami avtističnega spektra, s psihogenimi motnjami, s prirojenimi ali pridobljenimi nevrogenimi motnjami, s kombiniranimi motnjami in pri otrocih mlajših od treh let. V dokumentacijo se zapiše komunikacijski medij, datum in vsebina storitve (ugotovitve pregleda in načrt nadaljnjih postopkov). </t>
  </si>
  <si>
    <t>LOG109</t>
  </si>
  <si>
    <t>Vrednotenje in interpretacija standardiziranih in nestandardiziranih testov, vprašalnikov, lestvic in drugih logopedskih preizkusov in meritev. Interpretacija dobljenih rezultatov je zabeležena v dokumentaciji.</t>
  </si>
  <si>
    <t>LOG200</t>
  </si>
  <si>
    <t>Logopedska terapevtska storitev 1</t>
  </si>
  <si>
    <t xml:space="preserve">Logopedska terapevtska storitev 1 je terapija senzomotorične stimulacije.   </t>
  </si>
  <si>
    <t>LOG201</t>
  </si>
  <si>
    <t>Logopedska terapevtska storitev 2</t>
  </si>
  <si>
    <t>Logopedska terapevtska storitev 2 je terapija pri artikulacijskih motnjah, terapija pri fonoloških motnjah, terapija pri nepravilnem dihanju, nastavitve slušnih pripomočkov ter uporaba različnih pripomočkov z namenom izboljšanja komunikacijskih zmožnosti po tretjem letu starosti. V dokumentacijo se zapišeta datum in vsebina storitve. Storitev se izključuje s storitvijo LOG202.</t>
  </si>
  <si>
    <t>LOG202</t>
  </si>
  <si>
    <t xml:space="preserve">Logopedska terapevtska storitev 2 na daljavo </t>
  </si>
  <si>
    <t xml:space="preserve">Logopedska terapevtska storitev 2 na daljavo je terapija z uporabo IKT in se izvaja pri artikulacijskih motnjah, pri fonoloških motnjah, pri nepravilnem dihanju ter vključuje uporabo različnih pripomočkov z namenom izboljšanja komunikacijskih zmožnosti po tretjem letu starosti. V dokumentacijo se zapiše komunikacijski medij, datum in vsebina storitve. Storitev se izključuje s storitvijo LOG201. </t>
  </si>
  <si>
    <t>LOG203</t>
  </si>
  <si>
    <t>Logopedska terapevtska storitev 3</t>
  </si>
  <si>
    <t>Logopedska terapevtska storitev 3 je terapija pri zakasnelem govornem in jezikovnem razvoju (neopredeljeno), terapija pri razvojnih motnjah fluentnosti po tretjem letu starosti. V dokumentacijo se zapišeta datum in vsebina storitve. Storitev se izključuje s storitvijo LOG204.</t>
  </si>
  <si>
    <t>LOG204</t>
  </si>
  <si>
    <t xml:space="preserve">Logopedska terapevtska storitev 3 na daljavo </t>
  </si>
  <si>
    <t xml:space="preserve">Logopedska terapevtska storitev 3 na daljavo je terapija z uporabo IKT in se izvaja pri zakasnelem govornem in jezikovnem razvoju (neopredeljeno), terapija pri razvojnih motnjah fluentnosti po tretjem letu starosti. V dokumentacijo se zapiše komunikacijski medij, datum in vsebina storitve. Storitev se izključuje s storitvijo LOG203. </t>
  </si>
  <si>
    <t>LOG205</t>
  </si>
  <si>
    <t xml:space="preserve">Logopedska terapevtska storitev 4 </t>
  </si>
  <si>
    <t>Logopedska terapevtska storitev 4 je terapija pri razvojni jezikovni motnji, terapija pri izgubah sluha brez pridruženih motenj po tretjem letu starosti in v kasnejših fazah terapije po vsaditvi polževega vsadka ali pri treningu poslušanja z individualnimi slušnimi aparati, terapija pri motnjah branja in/ali pisanja. V dokumentacijo se zapišeta datum in vsebina storitve. Storitev se izključuje s storitvijo LOGO206.</t>
  </si>
  <si>
    <t>LOG206</t>
  </si>
  <si>
    <t xml:space="preserve">Logopedska terapevtska storitev 4 na daljavo </t>
  </si>
  <si>
    <t xml:space="preserve">Logopedska terapevtska storitev 4 na daljavo je terapija z uporabo IKT in se izvaja pri razvojni jezikovni motnji, pri izgubah sluha brez pridruženih motenj po tretjem letu starosti in v kasnejših fazah terapije po vsaditvi polževega vsadka ali pri treningu poslušanja z individualnimi slušnimi aparati, terapija pri motnjah branja in/ali pisanja. V dokumentacijo se zapiše komunikacijski medij, datum in vsebina storitve. Storitev se izključuje s storitvijo LOGO205. </t>
  </si>
  <si>
    <t>LOG207</t>
  </si>
  <si>
    <t xml:space="preserve">Skupinska logopedska terapija </t>
  </si>
  <si>
    <t xml:space="preserve">Skupinska logopedska terapija - vsaj 3 obravnavane osebe. Storitev se beleži na posamezno obravnavano osebo v skupini. Storitev se izključuje s storitvami LOG208, LOG304 in LOG305. V dokumentacijo se zapišeta datum in vsebina storitve. </t>
  </si>
  <si>
    <t>LOG208</t>
  </si>
  <si>
    <t>Skupinska logopedska terapija na daljavo</t>
  </si>
  <si>
    <t xml:space="preserve">Skupinska logopedska terapija na daljavo - vsaj 3 obravnavane osebe. Storitev se beleži na posamezno obravnavano osebo v skupini. Storitev se izključuje s storitvami LOG207, LOG304, LOG305. V dokumentacijo se zapiše komunikacijski medij, datum in vsebina storitve. </t>
  </si>
  <si>
    <t>LOG209</t>
  </si>
  <si>
    <t>Logopedska terapija na terenu</t>
  </si>
  <si>
    <t>Logopedska terapija na terenu vključuje prenos naučenih strategij iz terapevtskega okolja v socialno okolje obravnavane osebe (npr. šola, vrtec). Datum in vsebina storitve sta zabeležena v dokumentaciji. Storitev se izključuje s storitvami LOG200, LOG201, LOG203 in LOG205.</t>
  </si>
  <si>
    <t>LOG300</t>
  </si>
  <si>
    <t>Krajše svetovanje</t>
  </si>
  <si>
    <t xml:space="preserve">Krajše svetovanje vključuje navodila in svetovanje obravnavani osebi, staršem, skrbnikom, svojcem. Datum in vsebina svetovanja sta zabeležena v dokumentaciji. Storitev se izključuje s storitvami LOG301, LOG302 in LOG303. </t>
  </si>
  <si>
    <t>LOG301</t>
  </si>
  <si>
    <t>Krajše svetovanje na daljavo</t>
  </si>
  <si>
    <t xml:space="preserve">Krajše svetovanje na daljavo vključuje navodila in svetovanje obravnavani osebi, staršem, skrbnikom, svojcem z uporabo IKT. Datum in vsebina svetovanja sta zabeležena v dokumentaciji. Storitev se izključuje s storitvami LOG300, LOG302 in LOG303. </t>
  </si>
  <si>
    <t>LOG302</t>
  </si>
  <si>
    <t>Daljše svetovanje</t>
  </si>
  <si>
    <t xml:space="preserve">Daljše svetovanje vključuje obsežnejša navodila in svetovanje obravnavani osebi, staršem, skrbnikom, svojcem. Datum in vsebina svetovanja sta zabeležena v dokumentaciji. Storitev se izključuje s storitvami LOG300, LOG301 in LOG303.
</t>
  </si>
  <si>
    <t>LOG303</t>
  </si>
  <si>
    <t>Daljše svetovanje na daljavo</t>
  </si>
  <si>
    <t xml:space="preserve">Daljše svetovanje na daljavo vključuje obsežnejša navodila in svetovanje obravnavani osebi, staršem, skrbnikom, svojcem z uporabo IKT. Datum in vsebina svetovanja sta zabeležena v dokumentaciji. Storitev se izključuje s storitvami LOG300, LOG301 in LOG302. 
</t>
  </si>
  <si>
    <t>LOG304</t>
  </si>
  <si>
    <t>Skupinsko svetovanje/izobraževanje</t>
  </si>
  <si>
    <t>Skupinsko svetovanje/izobraževanje za min. tri osebe (starši, svojci, skrbniki, osebni asistenti, strokovni delavci idr.). Datum in vsebina svetovanja/izobraževanja sta zabeležena v dokumentaciji. Storitev se izključuje s storitvami LOG207, LOG208, LOG305.</t>
  </si>
  <si>
    <t>LOG305</t>
  </si>
  <si>
    <t>Skupinsko svetovanje/izobraževanje na daljavo</t>
  </si>
  <si>
    <t>Skupinsko svetovanje/izobraževanje za min. tri osebe (starši, svojci, skrbniki, osebni asistenti, strokovni delavci idr.) z uporabo IKT. V dokumentacijo se zapiše komunikacijski medij, datum in vsebina storitve. Storitev se izključuje s storitvami LOG207, LOG208, LOG304.</t>
  </si>
  <si>
    <t>LOG306</t>
  </si>
  <si>
    <t>Priprava potrdila, obvestila</t>
  </si>
  <si>
    <t xml:space="preserve">Kratko potrdilo/obvestilo za obravnavano osebo, starše, skrbnike in /ali svojce (npr. obvestilo zdravniku, potrdilo za delodajalca idr.) v skladu s Pravili obveznega zdravstvenega zavarovanja. </t>
  </si>
  <si>
    <t>LOG307</t>
  </si>
  <si>
    <t>Priprava krajšega poročila</t>
  </si>
  <si>
    <t>Krajše poročilo vključuje osebne podatke, časovno obdobje obravnave, razlog napotitve, priporočila za obravnavano osebo, starše, skrbnike, svojce in/ali drugega strokovnjaka ter podpis.</t>
  </si>
  <si>
    <t>LOG308</t>
  </si>
  <si>
    <t xml:space="preserve">Daljše poročilo vključuje osebne podatke, časovno obdobje obravnave, razlog napotitve, relevantne anamnestične in heteroanamnestične podatke, uporabljene diagnostične postopke, ugotovitve, zaključno mnenje, navodila, priporočila za obravnavano osebo, starše, skrbnike, svojce in/ali drugega strokovnjaka ter podpis. </t>
  </si>
  <si>
    <t>LOG309</t>
  </si>
  <si>
    <t>LOG310</t>
  </si>
  <si>
    <t>LOG311</t>
  </si>
  <si>
    <t>Dolg timski posvet</t>
  </si>
  <si>
    <t>LOG312</t>
  </si>
  <si>
    <t>Koordinacija in sodelovanje z drugimi strokovnimi službami</t>
  </si>
  <si>
    <t>LOG313</t>
  </si>
  <si>
    <t>Pregled dokumentacije</t>
  </si>
  <si>
    <t xml:space="preserve">Pregled dokumentacije, opredelitev problema in načrtovanje diagnostičnih in terapevtskih postopkov. </t>
  </si>
  <si>
    <t>LOG314</t>
  </si>
  <si>
    <t>Priprava terapevtskih pripomočkov 1</t>
  </si>
  <si>
    <t xml:space="preserve">Priprava terapevtskih pripomočkov za obravnavano osebo  (slikovnih materialov, delovnih listov, tekstov, zvočnih materialov idr.). </t>
  </si>
  <si>
    <t>LOG315</t>
  </si>
  <si>
    <t>Priprava terapevtskih pripomočkov 2</t>
  </si>
  <si>
    <t xml:space="preserve">Priprava obsežnejših terapevtskih pripomočkov za obravnavano osebo (slikovnih materialov, delovnih listov, tekstov, zvočnih materialov, priprava navodil za uporabo materiala, dopolnjevanje vsebin za uporabnike nadomestne in dopolnilne komunikacije idr.). </t>
  </si>
  <si>
    <t>LOG316</t>
  </si>
  <si>
    <t>Dodatek za obravnavo na terenu - do 20km</t>
  </si>
  <si>
    <t>LOG317</t>
  </si>
  <si>
    <t>Dodatek za obravnavo na terenu - nad 20km</t>
  </si>
  <si>
    <t>Krajši timski posvet je posvet z enim ali več strokovnjaki. Datum in vsebina posveta sta zabeležena v dokumentaciji. Timski posvet je mogoče izvajati tudi na daljavo z uporabo IKT. V dokumentacijo se zapiše komunikacijski medij, datum in vsebina storitve.</t>
  </si>
  <si>
    <t>Daljši timski posvet je posvet z enim ali več strokovnjaki in/ali starši, skrbniki, svojci. Datum in vsebina posveta sta zabeležena v dokumentaciji. Timski posvet je mogoče izvajati tudi na daljavo z uporabo IKT. V dokumentacijo se zapiše komunikacijski medij, datum in vsebina storitve.</t>
  </si>
  <si>
    <t xml:space="preserve">Dolg timski posvet je posvet z več strokovnjaki in/ali starši, skrbniki, svojci. Vključuje pregled zdravstvene dokumentacije, vnašanje in dopolnjevanje podatkov v zdravstveno dokumentacijo ter multidisciplinaren strokovni razgovor o osebi ter njegovi družini, svetovanje in dogovor o nadaljevanju postopkov, načrtovanje dolgoročnih ciljev. Datum in vsebina posveta sta zabeležena v medicinski dokumentaciji. Timski posvet je mogoče izvajati tudi na daljavo z uporabo IKT. V dokumentacijo se zapiše komunikacijski medij, datum in vsebina storitve. </t>
  </si>
  <si>
    <t xml:space="preserve">Koordinacija in sodelovanje z drugimi strokovnimi službami vključuje medinstitucionalno sodelovanje in/ali koordinacijo aktivnosti v matični ustanovi. Vsebine storitve je zabeležena v dokumentaciji. </t>
  </si>
  <si>
    <t>Storitve, ki jih izvaja klinični logoped (KLOG)</t>
  </si>
  <si>
    <t>KLOG100</t>
  </si>
  <si>
    <t>Logopedska anamneza vključuje pridobivanje podatkov s postavljanjem usmerjenih vprašanj neposredno obravnavani osebi ali osebam, ki jo spremljajo. V dokumentacijo se zapišeta datum in vsebina storitve. Storitev se izključuje s storitvijo KLOG101.</t>
  </si>
  <si>
    <t>KLOG101</t>
  </si>
  <si>
    <t>Logopedska anamneza na daljavo</t>
  </si>
  <si>
    <t>Logopedska anamneza na daljavo vključuje pridobivanje podatkov z uporabo IKT s postavljanjem usmerjenih vprašanj neposredno obravnavani osebi ali osebam, ki jo spremljajo. V dokumentacijo se zapiše komunikacijski medij, datum in vsebina storitve. Storitev se izključuje s storitvijo KLOG100.</t>
  </si>
  <si>
    <t>KLOG102</t>
  </si>
  <si>
    <t>Kratka ocena stanja</t>
  </si>
  <si>
    <t>Kratka ocena stanja vključuje kratek pregled komunikacijskih zmožnosti, to je kratko oceno komunikacije, govornih in jezikovnih zmožnosti ter funkcije orofacialnih struktur. Uporablja se lahko tudi med procesom obravnave za sprotno ugotavljanje stanja in napredka. V dokumentacijo se zapišeta datum in vsebina storitve. Storitev se izključuje s storitvijo KLOG103.</t>
  </si>
  <si>
    <t>KLOG103</t>
  </si>
  <si>
    <t>Kratka ocena stanja na daljavo</t>
  </si>
  <si>
    <t>Kratka ocena stanja na daljavo vključuje kratek pregled komunikacijskih zmožnosti z uporabo IKT, to je kratko oceno komunikacije, govornih in jezikovnih zmožnosti ter funkcije orofacialnih struktur. Uporablja se lahko tudi med procesom obravnave za sprotno ugotavljanje stanja in napredka. V dokumentacijo se zapiše komunikacijski medij, datum in vsebina storitve. Storitev se izključuje s storitvijo KLOG102.</t>
  </si>
  <si>
    <t>KLOG104</t>
  </si>
  <si>
    <t>Triažni pregled je kratek pregled, ki se lahko izvaja po dokumentaciji ali neposredno.</t>
  </si>
  <si>
    <t>KLOG105</t>
  </si>
  <si>
    <t>Sistematski logopedski pregled</t>
  </si>
  <si>
    <t xml:space="preserve">Sistematski logopedski pregled v skladu s Pravilnikom o izvajanju preventivnega zdravstvenega varstva na primarni ravni. Presejalni pregled komunikacije, govornih in jezikovnih zmožnosti otroka. Vključuje tudi vrednotenje testa in pripravo kratkega obvestila. V dokumentacijo se zapišejo ugotovitve pregleda in rezultati testa. </t>
  </si>
  <si>
    <t>KLOG106</t>
  </si>
  <si>
    <t>Klinični logopedski diagnostični pregled</t>
  </si>
  <si>
    <t>Klinični logopedski diagnostični pregled vključuje pregled in oceno komunikacije, jezikovnih zmožnosti, govornih zmožnosti, fluentnosti govora, poslušanja, glasu, funkcije orofacialnih struktur, požiranja, branja in pisanja z enostavnimi logopedskimi diagnostičnimi postopki in metodami (standardiziranimi in nestandardiziranimi vprašalniki, lestvicami, presejalnimi testi, drugimi preizkusi, različnimi napravami in pripomočki). Pregled se izvede z namenom načrtovanja nadaljnjih diferencialno diagnostičnih in terapevtskih postopkov. V dokumentacijo se zapišejo ugotovitve pregleda in načrt nadaljnjih postopkov.</t>
  </si>
  <si>
    <t>KLOG107</t>
  </si>
  <si>
    <t>Usmerjen klinični logopedski diagnostični pregled</t>
  </si>
  <si>
    <t>Usmerjen klinični logopedski diagnostični pregled vključuje obsežnejšo diagnostiko na področju/področjih, kjer je bilo ugotovljeno odstopanje. Vključuje pregled in oceno komunikacije, jezikovnih zmožnosti, govornih zmožnosti, fluentnosti govora, poslušanja, glasu, funkcije orofacialnih struktur, požiranja, branja in pisanja z usmerjenimi logopedskimi diagnostičnimi postopki in metodami (standardiziranimi in nestandardiziranimi vprašalniki, lestvicami, presejalnimi testi, drugimi preizkusi, različnimi napravami in pripomočki). Pregled se izvede z namenom načrtovanja nadaljnih diferencialno diagnostičnih in terapevtskih postopkov ali spremljanja rizičnega razvoja otroka. V dokumentacijo se zapišejo ugotovitve v povezavi z odstopanji in načrt nadaljnjih postopkov oziroma spremljanja razvoja otroka.</t>
  </si>
  <si>
    <t>KLOG108</t>
  </si>
  <si>
    <t>Poglobljen klinični logopedski diagnostični pregled</t>
  </si>
  <si>
    <t>Poglobljen klinični logopedski diagnostični pregled vključuje poglobljeno diagnostiko specifičnih področij, kjer je bilo ugotovljeno odstopanje z namenom ocene komunikacijskih veščin v različnih socialnih okoljih in/ali testiranja in izbire najustreznejšega komunikacijskega pripomočka ter oblikovanja priporočil oziroma prilagoditev. V dokumentacijo se zapišejo ugotovljena odstopanja in priporočila.</t>
  </si>
  <si>
    <t>KLOG109</t>
  </si>
  <si>
    <t>Klinični logopedski diagnostični pregled na daljavo</t>
  </si>
  <si>
    <t>Klinični logopedski diagnostični pregled na daljavo vključuje oceno komunikacije, jezikovnih in/ali govornih zmožnosti z uporabo IKT. Pregled se izvede z namenom načrtovanja nadaljnjih diferencialno diagnostičnih in terapevtskih postopkov. Pregled vključuje pregled in oceno komunikacije, jezikovnih zmožnosti, govornih zmožnosti, fluentnosti govora, poslušanja, glasu, funkcije orofacialnih struktur, požiranja, branja in pisanja z enostavnimi logopedskimi diagnostičnimi postopki in metodami (standardiziranimi in nestandardiziranimi vprašalniki, lestvicami, presejalnimi testi, drugimi preizkusi, različnimi napravami in pripomočki). V dokumentacijo se zapiše komunikacijski medij, datum in vsebina storitve (ugotovitve pregleda in načrt nadaljnjih postopkov).</t>
  </si>
  <si>
    <t>KLOG110</t>
  </si>
  <si>
    <t>Vrednotenje testov 1</t>
  </si>
  <si>
    <t>Vrednotenje testov 1 vključuje vrednotenje in interpretacijo standardiziranih in nestandardiziranih testov, vprašalnikov, lestvic in drugih logopedskih preizkusov in meritev. Interpretacija dobljenih rezultatov je zabeležena v dokumentaciji.</t>
  </si>
  <si>
    <t>KLOG111</t>
  </si>
  <si>
    <t>Vrednotenje testov 2</t>
  </si>
  <si>
    <t>Vrednotenje testov 2 vključuje vrednotenje in interpretacijo poglobljenih standardiziranih in nestandardiziranih testov, vprašalnikov, lestvic in drugih logopedskih preizkusov in meritev. Interpretacija dobljenih rezultatov je zabeležena v dokumentaciji.</t>
  </si>
  <si>
    <t>KLOG200</t>
  </si>
  <si>
    <t>Klinično logopedska terapevtska storitev 1</t>
  </si>
  <si>
    <t>Klinično logopedska terapevtska storitev 1 vključuje terapijo senzomotorične stimulacije.</t>
  </si>
  <si>
    <t>KLOG201</t>
  </si>
  <si>
    <t>Klinično logopedska terapevtska storitev 2</t>
  </si>
  <si>
    <t>Klinično logopedska terapevtska storitev 2 vključuje terapijo pri artikulacijskih motnjah, pri fonoloških motnjah, pri nepravilnem dihanju, nastavitve slušnih pripomočkov ter uporabo različnih pripomočkov z namenom izboljšanja komunikacijskih zmožnosti in/ali požiranja. V dokumentacijo se zapiše komunikacijski medij, datum in vsebina storitve. Storitev se izključuje s storitvijo KLOG202.</t>
  </si>
  <si>
    <t>KLOG202</t>
  </si>
  <si>
    <t>Klinično logopedska terapevtska storitev 2 na daljavo</t>
  </si>
  <si>
    <t>Klinično logopedska terapevtska storitev 2 na daljavo vključuje terapijo z uporabo IKT pri artikulacijskih motnjah, pri fonoloških motnjah, pri nepravilnem dihanju ter uporabo različnih pripomočkov z namenom izboljšanja komunikacijskih zmožnosti in/ali požiranja. V dokumentacijo se zapiše komunikacijski medij, datum in vsebina storitve. Storitev se izključuje s storitvijo KLOG201.</t>
  </si>
  <si>
    <t>KLOG203</t>
  </si>
  <si>
    <t>Klinično logopedska terapevtska storitev 3</t>
  </si>
  <si>
    <t>KLOG204</t>
  </si>
  <si>
    <t>Klinično logopedska terapevtska storitev 3 na daljavo</t>
  </si>
  <si>
    <t>KLOG205</t>
  </si>
  <si>
    <t>Klinično logopedska terapevtska storitev 4</t>
  </si>
  <si>
    <t>Klinično logopedska terapevtska storitev 4 vključuje terapijo pri komunikacijskih, govornih ali jezikovnih motnjah v zgodnjem otroštvu, pri jezikovnih motnjah, pri motnjah fluentnosti, pri izgubah sluha, pri motnjah branja in/ali pisanja, pri nevrološko pogojenih motnjah komunikacije, pri motnjah komunikacije, glasu in požiranja kot posledica patologije  in /ali operativnih posegov na področju glave in vratu, uvajanje pripomočkov pri glasovni terapiji, pri motnjah v duševnem razvoju, pri motnjah avtističnega spektra, pri psihogenih motnjah, pri kombiniranih motnjah, trening komunikacijskih veščin s pripomočki za nadomestno ali dopolnilno komunikacijo, nastavitve komunikacijskih pripomočkov, priprava in dodajanje vsebin. V zdravstveno dokumentacijo se zapišeta datum in vsebina storitve. Storitev se izključuje s storitvijo KLOG206.</t>
  </si>
  <si>
    <t>KLOG206</t>
  </si>
  <si>
    <t>Klinično logopedska terapevtska storitev 4 na daljavo</t>
  </si>
  <si>
    <t>Klinično logopedska terapevtska storitev 4 na daljavo vključuje terapijo z uporabo IKT pri komunikacijskih, govornih ali jezikovnih motnjah v zgodnjem otroštvu, pri jezikovnih motnjah, pri motnjah fluentnosti, pri izgubah sluha, pri motnjah branja in/ali pisanja, pri nevrološko pogojenih motnjah komunikacije, pri motnjah komunikacije, glasu in požiranja kot posledica patologije  in /ali operativnih posegov na področju glave in vratu, uvajanje pripomočkov pri glasovni terapiji, pri motnjah v duševnem razvoju, pri motnjah avtističnega spektra, pri psihogenih motnjah, pri kombiniranih motnjah, trening komunikacijskih veščin s pripomočki za nadomestno ali dopolnilno komunikacijo, nastavitve komunikacijskih pripomočkov, priprava in dodajanje vsebin. V zdravstveno dokumentacijo se zapiše komunikacijski medij, datum in vsebina storitve. Storitev se izključuje s storitvijo KLOG205.</t>
  </si>
  <si>
    <t>KLOG207</t>
  </si>
  <si>
    <t>Klinično logopedska terapevtska storitev 5</t>
  </si>
  <si>
    <t>Klinično logopedska terapevtska storitev 5 vključuje terapijo pri težkih kombiniranih motnjah, uvajanje sistema in pripomočkov nadomestne in dopolnilne komunikacije, pri težkih kognitivno-komunikacijskih motnjah in progresivnih nevroloških stanjih, usposabljanje komunikacijskih partnerjev obravnavanih oseb. Terapijo je mogoče izvajati tudi na daljavo z uporabo IKT. V zdravstveno dokumentacijo se zapišeta datum in vsebina storitve. Storitev se izključuje s storitvijo KLOG208.</t>
  </si>
  <si>
    <t>KLOG208</t>
  </si>
  <si>
    <t>Klinično logopedska terapevtska storitev 5 na daljavo</t>
  </si>
  <si>
    <t>Klinično logopedska terapevtska storitev 5 na daljavo vključuje terapijo z uporabo IKT pri težkih kombiniranih motnjah, uvajanje sistema in pripomočkov nadomestne in dopolnilne komunikacije, pri težkih kognitivno-komunikacijskih motnjah in progresivnih nevroloških stanjih, usposabljanje komunikacijskih partnerjev obravnavanih oseb. V zdravstveno dokumentacijo se zapiše komunikacijski medij, datum in vsebina storitve. Storitev se izključuje s storitvijo KLOG207.</t>
  </si>
  <si>
    <t>KLOG209</t>
  </si>
  <si>
    <t>Skupinska klinično logopedska terapija</t>
  </si>
  <si>
    <t xml:space="preserve">Skupinska klinično logopedska terapija - vsaj 3 obravnavane osebe. Storitev se beleži na posamezno obravnavano osebo v skupini. Storitev se izključuje s storitvam KLOG210, KLOG304, KLOG305. V dokumentacijo se zapišeta datum in vsebina storitve. </t>
  </si>
  <si>
    <t>KLOG210</t>
  </si>
  <si>
    <t>Skupinska klinično logopedska terapija na daljavo</t>
  </si>
  <si>
    <t xml:space="preserve">Skupinska klinično logopedska terapija na daljavo - vsaj 3 obravnavane osebe se izvaja z uporabo IKT. Storitev se beleži na posamezno obravnavano osebo v skupini. Storitev se izključuje s storitvam KLOG209, KLOG304, KLOG305. V dokumentacijo se zapiše komunikacijski medij, datum in vsebina storitve. </t>
  </si>
  <si>
    <t>KLOG211</t>
  </si>
  <si>
    <t>Klinično logopedska terapija na terenu</t>
  </si>
  <si>
    <t>Klinično logopedska terapija na teresu vključuje prenos naučenih strategij iz terapevtskega okolja v socialno okolje obravnavane osebe (šola, vrtec). Datum in vsebina storitve sta zabeležena v dokumentaciji. Storitev se izključuje s storitvami KLOG200, KLOG201, KLOG203, KLOG205 in KLOG207.</t>
  </si>
  <si>
    <t>KLOG212</t>
  </si>
  <si>
    <t>Zahtevnejša klinično logopedska terapija na terenu</t>
  </si>
  <si>
    <t>Zahtevnejša klinično logopeska terapija na terenu vključuje prenos, uvajanje in spremljanje uporabe naučenih strategij v socialnem okolju obravnavane osebe, prilagajanje okolja potrebam posameznika. Datum in vsebina storitve sta zabeležena v dokumentaciji.</t>
  </si>
  <si>
    <t>KLOG300</t>
  </si>
  <si>
    <t>Krajše svetovanje vključuje navodila in svetovanje obravnavani osebi, staršem, skrbnikom, svojcem. V dokumentacijo se zapišeta datum in vsebina storitve. Storitev se izključuje s storitvami KLOG301, KLOG302, KLOG303.</t>
  </si>
  <si>
    <t>KLOG301</t>
  </si>
  <si>
    <t>Krajše svetovanje na daljavo vključuje navodila in svetovanje obravnavani osebi, staršem, skrbnikom, svojcem z uporabo IKT. V dokumentacijo se zapiše komunikacijski medij, datum in vsebina storitve. Storitev se izključuje s storitvami KLOG300, KLOG302, KLOG303.</t>
  </si>
  <si>
    <t>KLOG302</t>
  </si>
  <si>
    <t>Daljše svetovanje vključuje obsežnejša navodila in svetovanje obravnavani osebi, staršem, skrbnikom, svojcem. V dokumentacijo se zapišeta datum in vsebina storitve. Storitev se izključuje s storitvami KLOG300, KLOG301, KLOG303.</t>
  </si>
  <si>
    <t>KLOG303</t>
  </si>
  <si>
    <t>Daljše svetovanje na daljavo vključuje obsežnejša navodila in svetovanje obravnavani osebi, staršem, skrbnikom, svojcem z uporabo IKT. V dokumentacijo se zapiše komunikacijski medij, datum in vsebina storitve. Storitev se izključuje s storitvami KLOG300, KLOG301, KLOG302.</t>
  </si>
  <si>
    <t>KLOG304</t>
  </si>
  <si>
    <t>Skupinsko svetovanje/izobraževanje za min. tri osebe (starši, svojci, skrbniki, osebni asistenti, strokovni delavci idr.). Datum in vsebina svetovanja/izobraževanja sta zabeležena v dokumentaciji. V dokumentacijo se zapišeta datum in vsebina storitve. Storitev se izključuje s storitvami KLOG209, KLOG210, KLOG305.</t>
  </si>
  <si>
    <t>KLOG305</t>
  </si>
  <si>
    <t>Skupinsko svetovanje/izobraževanje za min. tri osebe (starši, svojci, skrbniki, osebni asistenti, strokovni delavci idr.) z uporabo IKT. Datum in vsebina svetovanja/izobraževanja sta zabeležena v dokumentaciji. V dokumentacijo se zapiše komunikacijski medij, datum in vsebina storitve. Storitev se izključuje s storitvami KLOG209, KLOG210, KLOG304.</t>
  </si>
  <si>
    <t>KLOG306</t>
  </si>
  <si>
    <t>Kratko potrdilo/obvestilo za obravnavano osebo, starše, skrbnike in /ali svojce (npr. obvestilo zdravniku, potrdilo za delodajalca idr.) v skladu s Pravili obveznega zdravstvenega zavarovanja.</t>
  </si>
  <si>
    <t>KLOG307</t>
  </si>
  <si>
    <t>Priprava krajšega izvida</t>
  </si>
  <si>
    <t>Krajši izvid vključuje osebne podatke, časovno obdobje obravnave, razlog napotitve, priporočila za obravnavano osebo, starše, skrbnike, svojce in/ali drugega strokovnjaka ter podpis.</t>
  </si>
  <si>
    <t>KLOG308</t>
  </si>
  <si>
    <t>Priprava daljšega izvida</t>
  </si>
  <si>
    <t>Daljši izvid vključuje osebne podatke, časovno obdobje obravnave, razlog napotitve, relevantne anamnestične in heteroanamnestične podatke, uporabljene diagnostične postopke, ugotovitve, zaključno mnenje, navodila, priporočila za obravnavano osebo, starše, skrbnike, svojce in/ali drugega strokovnjaka ter podpis.</t>
  </si>
  <si>
    <t>KLOG309</t>
  </si>
  <si>
    <t>Priprava razširjenega strokovnega mnenja</t>
  </si>
  <si>
    <t>Razširjeno strokovno mnjenje vključuje podatke o logopedski obravnavi osebe skozi daljše časovno obdobje, uporabljenih diagnostičnih in terapevtskih postopkih, povzetek in integracijo rezultatov posameznih pregledov, obravnav in/ali podatkov, pridobljenih iz drugih virov, zaključno mnenje, navodila, priporočila za obravnavano osebo, starše, skrbnike, svojce in/ali drugega strokovnjaka ter podpis.</t>
  </si>
  <si>
    <t>KLOG310</t>
  </si>
  <si>
    <t>KLOG311</t>
  </si>
  <si>
    <t>KLOG312</t>
  </si>
  <si>
    <t>Dolg timski posvet je posvet z več strokovnjaki in/ali starši, skrbniki, svojci. Vključuje pregled zdravstvene dokumentacije, vnašanje in dopolnjevanje podatkov v zdravstveno dokumentacijo ter multidisciplinaren strokovni razgovor o osebi ter njegovi družini, svetovanje in dogovor o nadaljevanju postopkov, načrtovanje dolgoročnih ciljev. Datum in vsebina posveta sta zabeležena v medicinski dokumentaciji. Timski posvet je mogoče izvajati tudi na daljavo z uporabo IKT. V dokumentacijo se zapiše komunikacijski medij, datum in vsebina storitve.</t>
  </si>
  <si>
    <t>KLOG313</t>
  </si>
  <si>
    <t xml:space="preserve">Koordinacija in sodelovanje z drugimi strokovnimi službami vključuje medinstitucionalno sodelovanje in/ali koordinacijo aktivnosti v matični ustanovi. Storitev je zabeležena v dokumentaciji. </t>
  </si>
  <si>
    <t>KLOG314</t>
  </si>
  <si>
    <t>Pregled dokumentacije, opredelitev problema in načrtovanje diagnostičnih in terapevtskih postopkov.</t>
  </si>
  <si>
    <t>KLOG315</t>
  </si>
  <si>
    <t>Priprava  terapevtskih pripomočkov 1</t>
  </si>
  <si>
    <t xml:space="preserve">Priprava terapevtskih pripomočkov za obravnavano osebo (slikovnih materialov, delovnih listov, tekstov, zvočnih materialov idr.). </t>
  </si>
  <si>
    <t>KLOG316</t>
  </si>
  <si>
    <t>Priprava  terapevtskih pripomočkov 2</t>
  </si>
  <si>
    <t>Priprava obsežnejših terapevtskih pripomočkov za obravnavano osebo (slikovnih materialov, delovnih listov, tekstov, zvočnih materialov, priprava navodil za uporabo materiala, dopolnjevanje vsebin za uporabnike nadomestne in dopolnilne komunikacije idr.).</t>
  </si>
  <si>
    <t>KLOG317</t>
  </si>
  <si>
    <t>Priprava  terapevtskih pripomočkov 3</t>
  </si>
  <si>
    <t>Priprava zahtevnejših terapevtskih pripomočkov za obravnavano osebo (slikovnih materialov, delovnih listov, tekstov, zvočnih materialov, materialov in vsebin za nadomestno in dopolnilno komunikacijo, programiranje in prilagajanje komunikacijskih pripomočkov, priprava navodil za uporabnika in komunikacijske partnerje idr.)</t>
  </si>
  <si>
    <t>KLOG318</t>
  </si>
  <si>
    <t>KLOG319</t>
  </si>
  <si>
    <t>Klinično logopedska terapevtska storitev 3 vključuje terapijo pri zakasnelem govornem in jezikovnem razvoju (neopredeljeno), pri razvojnih motnjah fluentnosti, pri lažjih govornih in jezikovnih motnjah pri nevroloških bolnikih v akutni in postakutni fazi zdravljenja, pri glasovnih motnjah, pri motnjah požiranja. V dokumentacijo se zapišeta datum in vsebina storitve. Storitev se izključuje s storitvijo KLOG204.</t>
  </si>
  <si>
    <t>Klinično logopedska terapevtska storitev 3 na daljavo vključuje terapijo z uporabo IKT pri zakasnelem govornem in jezikovnem razvoju (neopredeljeno), pri razvojnih motnjah fluentnosti, pri lažjih govornih in jezikovnih motnjah pri nevroloških bolnikih v akutni in postakutni fazi zdravljenja, pri glasovnih motnjah, pri motnjah požiranja. V dokumentacijo se zapiše komunikacijski medij, datum in vsebina storitve. Storitev se izključuje s storitvijo KLOG203.</t>
  </si>
  <si>
    <t>specialist klinične logopedije</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</si>
  <si>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LOG317,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LOG317.</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</si>
  <si>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LOG317,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LOG316.</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</si>
  <si>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KLOG319.</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</si>
  <si>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KLOG318.</t>
  </si>
  <si>
    <t>Obravnava v timu na daljavo. Storitev se izvede s pomočjo telekomunikacijskih sredstev in vključuje posvet DMS z ZDM o ugotovljenih odstopanjih pri posameznih obravnavah in o potrebnih dodatnih posegih in preiskavah.</t>
  </si>
  <si>
    <t>E0809</t>
  </si>
  <si>
    <t>Dodatek za poseg katetrske ablacije aritmij</t>
  </si>
  <si>
    <t>Dodatek za poseg katetrske ablacije aritmij.</t>
  </si>
  <si>
    <t>E0815</t>
  </si>
  <si>
    <t>Presejanje novorojencev - SICK</t>
  </si>
  <si>
    <t>Presejanje novorojencev za spinalno mišično atrofijo, težke prirojene okvare imunosti, cistično fibrozo in kongenitalno adrenalno hiperplazijo (SICK)</t>
  </si>
  <si>
    <t>E0812</t>
  </si>
  <si>
    <t>Gen. presej. otr. in mlad. z druž. hiperhol.</t>
  </si>
  <si>
    <t>Genetsko presejanje otrok in mladostnikov z družinsko hiperholesterolemijo</t>
  </si>
  <si>
    <t>E0813</t>
  </si>
  <si>
    <t>Nad. cel. obr. otr. in mlad. z druž. hiperhol.</t>
  </si>
  <si>
    <t>Nadaljnja celostna obravnava otrok in mladostnikov z družinsko hiperholesterolemijo. Poleg te storitve ni mogoče zaračunati nobene druge storitve iz Seznama storitev v specialistični zunajbolnišnični dejavnosti.</t>
  </si>
  <si>
    <t>E0814</t>
  </si>
  <si>
    <t>Analiza donor. mleka v hum. mlečni banki</t>
  </si>
  <si>
    <t>Analiza donorskega mleka v humani mlečni banki</t>
  </si>
  <si>
    <t>E0810</t>
  </si>
  <si>
    <t>Dodatek za poseg CAR-T</t>
  </si>
  <si>
    <t>Dodatek za CAR-T (celična terapija za zdravljenje akutne limfoblastne levkemije in neHodgkinov limfomov).</t>
  </si>
  <si>
    <t>E0807</t>
  </si>
  <si>
    <t>Dod. za zdravlj. boln. s težko astmo (BT)</t>
  </si>
  <si>
    <t>Dodatek za zdravljenje bolnikov s težko astmo s pomočjo bronhialne termoplastike (BT) - BT elektroda</t>
  </si>
  <si>
    <t>E0832</t>
  </si>
  <si>
    <t>Rehabilitacija geriatrične osebe</t>
  </si>
  <si>
    <t xml:space="preserve">Rehabilitacija geriatrične osebe. </t>
  </si>
  <si>
    <t>Dan</t>
  </si>
  <si>
    <t>*</t>
  </si>
  <si>
    <t>E0811</t>
  </si>
  <si>
    <t>Dodatek brezšivna skrb v boln. obravnavi</t>
  </si>
  <si>
    <t>E0833</t>
  </si>
  <si>
    <t>EBP – Celotni pregled</t>
  </si>
  <si>
    <t>EBP - Celotni pregled zajema anamnezo (vzrok prihoda, družinska anamneza, dosedanje bolezni, sedanja bolezen, usmerjena gastroenterološka anamneza, simptomi organskih sistemov, alergije, razvade, seznam redne terapije), celoten status  glede na diagnozo, pregled vseh prinešenih izvidov, analizo podatkov - mnenje in diagnoza, načrtovanje preiskav (laboratorijskih in ostalih), oskrba glede na specifikacijo, načrt/navodila za zdravljenje, predpis zdravil z izdajo recepta (e-recepta), navodila za napotitev v druge enote, izdaja napotnice (e-napotnice), naročilo na kontrolni pregled, delovno ali dokončno diagnozo in zapis izvida. V sklop celotnega pregleda sodijo tudi rutinske biopsije: 2x dvanajstnik, 2x želodec, 2x spodnja tretjina požiralnika, patohistološke preiskave, mehanska dilatacija požiralnika, pregled alergologa (testiranje senzibilizacije na prehranske antigene) - opcijsko, posvet s kliničnim dietetikom (natančen dietni načrt in svetovanje - temelječe na alergoloških testih, eliminaciija vrst hrane). Celotni pregled vsebuje tudi pisno dodatno mnenje, ki se izdela naknadno na osnovi izvidov ob pregledu načrtovanih preiskav. Dodatno mnenje lahko vsebuje postopke celotnega pregleda, ki se jih lahko opravi brez bolnikove prisotnosti. 
Storitev izvajajo zdravnik specialist, diplomirana medicinska sestra, tehnik zdravstvene nege, dietetik in psiholog.</t>
  </si>
  <si>
    <t>E0834</t>
  </si>
  <si>
    <t>EBP - Kontrolni pregled se nanaša se na kontrolni pregled pri znani bolezni ali sumu nanjo in zajema kontrolni pregled po 2 - 3 mesecih zdravljenja, kontrolno endoskopijo po 2-3 mesecih zdravljenja: endoskopski znaki + biopsije (3x2 vzorca požiralnika), patohistološki pregled bioptičnih odvzemkov, pregled izvidov in preučitev ali je terapija ustrezna (če ni - opustitev stare in postavitev nove terapevtske sheme, če je - ohranitev dosedanje + dodatek nove terapije, če simtomov ni več pa uvedba vzdrževalnega zdravljenja (v primeru zdravil znižanje odmerkov, v primeru diete, uvedba enega od prej elimineranih živil nazaj v prehrano). Po potrebi ponoven posvet, načrtovanje diete, svetovanje kliničnega dietetika.
Storitev izvajajo zdravnik specialist, diplomirana medicinska sestra, tehnik zdravstvene nege, dietetik in psiholog.</t>
  </si>
  <si>
    <t>EBP – Kontrolni pregled</t>
  </si>
  <si>
    <t>F0006</t>
  </si>
  <si>
    <t>Mala fizioterapevtska obravnava ob 1 obisku (MFO)</t>
  </si>
  <si>
    <t>F0007</t>
  </si>
  <si>
    <t>Srednja fizioterapevtska obravnava ob 1 obisku (SFO)</t>
  </si>
  <si>
    <t>F0008</t>
  </si>
  <si>
    <t>Velika fizioterapevtska obravnava ob 1 obisku (VFO)</t>
  </si>
  <si>
    <t>Velika fizioterapevtska obravnava se predpiše pri naslednjih zdravstvenih stanjih:Težke okvare funkcije in zgradbe gibalnega sistema in/ali omejitve gibalnih dejavnosti ter motnje koordinacije gibanja in ravnotežja zaradi okvar živčno-mišičnega sistema ali lažjih okvar osrednjega živčevja. Obvezna sestavna dela obravnave sta tudi začetna in zaključna fizioterapevstka ocena stanja bolnika, ki ju fizioterapevt izvede v neposrednem stiku s pacientom in vpiše v fizioterapevtsko poročilo. Z uporabo IKT se lahko svetovanje, spremljanje in preverjanje izvajanja postopkov izvede tudi na daljavo, in sicer za paciente, ki so že vključeni v fizioterapevtsko obravnavo in se je prvi obisk izvedel v neposrednem stiku s fizioterapevtom. V zdravstveno dokumentacijo se zapiše način komunikacije s pacientom, razlog za izvedbo storitve na daljavo, datum, vsebina in trajanje storitve ter zaključki in usmeritve pacientu.</t>
  </si>
  <si>
    <t>Ponovna obravnava otroka ali mladostnika s starši ali drugim informatorjem.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psihopatologiji,po potrebiorientacijski somatski pregled določenega organskega sistema (npr. nevrološki status, stanje prehranjenosti...). Ustrezni psihoterapevtski ukrep z morebitno medikamentozno terapijo otroku ali mladostniku: vedenjsko kognitivni, analitski, AIT, sistemski ali površinski. Intervju s svojcem ali informatorjem s površinskim psihoterapevtskim ukrepom ali svetovanjem staršu ali drugemu informatorju. Predpis recepta ali druge listine. Zapis izvedbe v medicinsko dokumentacijo.</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</si>
  <si>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KLOG319.</t>
  </si>
  <si>
    <t>UZ vodena sprostitev karpalnega kanala</t>
  </si>
  <si>
    <t>UZ vodena sprostitev karpalnega kanala je minimalno invazivni pristop, ki nudi hitro vrnitev pacienta v aktivno življenje, brez dolgotrajne rehabilitacije, saj bolniki lahko že naslednji dan po ambulantnem posegu opravljajo vsakodnevne življenjske aktivnosti. Z minimalno invazivnim pristopom se doseže zmanjšana prizadetost tkiv operativnega področja, s tem pa se zmanjša tudi možnost brazgotinjenja. Poseg nudi tudi možnost ponovne sprostitve karpalnega kanala v primerih, ko je prišlo do obsežnejšega brazgotinjenja pri klasični operativni tehniki.
Storitev izvajata zdravnik specialist in diplomirana medicinska sestra.</t>
  </si>
  <si>
    <t>1 zdravnik specialist; 1 diplomirana medicinska sestra radiološka inženirja</t>
  </si>
  <si>
    <t>Seznam storitev v centrih za duševno zdravje otrok in mladostnikov</t>
  </si>
  <si>
    <t>Seznam storitev v centrih za duševno zdravje otrok in mladostnikov - program Hanen (klinični logoped)</t>
  </si>
  <si>
    <t>Seznam storitev v centrih za duševno zdravje otrok in mladostnikov - program Hanen (logoped)</t>
  </si>
  <si>
    <t>Seznam storitev v centrih za duševno zdravje odraslih (ambulantna in skupnostna psihiatrična obravnava)</t>
  </si>
  <si>
    <t>Seznam podrobnih evidenčnih storitev v centrih za duševno zdravje odraslih (ambulantna in skupnostna psihiatrična obravnava)</t>
  </si>
  <si>
    <t>Seznam evidenčnih storitev v centrih za preprečevanje in zdravljenje odvisnosti od prepovedanih drog</t>
  </si>
  <si>
    <t>Priloga 2.8.: Seznam evidenčnih storitev v centrih za preprečevanje in zdravljenje odvisnosti od prepovedanih drog</t>
  </si>
  <si>
    <t>Priloga 5.8.: Seznam storitev v centrih za duševno zdravje otrok in mladostnikov</t>
  </si>
  <si>
    <t>Priloga 5.8a.: Seznam storitev v centrih za duševno zdravje otrok in mladostnikov - program Hanen (klinični logoped)</t>
  </si>
  <si>
    <t>Priloga 5.8b.: Seznam storitev v centrih za duševno zdravje otrok in mladostnikov - program Hanen (logoped)</t>
  </si>
  <si>
    <t>Priloga 5.9.: Seznam storitev v centrih za duševno zdravje odraslih (ambulantna in skupnostna psihiatrična obravnava)</t>
  </si>
  <si>
    <t>Priloga 5.9a: Seznam podrobnih evidenčnih storitev v centrih za duševno zdravje odraslih (ambulantna in skupnostna psihiatrična obravnava)</t>
  </si>
  <si>
    <t>2.11.</t>
  </si>
  <si>
    <t>2.12.</t>
  </si>
  <si>
    <t>Priloga 2.11. Seznam storitev razvojnih ambulant s centrom za zgodnjo obravnavo otrok - program Hanen (klinični logoped)</t>
  </si>
  <si>
    <t>Priloga 2.12. Seznam storitev razvojnih ambulant s centrom za zgodnjo obravnavo otrok - program Hanen (logoped)</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</si>
  <si>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RAPED024,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RAPED024.</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</si>
  <si>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RAPED024,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RAPED023.</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</si>
  <si>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RASP022,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RASP022.</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</si>
  <si>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RASP022,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RASP021.</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</si>
  <si>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RAP029,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RAP029.</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</si>
  <si>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RAP029,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RAP028.</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</si>
  <si>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RAFT028,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RAFT028.</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</si>
  <si>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RAFT028,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RAFT027.</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</si>
  <si>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RASD021,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RASD021.</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</si>
  <si>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RASD021,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RASD020.</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</si>
  <si>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RADT035,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RADT035.</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</si>
  <si>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RADT035,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RADT034.</t>
  </si>
  <si>
    <t>Dodatek za obravnavo na terenu - do 20 km. Storitev vključuje pripravo in pot do 20 km skupaj v obe smeri. Če je bilo opravljenih več obiskov pri pacientih v istem kraju, je storitev možno zaračunati le enkrat, pri čemer se storitev obračuna na prvega pacienta.  Če je bilo opravljenih dva ali več zaporednih obiskov oseb v različnih krajih, brez vračanja na sedež izvajalca, se obračuna ena storitev RAKP039, in sicer na zadnjo obiskano osebo.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RAKP039.</t>
  </si>
  <si>
    <t>Dodatek za obravnavo na terenu - nad 20 km. Storitev vključuje pripravo in pot nad 20 km skupaj v obe smeri. Če je bilo opravljenih več obiskov pri pacientih v istem kraju, je storitev možno zaračunati le enkrat, pri čemer se storitev obračuna na prvega pacienta.  Če je bilo opravljenih dva ali več zaporednih obiskov oseb v različnih krajih, brez vračanja na sedež izvajalca, se obračuna ena storitev RAKP039, in sicer na zadnjo obiskano osebo.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RAKP038.</t>
  </si>
  <si>
    <t xml:space="preserve">Delovno terapevtsko ocenjevanje funkcioniranja na nivoju okupacije na daljavo je ocena funkcij, spretnosti in vzorcev izvajanja akivnosti in delovanja posameznika v vsakodnevnih aktivnostih z uporabo IKT. V primeru, da se pacientu tekom obravnave stanje tako spremeni, da je potrebno njegovo stanje ponovno oceniti, se lahko storitev ponovno obračuna. V zdravstveno dokumentacijo se zapiše razlog za izvedbo storitve na daljavo, način komunikacije z uporabnikom, datum in vsebina storitve ter zaključki in usmeritve uporabniku. Storitev se izključuje z vsemi storitvami na daljavo, razen z RADT018, RADT019 in RADT020. </t>
  </si>
  <si>
    <t>Biopsija kostnega mozga. Z biopsijo kostnega mozga se pridobi vzorec za citološki in patohistološki pregled. Biopsija kostnega mozga se napravi vedno, kadar je punkcija suha. Prav tako je potrebno opraviti biopsijo kostnega mozga v diagnostičnem postopku za opredelitev napovednih dejavnikov ne-Hodgkinovega ali Hodgkinovega limfoma, diseminiranega plazmocitoma in mieloproliferativnih bolezni, mielodisplastičnih sindromov ter pri sumu na infiltrativni proces v kostnem mozgu, npr. metastaze malignega tumorja. Biopsija in punkcija hkrati se opravita pri približno 30 % bolnikov. Izključno biopsija se opravi le redko, praviloma pri bolnikih, kjer je predhodna punkcija pokazala bolezen, pri kateri je nujna tudi biopsija. Storitev obračunajo vsi izvajalci, razen Onkološkega inštituta Ljubljana.</t>
  </si>
  <si>
    <t>Biopsija kostnega mozga. Z biopsijo kostnega mozga se pridobi vzorec za citološki in patohistološki pregled. Biopsija kostnega mozga se napravi vedno, kadar je punkcija suha. Prav tako je potrebno opraviti biopsijo kostnega mozga v diagnostičnem postopku za opredelitev napovednih dejavnikov ne-Hodgkinovega ali Hodgkinovega limfoma, diseminiranega plazmocitoma in mieloproliferativnih bolezni, mielodisplastičnih sindromov ter pri sumu na infiltrativni proces v kostnem mozgu, npr. metastaze malignega tumorja. Biopsija in punkcija hkrati se opravita pri približno 30 % bolnikov. Izključno biopsija se opravi le redko, praviloma pri bolnikih, kjer je predhodna punkcija pokazala bolezen, pri kateri je nujna tudi biopsija. Storitev lahko obračuna Onkološki inštitut ljubljana.</t>
  </si>
  <si>
    <t xml:space="preserve">Igelna biopsija jeter (perkutana) in druge biopsije globokih struktur pri laparoskopiji. Perkutana igelna aspiracijska biopsija jeter za namen citološke in patohistološke diagnostike. Uporaba aspiracijske igle po Menghiniju različnih kalibrov. Vključuje tudi pripravo bolnika in instrumentarija ter neposredno administracijo v delovnem prostoru. </t>
  </si>
  <si>
    <t>Probatorna ekscizija, biopsija kože. Obračun šifre je možen, kadar zdravstvena dokumentacija vsebuje citološki in/ali patohistološki izvid.</t>
  </si>
  <si>
    <t>Ezofago-gastro-duodenoskopija: pregled požiralnika, želodca in začetnega dela dvanjsternika s fleksibilnim endoskopom vključno z odvzemom materiala za citološki in patohistološki pregled, ter ugotavljanje prisotnosti Helicobactra pylori. Skupaj s to storitvijo se ne more obračunati konzultacija. Ta storitev izključuje tudi hkratno obračunavanje storitev s šiframi 14451, 16301 in 16302.</t>
  </si>
  <si>
    <t>Ekscizija gangliona - discizija vagine tendinis, tudi odstranitev hiperkeratotičnih kožnih sprememb, kot je ekscizija clavusa ipd. Ekscizija raznih manjših kožnih in podkožnih tumorjev (ateromov, lipomov, fibromov, nevusov, virusnih bradavic ipd), kadar odstranjeno ni poslano na citološko in patohistološko preiskavo in je bilo odstranjenih do 5 manjših kožnih tumorjev v eni obravnavi**</t>
  </si>
  <si>
    <t xml:space="preserve">Radiološka obravnava PET CT preiskave. Pacienti z limfomi prejmejo kontrastno sredstvo, ki ga sicer zaradi PET CT preiskave ne bi dobili, radiološki inženir na oddelku za nuklearno medicino dodatno obdela slike po radioloških protokolih in pri tem uporabi do 60 % delovnega časa. Na podlagi izvida PET CT preiskave specialist radiolog dodatno napiše izvid po pregledu slik za 3 lokacije - vrat, toraks in abdomen. Pacientu je prihranjena doza sevanja, ki bi jo prejel, če bi opravil dodatno CT preiskavo. Napotni zdravnik potrebuje CT preiskavo zaradi opisa morfoloških sprememb, vidnih na preiskavi in oceno sprememb, ki so nejasnega pomena na PET CT izvidu in pomembno vplivajo na terapijo oz. oceno izhodiščnega stanja pri pacientih, ki bodo potrebovali obsevanje. Obračun preiskave vsebuje dodatno delo radiološkega inženirja, specialista radiologa in strošek kontrastnega sredstva. Časi vključujejo diktiranje, pregled in avtorizacijo izvidov.Storitev se lahko evidentira in obračuna po  izdanem izvidu.  Storitev izvajata zdravnik specialist radiolog in radiološki inženir. </t>
  </si>
  <si>
    <t>Storitev intraoralno slikanje zob, bitewing – odčitavanje je interpretacija rentgenske slike. Zajema pregled in opis prikazanih struktur. Storitev se na primarnem nivoju lahko obračuna le skupaj s storitvijo 31013-02.</t>
  </si>
  <si>
    <t>Storitev intraoralno slikanje zob, periapikalno – odčitavanje je interpretacija rentgenske slike. Zajema pregled in opis prikazanih struktur. Storitev se na primarnem nivoju lahko obračuna le skupaj s storitvijo 31015-02.</t>
  </si>
  <si>
    <t>Storitev Panoramsko slikanje zob, ortopantomogram – odčitavanje je interpretacija rentgenske slike. Zajema pregled in opis prikazanih struktur. Storitev se na primarnem nivoju lahko obračuna le skupaj s storitvijo 31062-02.</t>
  </si>
  <si>
    <t>Presejalna citološka in patohistološka preiskava-SVIT</t>
  </si>
  <si>
    <t xml:space="preserve">Presejalna citološka in patohistološka preiskava bioptičnih vzorcev v programu SVIT zajema prevzem, sprejem, makroskopsko obdelavo in tehnično obdelavo bioptičnih vzorcev, izdelavo histoloških preparatov, mikroskopski pregled z izvidom, vnos podatkov v informacijski sistem programa SVIT ter v primeru kanceriziranih polipov pošiljanje vzorcev v dvojno odčitavanje (drugo mnenje) v drug presejalni histopatološki center in izvajanje dvojnega odčitavanja (podajanje drugega mnenja) v drugem presejalnem histopatološkem centru, pregled vseh bioptičnih vzorcev za enega pacienta. Zavod zagotovi plačilo opravljenih presejalnih patohistologij, ko je izdelan izvid, v primeru kanceriziranih polipov pa izvedeno dvojno odčitavanje in izdelan izvid. Podajanje drugega mnenja se ne zaračunava posebej, ker je delo zajeto v ceni osnovne presejalne patohistološke preiskave. Izvajalci presejalnih histopatoloških preiskav lahko izstavijo fakturo, ko jim NIJZ potrdi poročilo o opravljeni presejalni kolonoskopiji oziroma presejalni patohistologiji. </t>
  </si>
  <si>
    <t>Diagnostika DORA. Zajema dvojno odčitavanje in ob sumu na spremembo ponovni pregled, kjer se opravi potrebno dodatno mamografsko, neinvazivno in invazivno diagnostiko s citološko in patohistološko preiskavo, ter dogovorjeno poročanje.</t>
  </si>
  <si>
    <t>Endodontsko zdravljenje – 1 kanal</t>
  </si>
  <si>
    <t>Endodontsko zdravljenje – 1 kanal. Storitev vključuje izdelavo dostopne kavitete, mehansko (ročno ali strojno) in kemično širjenje in čiščenje koreninskega kanala, aplikacijo medikamenta med dvema sejama, začasno zaporo dostopne kavitete, dokončno polnitev. Vključuje uporabo določevalca apikalne odprtine in uporabo koferdama. Storitev se obračuna po zaključenem zdravljenju.</t>
  </si>
  <si>
    <t>Endodontsko zdravljenje – 2 kanala</t>
  </si>
  <si>
    <t>Endodontsko zdravljenje – 2 kanala. Storitev vključuje izdelavo dostopne kavitete, mehansko (ročno ali strojno) in kemično širjenje in čiščenje koreninskih kanalov, aplikacijo medikamenta med dvema sejama, začasno zaporo dostopne kavitete, dokončno polnitev. Vključuje uporabo določevalca apikalne odprtine in uporabo koferdama. Storitev se obračuna po zaključenem zdravljenju.</t>
  </si>
  <si>
    <t>Endodontsko zdravljenje – 3  kanali</t>
  </si>
  <si>
    <t>Endodontsko zdravljenje – 3  kanali. Storitev vključuje izdelavo dostopne kavitete, mehansko (ročno ali strojno) in kemično širjenje in čiščenje koreninskih kanalov, aplikacijo medikamenta med dvema sejama, začasno zaporo dostopne kavitete, dokončno polnitev. Vključuje uporabo določevalca apikalne odprtine in uporabo koferdama. Storitev se obračuna po zaključenem zdravljenju.</t>
  </si>
  <si>
    <t>Endodontsko zdravljenje – 4 ali več kanalov</t>
  </si>
  <si>
    <t>Endodontsko zdravljenje – 4 ali več kanalov. Storitev vključuje izdelavo dostopne kavitete, mehansko (ročno ali strojno) in kemično širjenje in čiščenje koreninskih kanalov, aplikacijo medikamenta med dvema sejama, začasno zaporo dostopne kavitete, dokončno polnitev. Vključuje uporabo določevalca apikalne odprtine in uporabo koferdama. Storitev se obračuna po zaključenem zdravljenju.</t>
  </si>
  <si>
    <t>Odstranitev stare polnitve po kanalu</t>
  </si>
  <si>
    <t>Odstranitev stare polnitve po kanalu. Storitev vključuje odstranitev stare polnitve (ročno ali strojno) pred ponovnim endodontskim zdravljenjem. Vključuje uporabo določevalca apikalne odprtine in uporabo koferdama. Možno obračunati le enkrat na istem koreninskem kanalu.</t>
  </si>
  <si>
    <t>Endodontsko zdravljenje – 1 kanal, do 15 let</t>
  </si>
  <si>
    <t>Endodontsko zdravljenje – 1 kanal, do 15 let. Storitev vključuje izdelavo dostopne kavitete, mehansko (ročno ali strojno) in kemično širjenje in čiščenje koreninskega kanala, aplikacijo medikamenta med dvema sejama, začasno zaporo dostopne kavitete, dokončno polnitev. Vključuje uporabo določevalca apikalne odprtine in uporabo koferdama. Storitev se obračuna po zaključenem zdravljenju.</t>
  </si>
  <si>
    <t>Endodontsko zdravljenje – 2 kanala, do 15 let</t>
  </si>
  <si>
    <t>Endodontsko zdravljenje – 2 kanala, do 15 let. Storitev vključuje izdelavo dostopne kavitete, mehansko (ročno ali strojno) in kemično širjenje in čiščenje koreninskih kanalov, aplikacijo medikamenta med dvema sejama, začasno zaporo dostopne kavitete, dokončno polnitev. Vključuje uporabo določevalca apikalne odprtine in uporabo koferdama. Storitev se obračuna po zaključenem zdravljenju.</t>
  </si>
  <si>
    <t>Endodontsko zdravljenje – 3  kanali, do 15 let</t>
  </si>
  <si>
    <t>Endodontsko zdravljenje – 3  kanali, do 15 let. Storitev vključuje izdelavo dostopne kavitete, mehansko (ročno ali strojno) in kemično širjenje in čiščenje koreninskih kanalov, aplikacijo medikamenta med dvema sejama, začasno zaporo dostopne kavitete, dokončno polnitev. Vključuje uporabo določevalca apikalne odprtine in uporabo koferdama. Storitev se obračuna po zaključenem zdravljenju.</t>
  </si>
  <si>
    <t>Endodontsko zdravljenje – 4 ali več kanalov, do 15 let</t>
  </si>
  <si>
    <t>Endodontsko zdravljenje – 4 ali več kanalov, do 15 let. Storitev vključuje izdelavo dostopne kavitete, mehansko (ročno ali strojno) in kemično širjenje in čiščenje koreninskih kanalov, aplikacijo medikamenta med dvema sejama, začasno zaporo dostopne kavitete, dokončno polnitev. Vključuje uporabo določevalca apikalne odprtine in uporabo koferdama. Storitev se obračuna po zaključenem zdravljenju.</t>
  </si>
  <si>
    <t>Odstranitev stare polnitve po kanalu, do 15 let</t>
  </si>
  <si>
    <t>Odstranitev stare polnitve po kanalu, do 15 let. Storitev vključuje odstranitev stare polnitve (ročno ali strojno) pred ponovnim endodontskim zdravljenjem. Vključuje uporabo določevalca apikalne odprtine in uporabo koferdama. Možno obračunati le enkrat na istem koreninskem kanalu.</t>
  </si>
  <si>
    <t>Pulpotomija</t>
  </si>
  <si>
    <t>Pulpotomija. Storitev pulpotomija vključuje izdelavo dostopne kavitete, odstranitev koronarnega dela pulpe, zaustavljanje krvavitve, aplikacijo medikamenta in začasno zaporo. Vključuje uporabo koferdama. Storitev se uporablja na stalnih in mlečnih zobeh. Obračuna se 1-krat po zobu.</t>
  </si>
  <si>
    <t>Namestitev vakuumske opornice 1</t>
  </si>
  <si>
    <t xml:space="preserve">Namestitev vakuumske opornice 1 z možnostjo nastavitve naklona in gibljivosti sklepa v smeri dorzalne in plantarne fleksije z možnostjo rigidnega zaklepa ter 30° klinastim podplatnim vložkom ter clic-diskom za kontrolo obremenitve. 
Namestitev se izvede v primeru indikacij:
- ruptura Ahilove tetive - konzervativno in pooperativno zdravljenje, 
- neustrezno zaceljena ruptura Ahilove tetive, 
- komplikacije pri poškodbah mehkih delov.
Časi vključujejo diktiranje, pregled in avtorizacijo izvidov. 
Storitev izvajata zdravnik specialist in tehnik zdravstvene nege.
</t>
  </si>
  <si>
    <t>Namestitev vakuumske opornice 2</t>
  </si>
  <si>
    <t>Namestitev vakuumske opornice 2 - namestitev dokolenske vakuumske opornice (brez nastavitev naklona, gibljivosti in zaklepa ter clic-diska za kontrolo obremenitve). 
Namestitev se izvede v primeru indikacij: 
- zlom gležnja (distalne fibule Weber A,B; konzervativno zdravljenje nedislociranih zlomov; pooperativno zdravljenje ostalih zlomov gležnja (tudi Maissonneueve)), 
- artroza gležnja (po artrodezi, po totalni artroplastiki),
- artroze sklepov od subtalarnega sklepa do srednjega dela stopala. 
Časi vključujejo diktiranje, pregled in avtorizacijo izvidov. 
Storitev izvajata zdravnik specialist in tehnik zdravstvene nege.</t>
  </si>
  <si>
    <t>Namestitev vakuumske opornice 3</t>
  </si>
  <si>
    <t xml:space="preserve">1 zdravnik specialist;
1 tehnik zdravstvene nege
</t>
  </si>
  <si>
    <t>Namestitev vakuumske opornice 3 - namestitev nizke (gleženjske) vakuumske opornice (brez nastavitev naklona, gibljivosti in zaklepa ter clic-diska za kontrolo obremenitve).
Namestitev se izvede v primeru indikacij:
- zlomi metarzalnih kosti, artroze prstnih sklepov, Hallux valgus,
- kladivasti in krempljasti prsti.
Časi vključujejo diktiranje, pregled in avtorizacijo izvidov. 
Storitev izvajata zdravnik specialist in tehnik zdravstvene nege.</t>
  </si>
  <si>
    <t xml:space="preserve">Kratek obisk brez pregleda ali posega, informacija, nasvet bolniku ali svojcu v ambulanti brez pregleda ali posega in tudi:
- izdaja elektronskega bolniškega lista ali zdravstvenega dela obrazca "Prijava nezgode in poškodbe pri delu", ko zdravnik oceni, da prisotnost zavarovane oz. povezane osebe ni potrebna,
- merjenje krvnega pritiska ali parenteralna aplikacija zdravila, če eno ali drugo opravi medicinska sestra po naročilu osebnega zdravnika,
- ponovni predpis recepta/ov urejenim kroničnim bolnikom za dolgotrajno terapijo (obnovljivi recept se obračuna le enkrat v tekočem letu),
- nezmožnost za delo na podlagi odpustnega pisma oziroma izvida zdravnika s kliničnimi ugotovitvami in predpisano terapijo, ki jasno narekuje nezmožnost za delo,
- izdaja napotnice, če gre za naročeno kontrolo pri specialistu po prvem, nujnem specialističnem pregledu ali hospitalizaciji,
- ponovni predpis medicinskega pripomočka (v nadaljevanju MP), ki je v pristojnosti osebnega zdravnika,                                                                                                                                                                                                                            - izdaja delovnega naloga (vključno z izdajo zdravil in materialov patronažni službi; pripravo dokumentacije za farmacevta svetovalca),                                                                                                                                                                                                                              - izdaja zdravniških potrdil, s katerimi se prepreči poslabšanje zdravstvenega stanja zavarovane osebe (npr. potrdilo o medicinsko indicirani dieti, opravičilo od pouka, športne vzgoje itd.).
Kratek obisk brez pregleda ali posega se lahko evidentira in obračuna pri izbranem osebnem ali nadomestnem zdravniku, če je opravičljiv iz strokovnega vidika. Ni opravičljiv za prvi predpis terapije in /ali MP ter za prvo napotitev na specialistični nivo, ki zahtevata pregled in strokovno presojo osebnega zdravnika. Pri predpisovanju kronične medikamentozne terapije ali ponovnem predpisu MP mora biti iz medicinske dokumentacije razviden vsaj en pregled (s kliničnim statusom in eventualnimi laboratorijskimi izvidi) v tekočem letu.
V medicinski dokumentaciji so zabeleženi: 
datum in kratka vsebina storitve (v primeru posveta se zabeleži tudi nasvet v zvezi z bolnikovimi zdravstvenimi težavami),
zdravila s številom originalnih pakiranj/število dni zdravljenja/število odmerkov in predpisano dnevno dozo,
šifra in količina MP z opredeljenim časovnim obdobjem. 
</t>
  </si>
  <si>
    <t>Posvet na daljavo - krajši je kratek posvet z bolnikom ali svojcem (v primeru, ko bolnik ne zmore komunikacije zaradi zdravstvenega stanja) z uporabo IKT. Vključuje kratko svetovanje po telefonu, elektronski pošti oziroma video povezavi glede bolnikove zdravstvene težave. V medicinski dokumentaciji se zabeleži datum in vsebina posveta z nasvetom bolniku ali svojcu. Storitve ni mogoče obračunati v dejavnosti splošne ambulante v DSO, če je pacient (oskrbovanec) v socialno varstvenem zavodu. Izjema je odhod oskrbovanca iz socialno varstvenega zavoda (npr. k svojcem, v zdravilišče). V tem primeru je obračun storitve opravičljiv.</t>
  </si>
  <si>
    <t>Posvet na daljavo - srednji je posvet ali obravnava bolnika z uporabo IKT. Vključuje svetovanje in učenje bolnika ali starša po telefonu, elektronski pošti oziroma video povezavi: zdravnik da bolniku ali staršu navodila za zdravljenje, nauči starše otroka opazovati in prepoznati stanja, ki terjajo pregled; nauči bolnika ali starša, kako se lahko sami zdravijo oziroma zdravijo otroka z lažjo akutno boleznijo ali simptomi bolezni, brez obiska v ambulanti. Vključuje tudi svetovanje v zvezi s spremljanjem kroničnih stanj, prilagoditve stalne terapije, izvajanje kontrol, interpretacijo izvidov (ponovni kurativni pregled na daljavo). V medicinski dokumentaciji se zabeleži datum in vsebina posveta oziroma obravnave, vključno z nasvetom bolniku. Storitve ni mogoče obračunati v dejavnosti splošne ambulante v DSO, če je pacient (oskrbovanec) v socialno varstvenem zavodu. Izjema je odhod oskrbovanca iz socialno varstvenega zavoda (npr. k svojcem, v zdravilišče). V tem primeru je obračun storitve opravičljiv.</t>
  </si>
  <si>
    <t>Posvet na daljavo - daljši je obsežnejši posvet oziroma obravnava bolnika z uporabo IKT zaradi novo nastalih stanj in bolezni, poslabšanja kroničnih obolenj, uvajanja nove terapije (prvi kurativni pregled na daljavo). V medicinski dokumentaciji se zabeleži datum in vsebina posveta oziroma obravnave, vključno z nasvetom bolniku. Storitve ni mogoče obračunati v dejavnosti splošne ambulante v DSO, če je pacient (oskrbovanec) v socialno varstvenem zavodu. Izjema je odhod oskrbovanca iz socialno varstvenega zavoda (npr. k svojcem, v zdravilišče). V tem primeru je obračun storitve opravičljiv.</t>
  </si>
  <si>
    <t>A13A</t>
  </si>
  <si>
    <t>Predihavanje &gt;= 336 ur, z resnimi zapleti</t>
  </si>
  <si>
    <t>utež</t>
  </si>
  <si>
    <t>A13B</t>
  </si>
  <si>
    <t>Predihavanje &gt;= 336 ur, brez zapletov, z manjšimi zapleti</t>
  </si>
  <si>
    <t>A14A</t>
  </si>
  <si>
    <t>Predihavanje &gt;= 96 in &lt; 336 ur, resni zapl.</t>
  </si>
  <si>
    <t>Predihavanje &gt;= 96 ur in &lt; 336 ur, z resnimi zapleti</t>
  </si>
  <si>
    <t>A14B</t>
  </si>
  <si>
    <t>Predihavanje &gt;= 96 in &lt; 336 ur, zmerni zapl.</t>
  </si>
  <si>
    <t>Predihavanje &gt;= 96 ur in &lt; 336 ur, z zmernimi zapleti</t>
  </si>
  <si>
    <t>A14C</t>
  </si>
  <si>
    <t>Predihavanje &gt;= 96 in &lt; 336 ur, brez zapl. manj. zapl.</t>
  </si>
  <si>
    <t>Predihavanje &gt;= 96 ur in &lt; 336 ur, brez zapletov, z manjšimi zapleti</t>
  </si>
  <si>
    <t>A15A</t>
  </si>
  <si>
    <t>Traheostomija, resni zapl.</t>
  </si>
  <si>
    <t>Traheostomija, z resnimi zapleti</t>
  </si>
  <si>
    <t>A15B</t>
  </si>
  <si>
    <t>Traheostomija, zmerni zapl.</t>
  </si>
  <si>
    <t>Traheostomija, z zmernimi zapleti</t>
  </si>
  <si>
    <t>A15C</t>
  </si>
  <si>
    <t>Traheostomija, brez zapl. manj. zapl.</t>
  </si>
  <si>
    <t>Traheostomija, brez zapletov, z manjšimi zapleti</t>
  </si>
  <si>
    <t>ECMO</t>
  </si>
  <si>
    <t>Revizija ventrikularnega šanta</t>
  </si>
  <si>
    <t>Kraniotomija, resni zapl.</t>
  </si>
  <si>
    <t>Kraniotomija, zmerni zapl.</t>
  </si>
  <si>
    <t>Kraniotomija, brez zapl.</t>
  </si>
  <si>
    <t>Posegi na hrbtenici, resni zapl.</t>
  </si>
  <si>
    <t>Posegi na hrbtenici, zmerni zapl.</t>
  </si>
  <si>
    <t>B03C</t>
  </si>
  <si>
    <t>Posegi na hrbtenici, brez zapl.</t>
  </si>
  <si>
    <t>Posegi na zunaj lobanjskih žilah, resni zapl.</t>
  </si>
  <si>
    <t>Posegi na zunaj lobanjskih žilah, zmerni zapl.</t>
  </si>
  <si>
    <t>B04C</t>
  </si>
  <si>
    <t>Posegi na zunaj lobanjskih žilah, brez zapl.</t>
  </si>
  <si>
    <t>Posegi pri cerebr. paral./mišič.distrof./nevropatiji, resni zapl.</t>
  </si>
  <si>
    <t>Posegi pri cerebr. paral./mišič.distrof./nevropatiji, zmerni zapl.</t>
  </si>
  <si>
    <t>B06C</t>
  </si>
  <si>
    <t>Posegi pri cerebr. paral./mišič.distrof./nevropatiji, brez zapl.</t>
  </si>
  <si>
    <t>Posegi pri cerebralni paralizi, mišični distrofiji, nevropatiji brez zapletov</t>
  </si>
  <si>
    <t>Posegi na možg. perif. živcih, resni zapl.</t>
  </si>
  <si>
    <t>Posegi na možganskih in perifernih živcih in drugi posegi na živčevju, z resnimi zapleti</t>
  </si>
  <si>
    <t>Posegi na možg. perif. živcih, brez zapl.</t>
  </si>
  <si>
    <t>Posegi na možganskih in perifernih živcih in drugi posegi na živčevju, brez zapletov</t>
  </si>
  <si>
    <t>Plasmafereza nevro. bolezni, dnev. obr.</t>
  </si>
  <si>
    <t>Plazmafereza pri nevroloških boleznih, dnevna obravnava</t>
  </si>
  <si>
    <t>B41A</t>
  </si>
  <si>
    <t>Telemetrično spremlj. EEG, resni zapl.</t>
  </si>
  <si>
    <t>Telemetrično spremljanje EEG, z resnimi zapleti</t>
  </si>
  <si>
    <t>B41B</t>
  </si>
  <si>
    <t>Telemetrično spremljanje EEG, z zmernimi zapleti</t>
  </si>
  <si>
    <t>B42A</t>
  </si>
  <si>
    <t>Bolezni živčevja s podporo dih., resni zapl.</t>
  </si>
  <si>
    <t>Bolezni živčevja s podporo dihanju, z resnimi zapleti</t>
  </si>
  <si>
    <t>B42B</t>
  </si>
  <si>
    <t>Bolezni živčevja s podporo dih., zmerni zapl.</t>
  </si>
  <si>
    <t>Bolezni živčevja s podporo dihanju, z zmernimi zapleti</t>
  </si>
  <si>
    <t>B42C</t>
  </si>
  <si>
    <t>Bolezni živčevja s podporo dih., brez zapl.</t>
  </si>
  <si>
    <t>Bolezni živčevja s podporo dihanju, brez zapletov</t>
  </si>
  <si>
    <t>Afereza</t>
  </si>
  <si>
    <t>B63A</t>
  </si>
  <si>
    <t>Demenca, kronič.motnje možg.funk., resni zapl.</t>
  </si>
  <si>
    <t>Demenca in druge kronične motnje možganskih funkcij, z resnimi zapleti</t>
  </si>
  <si>
    <t>B63B</t>
  </si>
  <si>
    <t>Demenca, kronič.motnje možg.funk, brez zapl.</t>
  </si>
  <si>
    <t>Demenca in druge kronične motnje možganskih funkcij, brez zapletov</t>
  </si>
  <si>
    <t>B64A</t>
  </si>
  <si>
    <t>Delirium, resni zapl.</t>
  </si>
  <si>
    <t>Delirij, z resnimi zapleti</t>
  </si>
  <si>
    <t>B64B</t>
  </si>
  <si>
    <t>Delirium, brez zapl.</t>
  </si>
  <si>
    <t>Delirij, brez zapletov</t>
  </si>
  <si>
    <t>Neoplazma živčevja, resni zapl.</t>
  </si>
  <si>
    <t>Neoplazma živčevja, z resnimi zapleti</t>
  </si>
  <si>
    <t>Neoplazma živčevja, brez zapl.</t>
  </si>
  <si>
    <t>Neoplazma živčevja, brez zapletov</t>
  </si>
  <si>
    <t>Deg. okvare živčevja, resni zapl.</t>
  </si>
  <si>
    <t>Degenerativne okvare živčevja, z resnimi zapleti</t>
  </si>
  <si>
    <t>Deg. okvare živčevja, zmerni zapl.</t>
  </si>
  <si>
    <t>Degenerativne okvare živčevja, z zmernimi zapleti</t>
  </si>
  <si>
    <t>B67C</t>
  </si>
  <si>
    <t>Deg. okvare živčevja, brez zapl.</t>
  </si>
  <si>
    <t>Degenerativne okvare živčevja, brez zapletov</t>
  </si>
  <si>
    <t>Multipla skler., cereber. ataksija, resni zapl.</t>
  </si>
  <si>
    <t>Multipla skleroza in cerebelarna ataksija, z resnimi zapleti</t>
  </si>
  <si>
    <t>Multipla skler., cereber. ataksija, brez zapl.</t>
  </si>
  <si>
    <t>Multipla skleroza in cerebelarna ataksija, brez zapletov</t>
  </si>
  <si>
    <t>TIA, precerebr. okluzija, resni zapl.</t>
  </si>
  <si>
    <t>Tranzitorna ishemična ataka (TIA) in precerebralna okluzija z resnimi zapleti</t>
  </si>
  <si>
    <t>TIA, precerebr. okluzija, brez zapl.</t>
  </si>
  <si>
    <t>Tranzitorna ishemična ataka (TIA) in precerebralna okluzija brez zapletov</t>
  </si>
  <si>
    <t>Možganska kap, cerebr. obol., resni zapl.</t>
  </si>
  <si>
    <t>Možganska kap in druga cerebrovaskularna obolenja, z resnimi zapleti</t>
  </si>
  <si>
    <t>Možganska kap, cerebr. obol., zmerni zapl.</t>
  </si>
  <si>
    <t>Možganska kap in druga cerebrovaskularna obolenja, z zmernimi zapleti</t>
  </si>
  <si>
    <t>Možganska kap, cerebr. obol., brez zapl.</t>
  </si>
  <si>
    <t>Možganska kap in druga cerebrovaskularna obolenja, brez zapletov</t>
  </si>
  <si>
    <t>Možganska kap, cerebr. obol., premestitev &lt; 5 d</t>
  </si>
  <si>
    <t>Možganska kap in druga cerebrovaskularna obolenja, premestitev v &lt; 5 dneh</t>
  </si>
  <si>
    <t>Okvare možg./perif.živcev, resni zapl.</t>
  </si>
  <si>
    <t>Okvare možganskih in perifernih živcev, z resnimi zapleti</t>
  </si>
  <si>
    <t>Okvare možg./perif.živcev, brez zapl.</t>
  </si>
  <si>
    <t>Okvare možganskih in perifernih živcev, brez zapletov</t>
  </si>
  <si>
    <t>B72A</t>
  </si>
  <si>
    <t>Okužbe živčevja, razen virusni meningitis, resni zapl.</t>
  </si>
  <si>
    <t>Okužbe živčevja razen virusnega meningitisa, z resnimi zapleti</t>
  </si>
  <si>
    <t>B72B</t>
  </si>
  <si>
    <t>Okužbe živčevja, razen virusni meningitis, brez zapl.</t>
  </si>
  <si>
    <t>Okužbe živčevja razen virusnega meningitisa, brez zapletov</t>
  </si>
  <si>
    <t>B73A</t>
  </si>
  <si>
    <t>Virusni meningitis, resni zapl.</t>
  </si>
  <si>
    <t>Virusni meningitis, z resnimi zapleti</t>
  </si>
  <si>
    <t>B73B</t>
  </si>
  <si>
    <t>Virusni meningitis, brez zapl.</t>
  </si>
  <si>
    <t>Virusni meningitis, brez zapletov</t>
  </si>
  <si>
    <t>B74A</t>
  </si>
  <si>
    <t>Netravmatska stupor in koma, resni zapl.</t>
  </si>
  <si>
    <t>Netravmatska stupor in koma, z resnimi zapleti</t>
  </si>
  <si>
    <t>B74B</t>
  </si>
  <si>
    <t>Netravmatska stupor in koma, brez zapl.</t>
  </si>
  <si>
    <t>Netravmatska stupor in koma, brez zapletov</t>
  </si>
  <si>
    <t>Vročinski krči</t>
  </si>
  <si>
    <t>Vročinski krči (febrilne konvulzije)</t>
  </si>
  <si>
    <t>Epilepsija, resni zapl.</t>
  </si>
  <si>
    <t>Epilepsija, z resnimi zapleti</t>
  </si>
  <si>
    <t>Epilepsija, brez zapl.</t>
  </si>
  <si>
    <t>Epilepsija, brez zapletov</t>
  </si>
  <si>
    <t>B77A</t>
  </si>
  <si>
    <t>Glavoboli, resni zapl.</t>
  </si>
  <si>
    <t>Glavoboli, z resnimi zapleti</t>
  </si>
  <si>
    <t>B77B</t>
  </si>
  <si>
    <t>Glavoboli, brez zapl.</t>
  </si>
  <si>
    <t>Glavoboli, brez zapletov</t>
  </si>
  <si>
    <t>B78A</t>
  </si>
  <si>
    <t>Znotrajlobanj. poškodbe, resni zapl.</t>
  </si>
  <si>
    <t>Znotrajlobanjske poškodbe, z resnimi zapleti</t>
  </si>
  <si>
    <t>B78B</t>
  </si>
  <si>
    <t>Znotrajlobanj. poškodbe, brez zapl.</t>
  </si>
  <si>
    <t>Znotrajlobanjske poškodbe, brez zapletov</t>
  </si>
  <si>
    <t>B78C</t>
  </si>
  <si>
    <t>Znotrajlobanj. poškodbe, premestitev &lt; 5 d</t>
  </si>
  <si>
    <t>Znotrajlobanjske poškodbe, premestitev v &lt; 5 dneh</t>
  </si>
  <si>
    <t>B79A</t>
  </si>
  <si>
    <t>Zlomi lobanje, resni zapl.</t>
  </si>
  <si>
    <t>Zlomi lobanje, z resnimi zapleti</t>
  </si>
  <si>
    <t>B79B</t>
  </si>
  <si>
    <t>Zlomi lobanje, brez zapl.</t>
  </si>
  <si>
    <t>Zlomi lobanje, brez zapletov</t>
  </si>
  <si>
    <t>B80A</t>
  </si>
  <si>
    <t>Druge poškodbe glave, resni zapl.</t>
  </si>
  <si>
    <t>Druge poškodbe glave, z resnimi zapleti</t>
  </si>
  <si>
    <t>B80B</t>
  </si>
  <si>
    <t>Druge poškodbe glave, brez zapl.</t>
  </si>
  <si>
    <t>Druge poškodbe glave, brez zapletov</t>
  </si>
  <si>
    <t>Druge motnje živčevja, resni zapl.</t>
  </si>
  <si>
    <t>Druge motnje živčevja, z resnimi zapleti</t>
  </si>
  <si>
    <t>Druge motnje živčevja, brez zapl.</t>
  </si>
  <si>
    <t>Druge motnje živčevja, brez zapletov</t>
  </si>
  <si>
    <t>B82A</t>
  </si>
  <si>
    <t>Kronična, neopred. para./kvadr., resni zapl.</t>
  </si>
  <si>
    <t>Kronična in neopredeljena paraplegija/kvadriplegija, z resnimi zapleti</t>
  </si>
  <si>
    <t>B82B</t>
  </si>
  <si>
    <t>Kronična, neopred. para./kvadr., zmerni zapl.</t>
  </si>
  <si>
    <t>Kronična in neopredeljena paraplegija/kvadriplegija, z zmernimi zapleti</t>
  </si>
  <si>
    <t>B82C</t>
  </si>
  <si>
    <t>Kronična, neopred. para./kvadr., brez zapl.</t>
  </si>
  <si>
    <t>Kronična in neopredeljena paraplegija/kvadriplegija, brez zapletov</t>
  </si>
  <si>
    <t>B83A</t>
  </si>
  <si>
    <t>Akutna para./kvadr., bolezni hrbtenjače, resni zapl.</t>
  </si>
  <si>
    <t>Akutna paraplegija/kvadriplegija in bolezni hrbtenjače, z resnimi zapleti</t>
  </si>
  <si>
    <t>B83B</t>
  </si>
  <si>
    <t>Akutna para./kvadr., bolezni hrbtenjače, zmerni zapl.</t>
  </si>
  <si>
    <t>Akutna paraplegija/kvadriplegija in bolezni hrbtenjače, z zmernimi zapleti</t>
  </si>
  <si>
    <t>B83C</t>
  </si>
  <si>
    <t>Akutna para./kvadr., bolezni hrbtenjače, brez zapl.</t>
  </si>
  <si>
    <t>Akutna paraplegija/kvadriplegija in bolezni hrbtenjače, brez zapletov</t>
  </si>
  <si>
    <t>Postopki pri penetrantnih poškodbah očesa</t>
  </si>
  <si>
    <t>C02A</t>
  </si>
  <si>
    <t>Enukleacije, posegi v orbiti, resni zapl.</t>
  </si>
  <si>
    <t>Enukleacije in posegi v orbiti, z resnimi zapleti</t>
  </si>
  <si>
    <t>C02B</t>
  </si>
  <si>
    <t>Enukleacije, posegi v orbiti, brez zapl.</t>
  </si>
  <si>
    <t>Enukleacije in posegi v orbiti, brez zapletov</t>
  </si>
  <si>
    <t>C03A</t>
  </si>
  <si>
    <t>Posegi na mrežnici, resni zapl.</t>
  </si>
  <si>
    <t>C03B</t>
  </si>
  <si>
    <t>Posegi na mrežnici, brez zapl.</t>
  </si>
  <si>
    <t>C04A</t>
  </si>
  <si>
    <t>Večji posegi na rožen./beločn./veznici, resni zapl.</t>
  </si>
  <si>
    <t>Večji posegi na roženici, beločnici in veznici, z resnimi zapleti</t>
  </si>
  <si>
    <t>C04B</t>
  </si>
  <si>
    <t>Večji posegi na rožen./beločn./veznici, brez zapl.</t>
  </si>
  <si>
    <t>Večji posegi na roženici, beločnici in veznici, brez zapletov</t>
  </si>
  <si>
    <t>Dakriocistorinostomija</t>
  </si>
  <si>
    <t>Posegi na veki</t>
  </si>
  <si>
    <t>C12A</t>
  </si>
  <si>
    <t>Drugi posegi na rožen./beločn./veznici, resni zapl.</t>
  </si>
  <si>
    <t>Drugi posegi na roženici, beločnici in veznici, z resnimi zapleti</t>
  </si>
  <si>
    <t>C12B</t>
  </si>
  <si>
    <t>Drugi posegi na rožen./beločn./veznici, brez zapl.</t>
  </si>
  <si>
    <t>Drugi posegi na roženici, beločnici in veznici, brez zapletov</t>
  </si>
  <si>
    <t>C14A</t>
  </si>
  <si>
    <t>Drugi posegi na očesu, resni zapl.</t>
  </si>
  <si>
    <t>Drugi posegi na očesu, z resnimi zapleti</t>
  </si>
  <si>
    <t>C14B</t>
  </si>
  <si>
    <t>Drugi posegi na očesu, brez zapl.</t>
  </si>
  <si>
    <t>Drugi posegi na očesu, brez zapletov</t>
  </si>
  <si>
    <t>C15A</t>
  </si>
  <si>
    <t>Glavkom/komplek. posegi sive mrene, resni zapl.</t>
  </si>
  <si>
    <t>Glavkom in kompleksni posegi pri sivi mreni, z resnimi zapleti</t>
  </si>
  <si>
    <t>C15B</t>
  </si>
  <si>
    <t>Glavkom/komplek. posegi sive mrene, brez zapl.</t>
  </si>
  <si>
    <t>Glavkom in kompleksni posegi pri sivi mreni, brez zapletov</t>
  </si>
  <si>
    <t>C16Z</t>
  </si>
  <si>
    <t>Posegi na leči</t>
  </si>
  <si>
    <t>Ak., obsež. okužbe očesa, resni zapl.</t>
  </si>
  <si>
    <t>Akutne in obsežne okužbe očesa, z resnimi zapleti</t>
  </si>
  <si>
    <t>Ak., obsež. okužbe očesa, brez zapl.</t>
  </si>
  <si>
    <t>Akutne in obsežne okužbe očesa, brez zapletov</t>
  </si>
  <si>
    <t>C61A</t>
  </si>
  <si>
    <t>Nevrološke in žilne okvare očesa, resni zapl.</t>
  </si>
  <si>
    <t>Nevrološke in žilne okvare očesa, z resnimi zapleti</t>
  </si>
  <si>
    <t>C61B</t>
  </si>
  <si>
    <t>Nevrološke in žilne okvare očesa, brez zapl.</t>
  </si>
  <si>
    <t>Nevrološke in žilne okvare očesa, brez zapletov</t>
  </si>
  <si>
    <t>C62A</t>
  </si>
  <si>
    <t>Hifema, posegi pri pošk.očesa, resni zapl.</t>
  </si>
  <si>
    <t>Hifema (krvavitev v sprednji očesni prekat) in posegi pri poškodbi očesa, z resnimi zapleti</t>
  </si>
  <si>
    <t>C62B</t>
  </si>
  <si>
    <t>Hifema, posegi pri pošk.očesa, brez zapl.</t>
  </si>
  <si>
    <t>Hifema (krvavitev v sprednji očesni prekat) in posegi pri poškodbi očesa, brez zapletov</t>
  </si>
  <si>
    <t>Druge okv. očesa, resni zapl.</t>
  </si>
  <si>
    <t>Druge okvare očesa, z resnimi zapleti</t>
  </si>
  <si>
    <t>Druge okv. očesa, brez zapl.</t>
  </si>
  <si>
    <t>Druge okvare očesa, brez zapletov</t>
  </si>
  <si>
    <t>Polžev vsadek</t>
  </si>
  <si>
    <t>Posegi na glavi in vratu, resni zapl.</t>
  </si>
  <si>
    <t>Posegi na glavi in vratu, z resnimi zapleti</t>
  </si>
  <si>
    <t>Posegi na glavi in vratu, zmerni zapl.</t>
  </si>
  <si>
    <t>Posegi na glavi in vratu, z zmernimi zapleti</t>
  </si>
  <si>
    <t>D02C</t>
  </si>
  <si>
    <t>Posegi na glavi in vratu, brez zapl.</t>
  </si>
  <si>
    <t>Posegi na glavi in vratu, brez zapletov</t>
  </si>
  <si>
    <t>D03A</t>
  </si>
  <si>
    <t>Kirurški posegi pri razceplj. ustnici ali nebu, resni zapl.</t>
  </si>
  <si>
    <t>Kirurški posegi pri razcepljeni ustnici in nebu, z resnimi zapleti</t>
  </si>
  <si>
    <t>D03B</t>
  </si>
  <si>
    <t>Kirurški posegi pri razceplj. ustnici ali nebu, brez zapl.</t>
  </si>
  <si>
    <t>Kirurški posegi pri razcepljeni ustnici in nebu, brez zapletov</t>
  </si>
  <si>
    <t>Kirurgija zgornje čeljusti, resni zapl.</t>
  </si>
  <si>
    <t>Kirurgija zgornje čeljusti, z resnimi zapleti</t>
  </si>
  <si>
    <t>Kirurgija zgornje čeljusti, brez zapl.</t>
  </si>
  <si>
    <t>Kirurgija zgornje čeljusti, brez zapletov</t>
  </si>
  <si>
    <t>Posegi na parotidni žlezi</t>
  </si>
  <si>
    <t>Zapleteni posegi na sinusih in srednjem ušesu</t>
  </si>
  <si>
    <t>Posegi na nosu</t>
  </si>
  <si>
    <t>Tonzilektomija, adenoidektomija</t>
  </si>
  <si>
    <t>D12A</t>
  </si>
  <si>
    <t>Drugi posegi na ušesu, nosu, ustih in grlu, resni zapl.</t>
  </si>
  <si>
    <t>Drugi posegi na ušesu, nosu, ustih in grlu, z resnimi zapleti</t>
  </si>
  <si>
    <t>D12B</t>
  </si>
  <si>
    <t>Drugi posegi na ušesu, nosu, ustih in grlu, brez zapl.</t>
  </si>
  <si>
    <t>Drugi posegi na ušesu, nosu, ustih in grlu, brez zapletov</t>
  </si>
  <si>
    <t>Miringotomija in vstavitev cevke v bobnič</t>
  </si>
  <si>
    <t>D14A</t>
  </si>
  <si>
    <t>Posegi v ustih in na žlezah slin., resni zapl.</t>
  </si>
  <si>
    <t>Posegi v ustih in na žlezah slinavkah, z resnimi zapleti</t>
  </si>
  <si>
    <t>D14B</t>
  </si>
  <si>
    <t>Posegi v ustih in na žlezah slin., brez zapl.</t>
  </si>
  <si>
    <t>Posegi v ustih in na žlezah slinavkah, brez zapletov</t>
  </si>
  <si>
    <t>D15Z</t>
  </si>
  <si>
    <t>Posegi na mastoidni kosti</t>
  </si>
  <si>
    <t>Ekstrakcija in popravilo zob</t>
  </si>
  <si>
    <t>Maligna obol. ušesa, nosu, ust in grla, resni zapl.</t>
  </si>
  <si>
    <t>Maligna obolenja ušesa, nosu, ust in grla, z resnimi zapleti</t>
  </si>
  <si>
    <t>Maligna obol. ušesa, nosu, ust in grla, brez zapl.</t>
  </si>
  <si>
    <t>Maligna obolenja ušesa, nosu, ust in grla, brez zapletov</t>
  </si>
  <si>
    <t>D61A</t>
  </si>
  <si>
    <t>Motnje ravnotežja, resni zapl.</t>
  </si>
  <si>
    <t>Motnje ravnotežja, z resnimi zapleti</t>
  </si>
  <si>
    <t>D61B</t>
  </si>
  <si>
    <t>Motnje ravnotežja, brez zapl.</t>
  </si>
  <si>
    <t>Motnje ravnotežja, brez zapletov</t>
  </si>
  <si>
    <t>D62A</t>
  </si>
  <si>
    <t>Epistaksa, resni zapl.</t>
  </si>
  <si>
    <t>Epistaksa (krvavitev iz nosu), z resnimi zapleti</t>
  </si>
  <si>
    <t>D62B</t>
  </si>
  <si>
    <t>Epistaksa, brez zapl.</t>
  </si>
  <si>
    <t>Epistaksa (krvavitev iz nosu), brez zapletov</t>
  </si>
  <si>
    <t>Vnetje sred.ušesa, okužbe zgor. dihal, resni zapl.</t>
  </si>
  <si>
    <t>Vnetje srednjega ušesa in okužbe zgornjih dihal, z resnimi zapleti</t>
  </si>
  <si>
    <t>Vnetje sred.ušesa, okužbe zgor. dihal, brez zapl.</t>
  </si>
  <si>
    <t>Vnetje srednjega ušesa in okužbe zgornjih dihal, brez zapletov</t>
  </si>
  <si>
    <t>D64A</t>
  </si>
  <si>
    <t>Laringotraheitis,epiglotitis, resni zapl.</t>
  </si>
  <si>
    <t>Laringotraheitis in epiglotitis (vnetje grla, sapnika in poklopca), z resnimi zapleti</t>
  </si>
  <si>
    <t>D64B</t>
  </si>
  <si>
    <t>Laringotraheitis,epiglotitis, brez zapl.</t>
  </si>
  <si>
    <t>Laringotraheitis in epiglotitis (vnetje grla, sapnika in poklopca), brez zapletov</t>
  </si>
  <si>
    <t>D65A</t>
  </si>
  <si>
    <t>Poškodba in deformacija nosu, resni zapl.</t>
  </si>
  <si>
    <t>Poškodba in deformacija nosu, z resnimi zapleti</t>
  </si>
  <si>
    <t>D65B</t>
  </si>
  <si>
    <t>Poškodba in deformacija nosu, brez zapl.</t>
  </si>
  <si>
    <t>Poškodba in deformacija nosu, brez zapletov</t>
  </si>
  <si>
    <t>Druga obol. ušesa, nosu, ust in grla, resni zapl.</t>
  </si>
  <si>
    <t>Druga obolenja ušes, nosu, ust in grla, z resnimi zapleti</t>
  </si>
  <si>
    <t>Druga obol. ušesa, nosu, ust in grla, brez zapl.</t>
  </si>
  <si>
    <t>Druga obolenja ušes, nosu, ust in grla, brez zapletov</t>
  </si>
  <si>
    <t>D67A</t>
  </si>
  <si>
    <t>Ustna in zobna obolenja, resni zapl.</t>
  </si>
  <si>
    <t>Ustna in zobna obolenja, z resnimi zapleti</t>
  </si>
  <si>
    <t>D67B</t>
  </si>
  <si>
    <t>Ustna in zobna obolenja, brez zapl.</t>
  </si>
  <si>
    <t>Ustna in zobna obolenja, brez zapletov</t>
  </si>
  <si>
    <t>Večji posegi v prsnem košu, resni zapl.</t>
  </si>
  <si>
    <t>Večji posegi v prsnem košu, z resnimi zapleti</t>
  </si>
  <si>
    <t>Večji posegi v prsnem košu, zmerni zapl.</t>
  </si>
  <si>
    <t>Večji posegi v prsnem košu, z zmernimi zapleti</t>
  </si>
  <si>
    <t>E01C</t>
  </si>
  <si>
    <t>Večji posegi v prsnem košu, brez zapl.</t>
  </si>
  <si>
    <t>Večji posegi v prsnem košu, brez zapletov</t>
  </si>
  <si>
    <t>Drugi posegi v op.dv. na dih. sist., resni zapl.</t>
  </si>
  <si>
    <t>Drugi posegi na dihalnem sistemu v operacijski dvorani, z resnimi zapleti</t>
  </si>
  <si>
    <t>Drugi posegi v op.dv. na dih. sist., zmerni zapl.</t>
  </si>
  <si>
    <t>Drugi posegi na dihalnem sistemu v operacijski dvorani, z zmernimi zapleti</t>
  </si>
  <si>
    <t>Drugi posegi v op.dv. na dih. sist., brez zapl.</t>
  </si>
  <si>
    <t>Drugi posegi na dihalnem sistemu v operacijski dvorani, brez zapletov</t>
  </si>
  <si>
    <t>E40A</t>
  </si>
  <si>
    <t>Obolenja dih. sist. z dih. podporo, resni zapl.</t>
  </si>
  <si>
    <t>Obolenja dihalnega sistema z invazivno podporo dihanju, z resnimi zapleti</t>
  </si>
  <si>
    <t>E40B</t>
  </si>
  <si>
    <t>Obolenja dih. sist. z dih. podporo, brez zapl.</t>
  </si>
  <si>
    <t>Obolenja dihalnega sistema z invazivno podporo dihanju, brez zapletov</t>
  </si>
  <si>
    <t>E41A</t>
  </si>
  <si>
    <t>Obolenja dih. sist. z neinvaz. podporo dihanju, resni zapl.</t>
  </si>
  <si>
    <t>Obolenja dihalnega sistema z neinvazivno podporo dihanju, z resnimi zapleti</t>
  </si>
  <si>
    <t>E41B</t>
  </si>
  <si>
    <t>Obolenja dih. sist. z neinvaz. podporo dihanju, brez zapl.</t>
  </si>
  <si>
    <t>Obolenja dihalnega sistema z neinvazivno podporo dihanju, brez zapletov</t>
  </si>
  <si>
    <t>E42A</t>
  </si>
  <si>
    <t>Bronhoskopija, resni zapl.</t>
  </si>
  <si>
    <t>Bronhoskopija, z resnimi zapleti</t>
  </si>
  <si>
    <t>E42B</t>
  </si>
  <si>
    <t>Bronhoskopija, zmerni zapl.</t>
  </si>
  <si>
    <t>Bronhoskopija, z zmernimi zapleti</t>
  </si>
  <si>
    <t>E42C</t>
  </si>
  <si>
    <t>Bronhoskopija, brez zapl.</t>
  </si>
  <si>
    <t>Bronhoskopija, brez zapletov</t>
  </si>
  <si>
    <t>Cistična fibroza, resni zapl.</t>
  </si>
  <si>
    <t>Cistična fibroza, z resnimi zapleti</t>
  </si>
  <si>
    <t>Cistična fibroza, brez zapl.</t>
  </si>
  <si>
    <t>Cistična fibroza, brez zapletov</t>
  </si>
  <si>
    <t>Pljučna embolija, resni zapl.</t>
  </si>
  <si>
    <t>Pljučna embolija, z resnimi zapleti</t>
  </si>
  <si>
    <t>Pljučna embolija, brez zapl.</t>
  </si>
  <si>
    <t>Pljučna embolija, brez zapletov</t>
  </si>
  <si>
    <t>Okužbe/vnetja dihal, resni zapl.</t>
  </si>
  <si>
    <t>Okužbe in vnetja dihal, z resnimi zapleti</t>
  </si>
  <si>
    <t>Okužbe/vnetja dihal, brez zapl.</t>
  </si>
  <si>
    <t>Okužbe in vnetja dihal, brez zapletov</t>
  </si>
  <si>
    <t>E63A</t>
  </si>
  <si>
    <t>Apneje med spanjem, resni zapl.</t>
  </si>
  <si>
    <t>Apneje (prenehanje dihanja) med spanjem, z resnimi zapleti</t>
  </si>
  <si>
    <t>E63B</t>
  </si>
  <si>
    <t>Apneje med spanjem, brez zapl.</t>
  </si>
  <si>
    <t>Apneje (prenehanje dihanja) med spanjem, brez zapletov</t>
  </si>
  <si>
    <t>E64A</t>
  </si>
  <si>
    <t>Pljuč. edem, dih.odpoved, resni zapl.</t>
  </si>
  <si>
    <t>Pljučni edem in dihalna odpoved, z resnimi zapleti</t>
  </si>
  <si>
    <t>E64B</t>
  </si>
  <si>
    <t>Pljuč. edem, dih.odpoved, brez zapl.</t>
  </si>
  <si>
    <t>Pljučni edem in dihalna odpoved, brez zapletov</t>
  </si>
  <si>
    <t>Kron. obstrukt. pljučna bolezen, resni zapl.</t>
  </si>
  <si>
    <t>Kronična obstruktivna pljučna bolezen, z resnimi zapleti</t>
  </si>
  <si>
    <t>Kron. obstrukt. pljučna bolezen, brez zapl.</t>
  </si>
  <si>
    <t>Kronična obstruktivna pljučna bolezen, brez zapletov</t>
  </si>
  <si>
    <t>Večje poškodbe prsnega koša, resni zapl.</t>
  </si>
  <si>
    <t>Večje poškodbe prsnega koša, z resnimi zapleti</t>
  </si>
  <si>
    <t>Večje poškodbe prsnega koša, brez zapl.</t>
  </si>
  <si>
    <t>Večje poškodbe prsnega koša, brez zapletov</t>
  </si>
  <si>
    <t>Respiratorni znaki in simptomi, resni zapl.</t>
  </si>
  <si>
    <t>Respiratorni znaki in simptomi, z resnimi zapleti</t>
  </si>
  <si>
    <t>Respiratorni znaki in simptomi, brez zapl.</t>
  </si>
  <si>
    <t>Respiratorni znaki in simptomi, brez zapletov</t>
  </si>
  <si>
    <t>E68A</t>
  </si>
  <si>
    <t>Pnevmotoraks, resni zapl.</t>
  </si>
  <si>
    <t>Pnevmotoraks, z resnimi zapleti</t>
  </si>
  <si>
    <t>E68B</t>
  </si>
  <si>
    <t>Pnevmotoraks, brez zapl.</t>
  </si>
  <si>
    <t>Pnevmotoraks, brez zapletov</t>
  </si>
  <si>
    <t>Bronhitis, astma, resni zapl.</t>
  </si>
  <si>
    <t>Bronhitis in astma, z resnimi zapleti</t>
  </si>
  <si>
    <t>Bronhitis, astma, brez zapl.</t>
  </si>
  <si>
    <t>Bronhitis in astma, brez zapletov</t>
  </si>
  <si>
    <t>Oslovski kašelj, akutni bronhiolitis, resni zapl.</t>
  </si>
  <si>
    <t>Oslovski kašelj in akutni bronhiolitis, z resnimi zapleti</t>
  </si>
  <si>
    <t>Oslovski kašelj, akutni bronhiolitis, brez zapl.</t>
  </si>
  <si>
    <t>Oslovski kašelj in akutni bronhiolitis, brez zapletov</t>
  </si>
  <si>
    <t>Neoplazme dihal, resni zapl.</t>
  </si>
  <si>
    <t>Neoplazme dihal, z resnimi zapleti</t>
  </si>
  <si>
    <t>Neoplazme dihal, brez zapl.</t>
  </si>
  <si>
    <t>Neoplazme dihal, brez zapletov</t>
  </si>
  <si>
    <t>Problemi dihal iz neonatalnega obdobja</t>
  </si>
  <si>
    <t>Problemi dihal izhajajoči iz neonatalnega obdobja</t>
  </si>
  <si>
    <t>Plevralni izliv, resni zapl.</t>
  </si>
  <si>
    <t>Plevralni izliv, z resnimi zapleti</t>
  </si>
  <si>
    <t>Plevralni izliv, zmerni zapl.</t>
  </si>
  <si>
    <t>Plevralni izliv, z zmernimi zapleti</t>
  </si>
  <si>
    <t>Plevralni izliv, brez zapl.</t>
  </si>
  <si>
    <t>Plevralni izliv, brez zapletov</t>
  </si>
  <si>
    <t>Intersticijska pljučna bolezen, resni zapl.</t>
  </si>
  <si>
    <t>Intersticijska pljučna bolezen, z zmernimi zapleti</t>
  </si>
  <si>
    <t>Ostale bolezni dih. sistema, resni zapl.</t>
  </si>
  <si>
    <t>Ostale bolezni dihalnega sistema, z resnimi zapleti</t>
  </si>
  <si>
    <t>Ostale bolezni dih. sistema, brez zapl.</t>
  </si>
  <si>
    <t>Ostale bolezni dihalnega sistema, brez zapletov</t>
  </si>
  <si>
    <t>E76A</t>
  </si>
  <si>
    <t>Tuberkuloza dihal, resni zapl.</t>
  </si>
  <si>
    <t>Tuberkuloza dihal, z resnimi zapleti</t>
  </si>
  <si>
    <t>E76B</t>
  </si>
  <si>
    <t>Tuberkuloza dihal, brez zapl.</t>
  </si>
  <si>
    <t>Tuberkuloza dihal, brez zapletov</t>
  </si>
  <si>
    <t>E77A</t>
  </si>
  <si>
    <t>Bronhiektazije, resni zapl.</t>
  </si>
  <si>
    <t>Bronhiektazije, z resnimi zapleti</t>
  </si>
  <si>
    <t>E77B</t>
  </si>
  <si>
    <t>Bronhiektazije, brez zapl.</t>
  </si>
  <si>
    <t>Bronhiektazije, brez zapletov</t>
  </si>
  <si>
    <t>F01A</t>
  </si>
  <si>
    <t>Vstav/zamenj AIKD, cel. sis, resni zapl.</t>
  </si>
  <si>
    <t>Vstavitev ali zamenjava AIKD - avtomatskega implatibilnega kardioverter defibrilatorja, Celotni sistem, z resnimi zapleti</t>
  </si>
  <si>
    <t>F01B</t>
  </si>
  <si>
    <t>Vstav/zamenj AIKD, cel. sis, brez zapl.</t>
  </si>
  <si>
    <t>Vstavitev ali zamenjava AIKD - avtomatskega implatibilnega kardioverter defibrilatorja, Celotni sistem, brez zapletov</t>
  </si>
  <si>
    <t>Ostali posegi z AIKD</t>
  </si>
  <si>
    <t>Ostali posegi z AIKD - avtomatskega implatibilnega kardioverter defibrilatorja</t>
  </si>
  <si>
    <t>F03A</t>
  </si>
  <si>
    <t>Posegi na srč. zakl. z izv.obt. z invaziv. srčn. preisk., resni zapl.</t>
  </si>
  <si>
    <t>Posegi na srčnih zaklopkah z izventelesnim obtokom, z invazivnimi srčnimi preiskavami, z resnimi zapleti</t>
  </si>
  <si>
    <t>F03B</t>
  </si>
  <si>
    <t>Posegi na srč. zakl. z izv.obt. z invaziv. srčn. preisk., brez zapl.</t>
  </si>
  <si>
    <t>Posegi na srčnih zaklopkah z izventelesnim obtokom, z invazivnimi srčnimi preiskavami, brez zapletov</t>
  </si>
  <si>
    <t>Posegi na srč. zakl. z izv.obt. brez invaziv. srčn. preisk., resni zapl.</t>
  </si>
  <si>
    <t>Posegi na srčnih zaklopkah z izventelesnim obtokom, brez invazivnih srčnih preiskav, z resnimi zapleti</t>
  </si>
  <si>
    <t>Posegi na srč. zakl. z izv.obt.. brez invaziv. srčn. preisk, zmerni zapl.</t>
  </si>
  <si>
    <t>Posegi na srčnih zaklopkah z izventelesnim obtokom, brez invazivnih srčnih preiskav, z zmernimi zapleti</t>
  </si>
  <si>
    <t>F04C</t>
  </si>
  <si>
    <t>Posegi na srč. zakl. z.izv.obt. brez invaziv. srčn. preisk, brez zapl.</t>
  </si>
  <si>
    <t>Posegi na srčnih zaklopkah z izventelesnim obtokom, brez invazivnih srčnih preiskav, brez zapletov</t>
  </si>
  <si>
    <t>Koronarne premost. z invaz. srčn. preisk., resni zapl.</t>
  </si>
  <si>
    <t>Koronarne premostitve z invazivnimi srčnimi preiskavami, z resnimi zapleti</t>
  </si>
  <si>
    <t>Koronarne premost. z invaz. srčn. preisk, brez zapl.</t>
  </si>
  <si>
    <t>Koronarne premostitve z invazivnimi srčnimi preiskavami, brez zapletov</t>
  </si>
  <si>
    <t>Koronarne premost. brez invaz. srčn. preisk, resni zapl.</t>
  </si>
  <si>
    <t>Koronarne premostitve brez invazivnih srčnih preiskav, z resnimi zapleti</t>
  </si>
  <si>
    <t>Koronarne premost. brez invaz. srčn. preisk, zmerni zapl.</t>
  </si>
  <si>
    <t>Koronarne premostitve brez invazivnih srčnih preiskav, z zmernimi zapleti</t>
  </si>
  <si>
    <t>F06C</t>
  </si>
  <si>
    <t>Koronarne premost. brez invaz. srčn. preisk, brez zapl.</t>
  </si>
  <si>
    <t>Koronarne premostitve brez invazivnih srčnih preiskav, brez zapletov</t>
  </si>
  <si>
    <t>F07A</t>
  </si>
  <si>
    <t>Ostali posegi srca, prsn.koša, obtočil z izv.obt., resni zapl.</t>
  </si>
  <si>
    <t>Ostali posegi srca, prsnega koša ali obtočil z izventelesnim obtokom, z resnimi zapleti</t>
  </si>
  <si>
    <t>F07B</t>
  </si>
  <si>
    <t>Ostali posegi srca, prsn.koša, obtočil z izv.obt., zmerni zapl.</t>
  </si>
  <si>
    <t>Ostali posegi srca, prsnega koša ali obtočil z izventelesnim obtokom, z zmernimi zapleti</t>
  </si>
  <si>
    <t>F07C</t>
  </si>
  <si>
    <t>Ostali posegi srca, prsn.koša, obtočil z izv.obt., brez zapl.</t>
  </si>
  <si>
    <t>Obsež. žilni posegi brez izvent.obtoka, resni zapl.</t>
  </si>
  <si>
    <t>Obsežni rekonstruktivni žilni posegi brez izventelesnega obtoka, z resnimi zapleti</t>
  </si>
  <si>
    <t>Obsež. žilni posegi brez izvent.obtoka, zmerni zapl.</t>
  </si>
  <si>
    <t>Obsežni rekonstruktivni žilni posegi brez izventelesnega obtoka, z zmernimi zapleti</t>
  </si>
  <si>
    <t>F08C</t>
  </si>
  <si>
    <t>Obsež. žilni posegi brez izvent.obtoka, brez zapl.</t>
  </si>
  <si>
    <t>Obsežni rekonstruktivni žilni posegi brez izventelesnega obtoka, brez zapletov</t>
  </si>
  <si>
    <t>F09A</t>
  </si>
  <si>
    <t>Ostali posegi na srcu/prs.košu, resni zapl.</t>
  </si>
  <si>
    <t>Ostali posegi na srcu in prsnem košu brez izventelesnega obtoka, z resnimi zapleti</t>
  </si>
  <si>
    <t>F09B</t>
  </si>
  <si>
    <t>Ostali posegi na srcu/prs.košu, brez zapl.</t>
  </si>
  <si>
    <t>Ostali posegi na srcu in prsnem košu brez izventelesnega obtoka,brez zapletov</t>
  </si>
  <si>
    <t>F10A</t>
  </si>
  <si>
    <t>Interv. posegi na koronarkah, sprejem zaradi AMI, resni zapl.</t>
  </si>
  <si>
    <t>Interventni posegi na koronarkah, sprejem zaradi AMI, z resnimi zapleti</t>
  </si>
  <si>
    <t>F10B</t>
  </si>
  <si>
    <t>Interv. posegi na koronarkah, sprejem zaradi AMI, brez zapl.</t>
  </si>
  <si>
    <t>Interventni posegi na koronarkah, sprejem zaradi AMI, brez zapletov</t>
  </si>
  <si>
    <t>Amputacija, okvara obtočil, resni zapl.</t>
  </si>
  <si>
    <t>Amputacije zaradi okvar obtočil, razen amputacij zgornjega uda in palca noge, z resnimi zapleti</t>
  </si>
  <si>
    <t>Amputacija, okvara obtočil, brez zapl.</t>
  </si>
  <si>
    <t>Amputacije zaradi okvar obtočil, razen amputacij zgornjega uda in palca noge, brez zapletov</t>
  </si>
  <si>
    <t>F12A</t>
  </si>
  <si>
    <t>Vstav/zamenj srč. spodb., cel. sis., resni zapl.</t>
  </si>
  <si>
    <t>Vstavitev ali zamenjava srčnega spodbujevalca, celotni sistem, z resnimi zapleti</t>
  </si>
  <si>
    <t>F12B</t>
  </si>
  <si>
    <t>Vstav/zamenj srč. spodb., cel. sis., brez zapl.</t>
  </si>
  <si>
    <t>Vstavitev ali zamenjava srčnega spodbujevalca, celotni sistem, brez zapletov</t>
  </si>
  <si>
    <t>F13A</t>
  </si>
  <si>
    <t>Amputacija zg. uda, palca noge, okv.obtočil, resni zapl.</t>
  </si>
  <si>
    <t>Amputacije zgornjega uda in palca noge zaradi okvare obtočil, z resnimi zapleti</t>
  </si>
  <si>
    <t>F13B</t>
  </si>
  <si>
    <t>Amputacija zg. uda, palca noge, okv.obtočil, brez zapl.</t>
  </si>
  <si>
    <t>Amputacije zgornjega uda in palca noge zaradi okvare obtočil, brez zapletov</t>
  </si>
  <si>
    <t>Posegi na sist.obtočil, resni zapl.</t>
  </si>
  <si>
    <t>Posegi na sistemu obtočil razen obsežnih rekonstrukcij, brez izventelesnega obtoka, z resnimi zapleti</t>
  </si>
  <si>
    <t>Posegi na sist.obtočil, zmerni zapl.</t>
  </si>
  <si>
    <t>Posegi na sistemu obtočil razen obsežnih rekonstrukcij, brez izventelesnega obtoka, z zmernimi zapleti</t>
  </si>
  <si>
    <t>Posegi na sist.obtočil, brez zapl.</t>
  </si>
  <si>
    <t>Posegi na sistemu obtočil razen obsežnih rekonstrukcij, brez izventelesnega obtoka, brez zapletov</t>
  </si>
  <si>
    <t>F17A</t>
  </si>
  <si>
    <t>Vstavitev/zamenjava srč. spod., resni zapl.</t>
  </si>
  <si>
    <t>Vstavitev ali zamenjava generatorja srčnega spodbujevalnik, celotni sistem, z resnimi zapleti</t>
  </si>
  <si>
    <t>F17B</t>
  </si>
  <si>
    <t>Vstavitev/zamenjava srč. spod., brez zapl.</t>
  </si>
  <si>
    <t>Vstavitev ali zamenjava generatorja srčnega spodbujevalnik, celotni sistem, brez zapletov</t>
  </si>
  <si>
    <t>Ostali posegi na srčnem spodbujevalniku</t>
  </si>
  <si>
    <t>F19A</t>
  </si>
  <si>
    <t>Perkutani trans-vask. posegi na srcu, resni zapl.</t>
  </si>
  <si>
    <t>Perkutani transvaskularni posegi na srcu, z resnimi zapleti</t>
  </si>
  <si>
    <t>F19B</t>
  </si>
  <si>
    <t>Perkutani trans-vask. posegi na srcu, brez zapl.</t>
  </si>
  <si>
    <t>Perkutani transvaskularni posegi na srcu, brez zapletov</t>
  </si>
  <si>
    <t>Operacije krčnih žil</t>
  </si>
  <si>
    <t>Ostali posegi na sist.obt., resni zapl.</t>
  </si>
  <si>
    <t>Ostali posegi na sistemu obtočil, opravljeni v operacijski dvorani, z resnimi zapleti</t>
  </si>
  <si>
    <t>Ostali posegi na sist.obt.,zmerni zapl.</t>
  </si>
  <si>
    <t>Ostali posegi na sistemu obtočil, opravljeni v operacijski dvorani, z zmernimi zapleti</t>
  </si>
  <si>
    <t>F21C</t>
  </si>
  <si>
    <t>Ostali posegi na sist.obt., brez zapl.</t>
  </si>
  <si>
    <t>Ostali posegi na sistemu obtočil, opravljeni v operacijski dvorani, brez zapletov</t>
  </si>
  <si>
    <t>F24A</t>
  </si>
  <si>
    <t>Interv. koron. posegi, brez AMI, resni zapl.</t>
  </si>
  <si>
    <t>Interventni posegi na koronarkah, brez AMI, z resnimi zapleti</t>
  </si>
  <si>
    <t>F24B</t>
  </si>
  <si>
    <t>Interv. koron. posegi, brez AMI, brez zapl.</t>
  </si>
  <si>
    <t>Interventni posegi na koronarkah, brez AMI, brez zapletov</t>
  </si>
  <si>
    <t>F40A</t>
  </si>
  <si>
    <t>Okvare obtočil z dih. podporo, resni zapl.</t>
  </si>
  <si>
    <t>Okvare obtočil z dihalno podporo, z resnimi zapleti</t>
  </si>
  <si>
    <t>F40B</t>
  </si>
  <si>
    <t>Okvare obtočil z dih. podporo, brez zapl.</t>
  </si>
  <si>
    <t>Okvare obtočil z dihalno podporo, brez zapletov</t>
  </si>
  <si>
    <t>Okvare obtočil z AMI z inv. srč. preisk. resni zapl.</t>
  </si>
  <si>
    <t>Okvare obtočil z akutnim miokardnim infarktom - AMI, z invazivnimi srčnimi preiskavami, z resnimi zapleti</t>
  </si>
  <si>
    <t>Okvare obtočil z AMI z inv. srč. preisk., brez zapl.</t>
  </si>
  <si>
    <t>Okvare obtočil z akutnim miokardnim infarktom - AMI, z invazivnimi srčnimi preiskavami, brez zapletov</t>
  </si>
  <si>
    <t>Okvare obtočil brez AMI z inv. srč. preisk. resni zapl.</t>
  </si>
  <si>
    <t>Okvare obtočil brez akutnega miokardnega infarkta - AMI, z invazivnimi srčnimi preiskavami, z resnimi zapleti</t>
  </si>
  <si>
    <t>Okvare obtočil brez AMI z inv. srč. preisk., brez zapl.</t>
  </si>
  <si>
    <t>Okvare obtočil brez akutnega miokardnega infarkta- AMI, z invazivnimi srčnimi preiskavami, brez zapletov</t>
  </si>
  <si>
    <t>F43A</t>
  </si>
  <si>
    <t>Okv. obt. z neinvaz. podporo dihanju, resni zapl.</t>
  </si>
  <si>
    <t>Okvare obtočil z neinvazivno podporo dihanju, z resnimi zapleti</t>
  </si>
  <si>
    <t>F43B</t>
  </si>
  <si>
    <t>Okv. obt. z neinvaz. podporo dihanju, brez zapl.</t>
  </si>
  <si>
    <t>Okvare obtočil z neinvazivno podporo dihanju, brez zapletov</t>
  </si>
  <si>
    <t>Okv. obt. z AMI brez invaz. srč. preiskav</t>
  </si>
  <si>
    <t>Okvare obtočil z akutnim miokardnim infarktom - AMI, brez invazivnih srčnih preiskav</t>
  </si>
  <si>
    <t>Okv. obt. z AMI brez invaz. srč. preiskav, premestitev &lt; 5 d</t>
  </si>
  <si>
    <t>Okvare obtočil z akutnim miokardnim infarktom - AMI, brez invazivnih srčnih preiskav, premestitev v &lt; 5 dneh</t>
  </si>
  <si>
    <t>F61A</t>
  </si>
  <si>
    <t>Infekcijski endokarditis, resni zapl.</t>
  </si>
  <si>
    <t>Infekcijski endokarditis, z resnimi zapleti</t>
  </si>
  <si>
    <t>F61B</t>
  </si>
  <si>
    <t>Infekcijski endokarditis, brez zapl.</t>
  </si>
  <si>
    <t>Infekcijski endokarditis, brez zapletov</t>
  </si>
  <si>
    <t>Odpoved srca in šok, resni zapl.</t>
  </si>
  <si>
    <t>Odpoved srca (srčno popuščanje) in šok, z resnimi zapleti</t>
  </si>
  <si>
    <t>Odpoved srca in šok, brez zapl.</t>
  </si>
  <si>
    <t>Odpoved srca (srčno popuščanje) in šok, brez zapletov</t>
  </si>
  <si>
    <t>F62C</t>
  </si>
  <si>
    <t>Odpoved srca in šok, premestitev &lt; 5 d</t>
  </si>
  <si>
    <t>Odpoved srca (srčno popuščanje) in šok, premestitev v &lt; 5 dneh</t>
  </si>
  <si>
    <t>Venska tromboza, resni zapl.</t>
  </si>
  <si>
    <t>Venska tromboza, z resnimi zapleti</t>
  </si>
  <si>
    <t>Venska tromboza, brez zapl.</t>
  </si>
  <si>
    <t>Venska tromboza, brez zapletov</t>
  </si>
  <si>
    <t>F64A</t>
  </si>
  <si>
    <t>Kožne razjede zaradi okvare obtočil, z resnimi zapleti</t>
  </si>
  <si>
    <t>F64B</t>
  </si>
  <si>
    <t>Kožne razj. zaradi okv.obtočil, zmerni zapl.</t>
  </si>
  <si>
    <t>Kožne razjede zaradi okvare obtočil, z zmernimi zapleti</t>
  </si>
  <si>
    <t>F64C</t>
  </si>
  <si>
    <t>Kožne razj. zaradi okv.obtočil, brez zapl.</t>
  </si>
  <si>
    <t>Kožne razjede zaradi okvare obtočil, brez zapletov</t>
  </si>
  <si>
    <t>Periferne okvare obtočil, resni zapl.</t>
  </si>
  <si>
    <t>Periferne okvare obtočil, z resnimi zapleti</t>
  </si>
  <si>
    <t>Periferne okvare obtočil, brez zapl.</t>
  </si>
  <si>
    <t>Periferne okvare obtočil, brez zapletov</t>
  </si>
  <si>
    <t>Koronarna ateroskleroza, resni zapl.</t>
  </si>
  <si>
    <t>Koronarna ateroskleroza, z resnimi zapleti</t>
  </si>
  <si>
    <t>Koronarna ateroskleroza, brez zapl.</t>
  </si>
  <si>
    <t>Koronarna ateroskleroza, brez zapletov</t>
  </si>
  <si>
    <t>Hipertenzija, resni zapl.</t>
  </si>
  <si>
    <t>Hipertenzija, z resnimi zapleti</t>
  </si>
  <si>
    <t>Hipertenzija, brez zapl.</t>
  </si>
  <si>
    <t>Hipertenzija, brez zapletov</t>
  </si>
  <si>
    <t>Prirojene bolezni srca</t>
  </si>
  <si>
    <t>Okvare zaklopk, resni zapl.</t>
  </si>
  <si>
    <t>Okvare zaklopk, z resnimi zapleti</t>
  </si>
  <si>
    <t>Okvare zaklopk, brez zapl.</t>
  </si>
  <si>
    <t>Okvare zaklopk, brez zapletov</t>
  </si>
  <si>
    <t>Nestabilna angina pektoris, resni zapl.</t>
  </si>
  <si>
    <t>Nestabilna angina pektoris, z resnimi zapleti</t>
  </si>
  <si>
    <t>Nestabilna angina pektoris, brez zapl.</t>
  </si>
  <si>
    <t>Nestabilna angina pektoris, brez zapletov</t>
  </si>
  <si>
    <t>Sinkopa in kolaps, resni zapl.</t>
  </si>
  <si>
    <t>Sinkopa in kolaps, z resnimi zapleti</t>
  </si>
  <si>
    <t>Sinkopa in kolaps, brez zapl.</t>
  </si>
  <si>
    <t>Sinkopa in kolaps, brez zapletov</t>
  </si>
  <si>
    <t>F74A</t>
  </si>
  <si>
    <t>Bolečina v prsih, resni zapl.</t>
  </si>
  <si>
    <t>Bolečina v prsih, z resnimi zapleti</t>
  </si>
  <si>
    <t>F74B</t>
  </si>
  <si>
    <t>Bolečina v prsih, brez zapl.</t>
  </si>
  <si>
    <t>Bolečina v prsih, brez zapletov</t>
  </si>
  <si>
    <t>Ostale motnje obtočil, resni zapl.</t>
  </si>
  <si>
    <t>Ostale motnje obtočil, z resnimi zapleti</t>
  </si>
  <si>
    <t>Ostale motnje obtočil, brez zapl.</t>
  </si>
  <si>
    <t>Ostale motnje obtočil, brez zapletov</t>
  </si>
  <si>
    <t>F76A</t>
  </si>
  <si>
    <t>Aritmija, srč.zastoj in motnje prev., resni zapl.</t>
  </si>
  <si>
    <t>Aritmija, srčni zastoj in motnje prevajanja, z resnimi zapleti</t>
  </si>
  <si>
    <t>F76B</t>
  </si>
  <si>
    <t>Aritmija, srč.zastoj in motnje prev., brez zapl.</t>
  </si>
  <si>
    <t>Aritmija, srčni zastoj in motnje prevajanja, brez zapletov</t>
  </si>
  <si>
    <t>Resekcija rektuma, resni zapl.</t>
  </si>
  <si>
    <t>Resekcija rektuma, z resnimi zapleti</t>
  </si>
  <si>
    <t>Resekcija rektuma, zmerni zapl.</t>
  </si>
  <si>
    <t>Resekcija rektuma, z zmernimi zapleti</t>
  </si>
  <si>
    <t>G01C</t>
  </si>
  <si>
    <t>Resekcija rektuma, brez zapl.</t>
  </si>
  <si>
    <t>Resekcija rektuma, brez zapletov</t>
  </si>
  <si>
    <t>Obs. posegi na tank., deb. črev., resni zapl.</t>
  </si>
  <si>
    <t>Obsežni posegi na tankem in debelem črevesu, z resnimi zapleti</t>
  </si>
  <si>
    <t>Obs. posegi na tank., deb. črev., zmerni zapl.</t>
  </si>
  <si>
    <t>Obsežni posegi na tankem in debelem črevesu, z zmernimi zapleti</t>
  </si>
  <si>
    <t>G02C</t>
  </si>
  <si>
    <t>Obs. posegi na tank., deb. črev., brez zapl.</t>
  </si>
  <si>
    <t>Obsežni posegi na tankem in debelem črevesu, brez zapletov</t>
  </si>
  <si>
    <t>Posegi na žel./pož./dvanajst., resni zapl.</t>
  </si>
  <si>
    <t>Posegi na želodcu, požiralniku in dvanajstniku, z resnimi zapleti</t>
  </si>
  <si>
    <t>Posegi na žel./pož./dvanajst., zmerni zapl.</t>
  </si>
  <si>
    <t>Posegi na želodcu, požiralniku in dvanajstniku, z zmernimi zapleti</t>
  </si>
  <si>
    <t>Posegi na žel./pož./dvanajst., brez zapl.</t>
  </si>
  <si>
    <t>Posegi na želodcu, požiralniku in dvanajstniku, brez zapletov</t>
  </si>
  <si>
    <t>Peritonealna adhezioliza, resni zapl.</t>
  </si>
  <si>
    <t>Peritonealna adhezioliza, z resnimi zapleti</t>
  </si>
  <si>
    <t>Peritonealna adhezioliza, zmerni zapl.</t>
  </si>
  <si>
    <t>Peritonealna adhezioliza, z zmernimi zapleti</t>
  </si>
  <si>
    <t>Peritonealna adhezioliza, brez zapl.</t>
  </si>
  <si>
    <t>Peritonealna adhezioliza, brez zapletov</t>
  </si>
  <si>
    <t>Manj. posegi na tank., deb. črev, resni zapl.</t>
  </si>
  <si>
    <t>Manjši posegi na tankem in debelem črevesu, z resnimi zapleti</t>
  </si>
  <si>
    <t>Manj. posegi na tank., deb. črev., brez zapl.</t>
  </si>
  <si>
    <t>Manjši posegi na tankem in debelem črevesu, brez zapletov</t>
  </si>
  <si>
    <t>Piloromiotomija</t>
  </si>
  <si>
    <t>Apendektomija, resni zapl.</t>
  </si>
  <si>
    <t>Apendektomija, z resnimi zapleti</t>
  </si>
  <si>
    <t>Apendektomija, brez zapl.</t>
  </si>
  <si>
    <t>Apendektomija, brez zapletov</t>
  </si>
  <si>
    <t>G10A</t>
  </si>
  <si>
    <t>Operacije hernij, resni zapl.</t>
  </si>
  <si>
    <t>G10B</t>
  </si>
  <si>
    <t>Operacije hernij, brez zapl.</t>
  </si>
  <si>
    <t>Operacije hernij, brez zapletov</t>
  </si>
  <si>
    <t>Posegi na zadnjiku in stomah, resni zapl.</t>
  </si>
  <si>
    <t>Posegi na zadnjiku in stomah, z resnimi zapleti</t>
  </si>
  <si>
    <t>Posegi na zadnjiku in stomah, brez zapl.</t>
  </si>
  <si>
    <t>Posegi na zadnjiku in stomah, brez zapletov</t>
  </si>
  <si>
    <t>Ostali posegi prebavnega sist., op.dv., resni zapl.</t>
  </si>
  <si>
    <t>Ostali posegi na prebavnem sistemu opravljeni v operacijski dvorani, z resnimi zapleti</t>
  </si>
  <si>
    <t>Ostali posegi prebavnega sist., op.dv., zmerni zapl.</t>
  </si>
  <si>
    <t>Ostali posegi na prebavnem sistemu opravljeni v operacijski dvorani, z zmernimi zapleti</t>
  </si>
  <si>
    <t>G12C</t>
  </si>
  <si>
    <t>Ostali posegi prebavnega sist., op.dv., brez zapl.</t>
  </si>
  <si>
    <t>Ostali posegi na prebavnem sistemu opravljeni v operacijski dvorani, brez zapletov</t>
  </si>
  <si>
    <t>G46A</t>
  </si>
  <si>
    <t>Kompleksna endoskopija, resni zapl.</t>
  </si>
  <si>
    <t>Kompleksna endoskopija, z resnimi zapleti</t>
  </si>
  <si>
    <t>G46B</t>
  </si>
  <si>
    <t>Kompleksna endoskopija, brez zapl.</t>
  </si>
  <si>
    <t>Kompleksna endoskopija, brez zapletov</t>
  </si>
  <si>
    <t>G47A</t>
  </si>
  <si>
    <t>Gastroskopija, resni zapl.</t>
  </si>
  <si>
    <t>Gastroskopija, z resnimi zapleti</t>
  </si>
  <si>
    <t>G47B</t>
  </si>
  <si>
    <t>Gastroskopija, kolonoskopija, zmerni zapl.</t>
  </si>
  <si>
    <t>Gastroskopija, z zmernimi zapleti</t>
  </si>
  <si>
    <t>G47C</t>
  </si>
  <si>
    <t>Gastroskopija, brez zapl.</t>
  </si>
  <si>
    <t>Gastroskopija, brez zapletov</t>
  </si>
  <si>
    <t>G48A</t>
  </si>
  <si>
    <t>Kolonoskopija, resni zapl.</t>
  </si>
  <si>
    <t>Kolonoskopija, z resnimi zapleti</t>
  </si>
  <si>
    <t>G48B</t>
  </si>
  <si>
    <t>Kolonoskopija, brez zapl.</t>
  </si>
  <si>
    <t>Kolonoskopija, brez zapletov</t>
  </si>
  <si>
    <t>Maligna obolenja prebavil, resni zapl.</t>
  </si>
  <si>
    <t>Maligna obolenja prebavil, z resnimi zapleti</t>
  </si>
  <si>
    <t>Maligna obolenja prebavil, brez zapl.</t>
  </si>
  <si>
    <t>Maligna obolenja prebavil, brez zapletov</t>
  </si>
  <si>
    <t>Krvavitve iz prebavil, resni zapl.</t>
  </si>
  <si>
    <t>Krvavitve iz prebavil, z zmernimi zapleti</t>
  </si>
  <si>
    <t>Obstrukcija prebavil, resni zapl.</t>
  </si>
  <si>
    <t>Obstrukcija prebavil, z resnimi zapleti</t>
  </si>
  <si>
    <t>Obstrukcija prebavil, brez zapl.</t>
  </si>
  <si>
    <t>Obstrukcija prebavil, brez zapletov</t>
  </si>
  <si>
    <t>Bolečina v trebuhu, mezent. adenitis, resni zapl.</t>
  </si>
  <si>
    <t>Bolečina v trebuhu in mezenterijski adenitis, z resnimi zapleti</t>
  </si>
  <si>
    <t>Bolečina v trebuhu, mezent. adenitis, brez zapl.</t>
  </si>
  <si>
    <t>Bolečina v trebuhu in mezenterijski adenitis, brez zapletov</t>
  </si>
  <si>
    <t>Ezofagitis, gastroent., resni zapl.</t>
  </si>
  <si>
    <t>Ezofagitis in gastroenteritis, z resnimi zapleti</t>
  </si>
  <si>
    <t>Ezofagitis, gastroent., brez zapl.</t>
  </si>
  <si>
    <t>Ezofagitis in gastroenteritis, brez zapletov</t>
  </si>
  <si>
    <t>Ostalaobolenja prebavil, resni zapl.</t>
  </si>
  <si>
    <t>Ostala obolenja prebavil, z resnimi zapleti</t>
  </si>
  <si>
    <t>Ostala obolenja prebavil, zmerni zapl.</t>
  </si>
  <si>
    <t>Ostala obolenja prebavil, z zmernimi zapleti</t>
  </si>
  <si>
    <t>G70C</t>
  </si>
  <si>
    <t>Ostala obolenja prebavil, brez zapl.</t>
  </si>
  <si>
    <t>Ostala obolenja prebavil, brez zapletov</t>
  </si>
  <si>
    <t>Posegi na trebušni slinavki, jetrih in šantu, resni zapl.</t>
  </si>
  <si>
    <t>Posegi na trebušni slinavki, jetrih in šantu, z resnimi zapleti</t>
  </si>
  <si>
    <t>Posegi na trebušni slinavki, jetrih in šantu, zmerni zapl.</t>
  </si>
  <si>
    <t>Posegi na trebušni slinavki, jetrih in šantu, z zmernimi zapleti</t>
  </si>
  <si>
    <t>Posegi na trebušni slinavki, jetrih in šantu, brez zapl.</t>
  </si>
  <si>
    <t>Posegi na trebušni slinavki, jetrih in šantu, brez zapletov</t>
  </si>
  <si>
    <t>Obs. posegi na biliar. sist., resni zapl.</t>
  </si>
  <si>
    <t>Obsežni posegi na biliarnem sistemu, z resnimi zapleti</t>
  </si>
  <si>
    <t>Obs. posegi na biliar. sist., zmerni zapl.</t>
  </si>
  <si>
    <t>Obsežni posegi na biliarnem sistemu, z zmernimi zapleti</t>
  </si>
  <si>
    <t>Obs. posegi na biliar. sist., brez zapl.</t>
  </si>
  <si>
    <t>Obsežni posegi na biliarnem sistemu, brez zapletov</t>
  </si>
  <si>
    <t>Hepatobil. diag. posegi, resni zapl.</t>
  </si>
  <si>
    <t>Hepatobiliarni diagnostični posegi, z resnimi zapleti</t>
  </si>
  <si>
    <t>Hepatobil. diag. posegi, zmerni zapl.</t>
  </si>
  <si>
    <t>Hepatobiliarni diagnostični posegi, z zmernimi zapleti</t>
  </si>
  <si>
    <t>H05C</t>
  </si>
  <si>
    <t>Hepatobil. diag. posegi, brez zapl.</t>
  </si>
  <si>
    <t>Hepatobiliarni diagnostični posegi, brez zapletov</t>
  </si>
  <si>
    <t>H06A</t>
  </si>
  <si>
    <t>Ostali posegi na hepatobil. sist./treb. slin., resni zapl.</t>
  </si>
  <si>
    <t>Ostali posegi na hepatobiliarnem sistemu in trebušni slinavki, opravljeni v operacijski dvorani, z resnimi zapleti</t>
  </si>
  <si>
    <t>H06B</t>
  </si>
  <si>
    <t>Ostali posegi na hepatobil. sist./treb. slin., zmerni zapl.</t>
  </si>
  <si>
    <t>Ostali posegi na hepatobiliarnem sistemu in trebušni slinavki, opravljeni v operacijski dvorani, z zmernimi zapleti</t>
  </si>
  <si>
    <t>H06C</t>
  </si>
  <si>
    <t>Ostali posegi na hepatobil. sist./treb. slin., brez zapl.</t>
  </si>
  <si>
    <t>Ostali posegi na hepatobiliarnem sistemu in trebušni slinavki, opravljeni v operacijski dvorani, brez zapletov</t>
  </si>
  <si>
    <t>H07A</t>
  </si>
  <si>
    <t>Odprta holecistektomija, resni zapl.</t>
  </si>
  <si>
    <t>Odprta holecistektomija, z resnimi zapleti</t>
  </si>
  <si>
    <t>H07B</t>
  </si>
  <si>
    <t>Odprta holecistektomija, zmerni zapl.</t>
  </si>
  <si>
    <t>Odprta holecistektomija, z zmernimi zapleti</t>
  </si>
  <si>
    <t>H07C</t>
  </si>
  <si>
    <t>Odprta holecistektomija, brez zapl.</t>
  </si>
  <si>
    <t>Odprta holecistektomija, brez zapletov</t>
  </si>
  <si>
    <t>H08A</t>
  </si>
  <si>
    <t>Lap. holecistektomija, resni zapl.</t>
  </si>
  <si>
    <t>Laparoskopska holecistektomija, z resnimi zapleti</t>
  </si>
  <si>
    <t>H08B</t>
  </si>
  <si>
    <t>Lap. holecistektomija, brez zapl.</t>
  </si>
  <si>
    <t>Laparoskopska holecistektomija, brez zapletov</t>
  </si>
  <si>
    <t>Ciroza in alkoholni hepatitis, resni zapl.</t>
  </si>
  <si>
    <t>Ciroza in alkoholni hepatitis, z resnimi zapleti</t>
  </si>
  <si>
    <t>Ciroza in alkoholni hepatitis, zmerni zapl.</t>
  </si>
  <si>
    <t>Ciroza in alkoholni hepatitis, z zmernimi zapleti</t>
  </si>
  <si>
    <t>Ciroza in alkoholni hepatitis, brez zapl.</t>
  </si>
  <si>
    <t>Ciroza in alkoholni hepatitis, brez zapletov</t>
  </si>
  <si>
    <t>Malignaob.hepatobil. sist., resni zapl.</t>
  </si>
  <si>
    <t>Maligna obolenja hepatobiliarnega sistema in trebušne slinavke, z resnimi zapleti</t>
  </si>
  <si>
    <t>Malignaob.hepatobil. sist., brez zapl.</t>
  </si>
  <si>
    <t>Maligna obolenja hepatobiliarnega sistema in trebušne slinavke, brez zapletov</t>
  </si>
  <si>
    <t>Bolezni trebušne slin., brez malig. ob., resni zapl.</t>
  </si>
  <si>
    <t>Bolezni trebušne slinavke razen malignih obolenj, z resnimi zapleti</t>
  </si>
  <si>
    <t>Bolezni trebušne slin., brez malig. ob., brez zapl.</t>
  </si>
  <si>
    <t>Bolezni trebušne slinavke razen malignih obolenj, brez zapletov</t>
  </si>
  <si>
    <t>Ostale bolezni jeter, resni zapl.</t>
  </si>
  <si>
    <t>Ostale bolezni jeter, z resnimi zapleti</t>
  </si>
  <si>
    <t>Ostale bolezni jeter, zmerni zapl.</t>
  </si>
  <si>
    <t>Ostale bolezni jeter, z zmernimi zapleti</t>
  </si>
  <si>
    <t>H63C</t>
  </si>
  <si>
    <t>Ostale bolezni jeter, brez zapl.</t>
  </si>
  <si>
    <t>Ostale bolezni jeter, brez zapletov</t>
  </si>
  <si>
    <t>Okvare biliarnega trakta, resni zapl.</t>
  </si>
  <si>
    <t>Okvare biliarnega trakta, z resnimi zapleti</t>
  </si>
  <si>
    <t>Okvare biliarnega trakta, brez zapl.</t>
  </si>
  <si>
    <t>Okvare biliarnega trakta, brez zapletov</t>
  </si>
  <si>
    <t>H65A</t>
  </si>
  <si>
    <t>Krvavitev iz varic požiralnika, resni zapl.</t>
  </si>
  <si>
    <t>Krvavitev iz varic požiralnika, z resnimi zapleti</t>
  </si>
  <si>
    <t>H65B</t>
  </si>
  <si>
    <t>Krvavitev iz varic požiralnika, zmerni zapl.</t>
  </si>
  <si>
    <t>Krvavitev iz varic požiralnika, z zmernimi zapleti</t>
  </si>
  <si>
    <t>H65C</t>
  </si>
  <si>
    <t>Krvavitev iz varic požiralnika, brez zapl.</t>
  </si>
  <si>
    <t>Krvavitev iz varic požiralnika, brez zapletov</t>
  </si>
  <si>
    <t>I01A</t>
  </si>
  <si>
    <t>Obojestr. ali štev. obs. posegi na sklepih spod.udov, resni zapl.</t>
  </si>
  <si>
    <t>Obojestranski ali številni obsežni posegi na sklepih spodnjih udov, z resnimi zapleti</t>
  </si>
  <si>
    <t>I01B</t>
  </si>
  <si>
    <t>Obojestr. ali štev. obs. posegi na sklepih spod.udov, brez zapl.</t>
  </si>
  <si>
    <t>Obojestranski ali številni obsežni posegi na sklepih spodnjih udov, brez zapletov</t>
  </si>
  <si>
    <t>Mikrovask. prenos tkiva razen dlani, resni zapl.</t>
  </si>
  <si>
    <t>Mikrovaskularni prenos tkiva ali kožnega presadka, razen dlani, z resnimi zapleti</t>
  </si>
  <si>
    <t>Mikrovask. prenos tkiva razen dlani, zmerni zapl.</t>
  </si>
  <si>
    <t>Mikrovaskularni prenos tkiva ali kožnega presadka, razen dlani, z zmernimi zapleti</t>
  </si>
  <si>
    <t>I02C</t>
  </si>
  <si>
    <t>Mikrovask. prenos tkiva razen dlani, brez zapl.</t>
  </si>
  <si>
    <t>Mikrovaskularni prenos tkiva ali kožnega presadka, razen dlani, brez zapletov</t>
  </si>
  <si>
    <t>Zamenjava kolka, poškodba, resni zapl.</t>
  </si>
  <si>
    <t>Zamenjava kolka zaradi poškodbe, z resnimi zapleti</t>
  </si>
  <si>
    <t>Zamenjava kolka, poškodba, brez zapl.</t>
  </si>
  <si>
    <t>Zamenjava kolka zaradi poškodbe, brez zapletov</t>
  </si>
  <si>
    <t>Zamenjava kolenskega sklepa, resni zapl.</t>
  </si>
  <si>
    <t>Zamenjava kolenskega sklepa, z resnimi zapleti</t>
  </si>
  <si>
    <t>Zamenjava kolenskega sklepa, brez zapl.</t>
  </si>
  <si>
    <t>Zamenjava kolenskega sklepa, brez zapletov</t>
  </si>
  <si>
    <t>I05A</t>
  </si>
  <si>
    <t>Ostale zamenjave sklepov, resni zapl.</t>
  </si>
  <si>
    <t>Ostale zamenjave sklepov, z resnimi zapleti</t>
  </si>
  <si>
    <t>I05B</t>
  </si>
  <si>
    <t>Ostali posegi na kolku in stegnenici, resni zapl.</t>
  </si>
  <si>
    <t>Ostali posegi na kolku in stegnenici, z resnimi zapleti</t>
  </si>
  <si>
    <t>Ostali posegi na kolku in stegnenici, zmerni zapl.</t>
  </si>
  <si>
    <t>Ostali posegi na kolku in stegnenici, z zmernimi zapleti</t>
  </si>
  <si>
    <t>Ostali posegi na kolku in stegnenici, brez zapl.</t>
  </si>
  <si>
    <t>Ostali posegi na kolku in stegnenici, brez zapletov</t>
  </si>
  <si>
    <t>Učvrstitev hrbtenice, resni zapl.</t>
  </si>
  <si>
    <t>Učvrstitev hrbtenice, z resnimi zapleti</t>
  </si>
  <si>
    <t>Učvrstitev hrbtenice, zmerni zapl.</t>
  </si>
  <si>
    <t>Učvrstitev hrbtenice, z zmernimi zapleti</t>
  </si>
  <si>
    <t>I09C</t>
  </si>
  <si>
    <t>Učvrstitev hrbtenice, brez zapl.</t>
  </si>
  <si>
    <t>Učvrstitev hrbtenice, brez zapletov</t>
  </si>
  <si>
    <t>Ostali posegi na hrbtu in vratu, resni zapl.</t>
  </si>
  <si>
    <t>Ostali posegi na hrbtu in vratu, z resnimi zapleti</t>
  </si>
  <si>
    <t>Ostali posegi na hrbtu in vratu, brez zapl.</t>
  </si>
  <si>
    <t>Ostali posegi na hrbtu in vratu, brez zapletov</t>
  </si>
  <si>
    <t>Vnejte kosti, sklep s posegi na miš., resni zapl.</t>
  </si>
  <si>
    <t>Okužbe ali vnetja kosti in sklepov s številnimi posegi na mišičnem sistemu, z resnimi zapleti</t>
  </si>
  <si>
    <t>Vnejte kosti, sklep s posegi na miš., zmerni zapl.</t>
  </si>
  <si>
    <t>Okužbe ali vnetja kosti in sklepov s številnimi posegi na mišičnem sistemu, z zmernimi zapleti</t>
  </si>
  <si>
    <t>Vnejte kosti, sklep s posegi na miš., brez zapl.</t>
  </si>
  <si>
    <t>Okužbe ali vnetja kosti in sklepov s številnimi posegi na mišičnem sistemu, brez zapletov</t>
  </si>
  <si>
    <t>Posegi na nadlah./golen./mečn./glež., resni zapl.</t>
  </si>
  <si>
    <t>Posegi na nadlahtnici, golenici, mečnici in gležnju, z resnimi zapleti</t>
  </si>
  <si>
    <t>Posegi na nadlah./golen./mečn./glež., zmerni zapl.</t>
  </si>
  <si>
    <t>Posegi na nadlahtnici, golenici, mečnici in gležnju, z zmernimi zapleti</t>
  </si>
  <si>
    <t>Posegi na nadlah./golen./mečn./glež., brez zapl.</t>
  </si>
  <si>
    <t>Posegi na nadlahtnici, golenici, mečnici in gležnju, brez zapletov</t>
  </si>
  <si>
    <t>Kranio-facialna kirurgija</t>
  </si>
  <si>
    <t>Ostali posegi ramenu</t>
  </si>
  <si>
    <t>I17A</t>
  </si>
  <si>
    <t>Maksilofacialna kirurgija, resni zapl.</t>
  </si>
  <si>
    <t>Maksilofacialna kirurgija, z resnimi zapleti</t>
  </si>
  <si>
    <t>I17B</t>
  </si>
  <si>
    <t>Maksilofacialna kirurgija, brez zapl.</t>
  </si>
  <si>
    <t>Maksilofacialna kirurgija, brez zapletov</t>
  </si>
  <si>
    <t>I18A</t>
  </si>
  <si>
    <t>Drugi posegi na kolenu, resni zapl.</t>
  </si>
  <si>
    <t>Ostali posegi na kolenu, z resnimi zapleti</t>
  </si>
  <si>
    <t>I18B</t>
  </si>
  <si>
    <t>Drugi posegi na kolenu, brez zapl.</t>
  </si>
  <si>
    <t>Ostali posegi na kolenu, brez zapletov</t>
  </si>
  <si>
    <t>I19A</t>
  </si>
  <si>
    <t>Ostali posegi na komolcu in podlahti, resni zapl.</t>
  </si>
  <si>
    <t>Ostali posegi na komolcu in podlahti, z resnimi zapleti</t>
  </si>
  <si>
    <t>I19B</t>
  </si>
  <si>
    <t>Ostali posegi na komolcu in podlahti, brez zapl.</t>
  </si>
  <si>
    <t>Ostali posegi na komolcu in podlahti, brez zapletov</t>
  </si>
  <si>
    <t>I20A</t>
  </si>
  <si>
    <t>Drugi posegi na stopalu, resni zapl.</t>
  </si>
  <si>
    <t>Ostali posegi na stopalu, z resnimi zapleti</t>
  </si>
  <si>
    <t>I20B</t>
  </si>
  <si>
    <t>Drugi posegi na stopalu, brez zapl.</t>
  </si>
  <si>
    <t>Ostali posegi na stopalu, brez zapletov</t>
  </si>
  <si>
    <t>I21A</t>
  </si>
  <si>
    <t>Lok.eksciz.,odstranitev mat., kolk, stegn., resni zapl.</t>
  </si>
  <si>
    <t>Lokalna ekscizija in odstranitev notranjega osteosintetskega materiala iz kolka in stegnenice, z resnimi zapleti</t>
  </si>
  <si>
    <t>I21B</t>
  </si>
  <si>
    <t>Lok.eksciz.,odstranitev mat., kolk, stegn., brez zapl.</t>
  </si>
  <si>
    <t>Lokalna ekscizija in odstranitev notranjega osteosintetskega materiala iz kolka in stegnenice, brez zapletov</t>
  </si>
  <si>
    <t>I23A</t>
  </si>
  <si>
    <t>Lok.eksciz.,odstra.mat.,razen kolk, stegn., resni zapl.</t>
  </si>
  <si>
    <t>Lokalna ekscizija in odstranitev notranjega osteosintetskega materiala razen iz kolka in stegnenice, z resnimi zapleti</t>
  </si>
  <si>
    <t>I23B</t>
  </si>
  <si>
    <t>Lok.eksciz.,odstra.mat.,razen kolk, stegn., brez zapl.</t>
  </si>
  <si>
    <t>Lokalna ekscizija in odstranitev notranjega osteosintetskega materiala razen iz kolka in stegnenice, brez zapletov</t>
  </si>
  <si>
    <t>I24A</t>
  </si>
  <si>
    <t>Artroskopija, resni zapl.</t>
  </si>
  <si>
    <t>Artroskopija, z resnimi zapleti</t>
  </si>
  <si>
    <t>I24B</t>
  </si>
  <si>
    <t>Artroskopija, brez zapl.</t>
  </si>
  <si>
    <t>Artroskopija, brez zapletov</t>
  </si>
  <si>
    <t>I25A</t>
  </si>
  <si>
    <t>Diag. posegi na kosti, sklepu,z biopsijo, resni zapl.</t>
  </si>
  <si>
    <t>Diagnostični postopki na kosti in sklepu vključno z biopsijo, z resnimi zapleti</t>
  </si>
  <si>
    <t>I25B</t>
  </si>
  <si>
    <t>Diag. posegi na kosti, sklepu,z biopsijo, brez zapl.</t>
  </si>
  <si>
    <t>Diagnostični postopki na kosti in sklepu vključno z biopsijo, brez zapletov</t>
  </si>
  <si>
    <t>I27A</t>
  </si>
  <si>
    <t>Posegi na mehkih tkivih, resni zapl.</t>
  </si>
  <si>
    <t>Posegi na mehkih tkivih, z resnimi zapleti</t>
  </si>
  <si>
    <t>I27B</t>
  </si>
  <si>
    <t>Posegi na mehkih tkivih, brez zapl.</t>
  </si>
  <si>
    <t>Posegi na mehkih tkivih, brez zapletov</t>
  </si>
  <si>
    <t>Ostali posegi na mišično-skeletnem sistemu, resni zapl.</t>
  </si>
  <si>
    <t>Ostali posegi na mišično-skeletnem sistemu, z resnimi zapleti</t>
  </si>
  <si>
    <t>Ostali posegi na mišično-skeletnem sistemu, zmerni zapl.</t>
  </si>
  <si>
    <t>Ostali posegi na mišično-skeletnem sistemu, z zmernimi zapleti</t>
  </si>
  <si>
    <t>I28C</t>
  </si>
  <si>
    <t>Ostali posegi na mišično-skeletnem sistemu, brez zapl.</t>
  </si>
  <si>
    <t>Ostali posegi na mišično-skeletnem sistemu, brez zapletov</t>
  </si>
  <si>
    <t>I29Z</t>
  </si>
  <si>
    <t>Rekonstrukcije/revizije kolena</t>
  </si>
  <si>
    <t>Rekonstrukcije kolena in revizije rekonstrukcij</t>
  </si>
  <si>
    <t>I30Z</t>
  </si>
  <si>
    <t>Posegi na rokah</t>
  </si>
  <si>
    <t>I31A</t>
  </si>
  <si>
    <t>Rev zamenjave kolka, resni zapl.</t>
  </si>
  <si>
    <t>Revizija zamenjave kolka, z resnimi zapleti</t>
  </si>
  <si>
    <t>I31B</t>
  </si>
  <si>
    <t>Rev zamenjave kolka, zmerni zapl.</t>
  </si>
  <si>
    <t>Revizija zamenjave kolka, z zmernimi zapleti</t>
  </si>
  <si>
    <t>I31C</t>
  </si>
  <si>
    <t>Rev zamenjave kolka, brez zapl.</t>
  </si>
  <si>
    <t>Revizija zamenjave kolka, brez zapletov</t>
  </si>
  <si>
    <t>I32A</t>
  </si>
  <si>
    <t>Rev zamenjave kolenskega sklepa, resni zapl.</t>
  </si>
  <si>
    <t>Revizija zamenjave kolenskega sklepa, z resnimi zapleti</t>
  </si>
  <si>
    <t>I32B</t>
  </si>
  <si>
    <t>I33A</t>
  </si>
  <si>
    <t>Zamenjava kolka, brez poškodb, resni zapl.</t>
  </si>
  <si>
    <t>Zamenjava kolka v primerih brez poškodb, z resnimi zapleti</t>
  </si>
  <si>
    <t>I33B</t>
  </si>
  <si>
    <t>Zamenjava kolka, brez poškodb, brez zapl.</t>
  </si>
  <si>
    <t>Zamenjava kolka v primerih brez poškodb, brez zapletov</t>
  </si>
  <si>
    <t>Zlomi srednjega dela stegnenice</t>
  </si>
  <si>
    <t>Zlomi distalne stegnenice</t>
  </si>
  <si>
    <t>I63A</t>
  </si>
  <si>
    <t>Izvin/izpah/nateg kolk/med/stegna, resni zapl.</t>
  </si>
  <si>
    <t>Zvin, izpah in nateg kolka, medenice in stegna, z resnimi zapleti</t>
  </si>
  <si>
    <t>I63B</t>
  </si>
  <si>
    <t>Izvin/izpah/nateg kolk/med/stegna, brez zapl.</t>
  </si>
  <si>
    <t>Zvin, izpah in nateg kolka, medenice in stegna, brez zapletov</t>
  </si>
  <si>
    <t>Osteomielitis, resni zapl.</t>
  </si>
  <si>
    <t>Osteomielitis, z resnimi zapleti</t>
  </si>
  <si>
    <t>Osteomielitis, brez zapl.</t>
  </si>
  <si>
    <t>Osteomielitis, brez zapletov</t>
  </si>
  <si>
    <t>Mišično-skelet malig neoplazma, resni zapl.</t>
  </si>
  <si>
    <t>Maligne neoplazme mišično-skeletnega sistema, z resnimi zapleti</t>
  </si>
  <si>
    <t>Mišično-skelet malig neoplazma, brez zapl.</t>
  </si>
  <si>
    <t>Maligne neoplazme mišično-skeletnega sistema, brez zapletov</t>
  </si>
  <si>
    <t>Vnet mišično-skelet, resni zapl.</t>
  </si>
  <si>
    <t>Vnetja mišično-skeletnega sistema, z resnimi zapleti</t>
  </si>
  <si>
    <t>Vnet mišično-skelet, brez zapl.</t>
  </si>
  <si>
    <t>Vnetja mišično-skeletnega sistema, brez zapletov</t>
  </si>
  <si>
    <t>Septični artritis, resni zapl.</t>
  </si>
  <si>
    <t>Septični artritis, z resnimi zapleti</t>
  </si>
  <si>
    <t>Septični artritis, brez zapl.</t>
  </si>
  <si>
    <t>Septični artritis, brez zapletov</t>
  </si>
  <si>
    <t>Ne-kirur stanja hrbt, resni zapl.</t>
  </si>
  <si>
    <t>Nekirurška stanja hrbtenice, z resnimi zapleti</t>
  </si>
  <si>
    <t>Ne-kirur stanja hrbt, brez zapl.</t>
  </si>
  <si>
    <t>Nekirurška stanja hrbtenice, brez zapletov</t>
  </si>
  <si>
    <t>Bolezni kosti, artrop, resni zapl.</t>
  </si>
  <si>
    <t>Bolezni kosti in artropatije, z resnimi zapleti</t>
  </si>
  <si>
    <t>Bolezni kost, artrop, brez zapl.</t>
  </si>
  <si>
    <t>Bolezni kosti in artropatije, brez zapletov</t>
  </si>
  <si>
    <t>Ost okv mišic, kit, resni zapl.</t>
  </si>
  <si>
    <t>Ostale okvare mišic in kit, z resnimi zapleti</t>
  </si>
  <si>
    <t>Ost okv mišic, kit, brez zapl.</t>
  </si>
  <si>
    <t>Ostale okvare mišic in kit, brez zapletov</t>
  </si>
  <si>
    <t>Spec okv mišic, kit, resni zapl.</t>
  </si>
  <si>
    <t>Specifične okvare mišic in kit, z resnimi zapleti</t>
  </si>
  <si>
    <t>Spec okv mišic, kit, brez zapl.</t>
  </si>
  <si>
    <t>Specifične okvare mišic in kit, brez zapletov</t>
  </si>
  <si>
    <t>Nadalj. skrb za bolnika, mišič-sk vsad/prot, resni zapl.</t>
  </si>
  <si>
    <t>Nadaljna oskrba po vstavitvi mišično-skeletnega vsadka ali proteze, z resnimi zapleti</t>
  </si>
  <si>
    <t>Nadalj. skrb za bolnika, mišič-sk vsad/prot, brez zapl.</t>
  </si>
  <si>
    <t>Nadaljna oskrba po vstavitvi mišično-skeletnega vsadka ali proteze, brez zapletov</t>
  </si>
  <si>
    <t>Poš podl/zap/dlan/stop, resni zapl.</t>
  </si>
  <si>
    <t>Poškodbe podlakti, zapestja, dlani ali stopala, z resnimi zapleti</t>
  </si>
  <si>
    <t>Poš podl/zap/dlan/stop, brez zapl.</t>
  </si>
  <si>
    <t>Poškodbe podlakti, zapestja, dlani ali stopala, brez zapletov</t>
  </si>
  <si>
    <t>Poš ram/rok/kom/kol/glež, resni zapl.</t>
  </si>
  <si>
    <t>Poškodbe rame, roke, komolca, kolena, noge ali gležnja, z resnimi zapleti</t>
  </si>
  <si>
    <t>Poš ram/rok/kom/kol/glež, zmerni zapl.</t>
  </si>
  <si>
    <t>Poškodbe rame, roke, komolca, kolena, noge ali gležnja, z zmernimi zapleti</t>
  </si>
  <si>
    <t>Poš ram/rok/kom/kol/glež, brez zapl.</t>
  </si>
  <si>
    <t>Poškodbe rame, roke, komolca, kolena, noge ali gležnja, brez zapletov</t>
  </si>
  <si>
    <t>Ost bol mišic-skel, resni zapl.</t>
  </si>
  <si>
    <t>Ostale bolezni mišično-skeletnega sistema, z resnimi zapleti</t>
  </si>
  <si>
    <t>Ost bol mišic-skel, brez zapl.</t>
  </si>
  <si>
    <t>Ostale bolezni mišično-skeletnega sistema, brez zapletov</t>
  </si>
  <si>
    <t>I77A</t>
  </si>
  <si>
    <t>Zlomi medenice, resni zapl.</t>
  </si>
  <si>
    <t>Zlomi medenice, z resnimi zapleti</t>
  </si>
  <si>
    <t>I77B</t>
  </si>
  <si>
    <t>Zlomi medenice, brez zapl.</t>
  </si>
  <si>
    <t>Zlomi medenice, brez zapletov</t>
  </si>
  <si>
    <t>I78A</t>
  </si>
  <si>
    <t>Zlomi vratu steg., resni zapl.</t>
  </si>
  <si>
    <t>Zlomi vratu stegnenice, z resnimi zapleti</t>
  </si>
  <si>
    <t>I78B</t>
  </si>
  <si>
    <t>Zlomi vratu steg., brez zapl.</t>
  </si>
  <si>
    <t>Zlomi vratu stegnenice, brez zapletov</t>
  </si>
  <si>
    <t>I79A</t>
  </si>
  <si>
    <t>Patološki zlomi, resni zapl.</t>
  </si>
  <si>
    <t>Patološki zlomi, z resnimi zapleti</t>
  </si>
  <si>
    <t>I79B</t>
  </si>
  <si>
    <t>Patološki zlomi, brez zapl.</t>
  </si>
  <si>
    <t>Patološki zlomi, brez zapletov</t>
  </si>
  <si>
    <t>I80Z</t>
  </si>
  <si>
    <t>Zlom stegnenice, premestitev &lt; 2 d</t>
  </si>
  <si>
    <t>Zlomi stegnenice, premestitev v drugo ustanovo v &lt; 2 dneh</t>
  </si>
  <si>
    <t>J01A</t>
  </si>
  <si>
    <t>Mikrožil prenos kož/dojk, resni zapl.</t>
  </si>
  <si>
    <t>Mikrožilni prenos tkiva pri okvarah kože, podkožja in dojke, z resnimi zapleti</t>
  </si>
  <si>
    <t>J01B</t>
  </si>
  <si>
    <t>Mikrožil prenos kož/dojk, brez zapl.</t>
  </si>
  <si>
    <t>Mikrožilni prenos tkiva pri okvarah kože, podkožja in dojke, brez zapletov</t>
  </si>
  <si>
    <t>Obs posegi pri obol dojk, resni zapl.</t>
  </si>
  <si>
    <t>Obsežni posegi pri obolenjih dojke, z resnimi zapleti</t>
  </si>
  <si>
    <t>Obs posegi pri obol dojk, brez zapl.</t>
  </si>
  <si>
    <t>J07Z</t>
  </si>
  <si>
    <t>Manj posegi pri obol dojk</t>
  </si>
  <si>
    <t>Manjši posegi pri obolenjih dojke</t>
  </si>
  <si>
    <t>Ost kožni presadki, nekrektomija, resni zapl.</t>
  </si>
  <si>
    <t>Ostali kožni presadki in odstranitev nekroz, z resnimi zapleti</t>
  </si>
  <si>
    <t>Ost kožni presadki, nekrektomija, zmerni zapl.</t>
  </si>
  <si>
    <t>Ostali kožni presadki in odstranitev nekroz, z zmernimi zapleti</t>
  </si>
  <si>
    <t>J08C</t>
  </si>
  <si>
    <t>Ost kožni presadki, nekrektomija, brez zapl.</t>
  </si>
  <si>
    <t>Ostali kožni presadki in odstranitev nekroz, brez zapletov</t>
  </si>
  <si>
    <t>Posegi na zadnjiku in pilonidalni posegi</t>
  </si>
  <si>
    <t>J10A</t>
  </si>
  <si>
    <t>Rekonst. posegi kože/podk.tkiva/dojke., resni zapl.</t>
  </si>
  <si>
    <t>Rekunstrukcijski posegi kože, podkožnega tkiva in dojke, z resnimi zapleti</t>
  </si>
  <si>
    <t>J10B</t>
  </si>
  <si>
    <t>Rekonst. posegi kože/podk.tkiva/dojke., brez zapl.</t>
  </si>
  <si>
    <t>Rekunstrukcijski posegi kože, podkožnega tkiva in dojke, brez zapletov</t>
  </si>
  <si>
    <t>J11A</t>
  </si>
  <si>
    <t>Ostali posegi, koža/podkož.tkivo/dojka, resni zapl.</t>
  </si>
  <si>
    <t>Ostali posegi na koži, podkožnem tkivu in dojki, z resnimi zapleti</t>
  </si>
  <si>
    <t>J11B</t>
  </si>
  <si>
    <t>Ostali posegi, koža/podkož.tkivo/dojka, brez zapl.</t>
  </si>
  <si>
    <t>Ostali posegi na koži, podkožnem tkivu in dojki, brez zapletov</t>
  </si>
  <si>
    <t>J12A</t>
  </si>
  <si>
    <t>Posegi spodnji udi z razj/cel, resni zapl.</t>
  </si>
  <si>
    <t>Posegi na spodnjih udih z razjedami ali celulitisom, z resnimi zapleti</t>
  </si>
  <si>
    <t>J12B</t>
  </si>
  <si>
    <t>Posegi spodnji udi z razj/cel, brez zapl.</t>
  </si>
  <si>
    <t>Posegi na spodnjih udih z razjedami ali celulitisom, brez zapletov</t>
  </si>
  <si>
    <t>J13A</t>
  </si>
  <si>
    <t>Posegi spodnji udi brez razj/cel, resni zapl.</t>
  </si>
  <si>
    <t>Posegi na spodnjih udih brez razjed ali celulitisa, z resnimi zapleti</t>
  </si>
  <si>
    <t>J13B</t>
  </si>
  <si>
    <t>Posegi spodnji udi brez razj/cel, brez zapl.</t>
  </si>
  <si>
    <t>Posegi na spodnjih udih brez razjed ali celulitisa, brez zapletov</t>
  </si>
  <si>
    <t>J14Z</t>
  </si>
  <si>
    <t>Obsežne rekonstrukcije dojk</t>
  </si>
  <si>
    <t>Kožne razjede, resni zapl.</t>
  </si>
  <si>
    <t>Kožne razjede, z resnimi zapleti</t>
  </si>
  <si>
    <t>Kožne razjede, zmerni zapl.</t>
  </si>
  <si>
    <t>Kožne razjede, z zmernimi zapleti</t>
  </si>
  <si>
    <t>J60C</t>
  </si>
  <si>
    <t>Kožne razjede, brez zapl.</t>
  </si>
  <si>
    <t>Kožne razjede, brez zapletov</t>
  </si>
  <si>
    <t>Maligna obol dojke, resni zapl.</t>
  </si>
  <si>
    <t>Maligna obolenja dojke, z resnimi zapleti</t>
  </si>
  <si>
    <t>Maligna obol dojke, brez zapl.</t>
  </si>
  <si>
    <t>Maligna obolenja dojke, brez zapletov</t>
  </si>
  <si>
    <t>Nemaligna obol dojke</t>
  </si>
  <si>
    <t>Celulitis, resni zapl.</t>
  </si>
  <si>
    <t>Celulitis, z resnimi zapleti</t>
  </si>
  <si>
    <t>Celulitis, brez zapl.</t>
  </si>
  <si>
    <t>Celulitis, brez zapletov</t>
  </si>
  <si>
    <t>Pošk. kože/podk. tkiva/dojke, resni zapl.</t>
  </si>
  <si>
    <t>Poškodbe kože, podkožnega tkiva in dojke, z resnimi zapleti</t>
  </si>
  <si>
    <t>Pošk. kože/podk. tkiva/dojke, brez zapl.</t>
  </si>
  <si>
    <t>Poškodbe kože, podkožnega tkiva in dojke, brez zapletov</t>
  </si>
  <si>
    <t>Manjše okvare kože, resni zapl.</t>
  </si>
  <si>
    <t>Manjše okvare kože, z resnimi zapleti</t>
  </si>
  <si>
    <t>Manjše okvare kože, brez zapl.</t>
  </si>
  <si>
    <t>Manjše okvare kože, brez zapletov</t>
  </si>
  <si>
    <t>J68A</t>
  </si>
  <si>
    <t>Večje okvare kože, resni zapl.</t>
  </si>
  <si>
    <t>Večje okvare kože, z resnimi zapleti</t>
  </si>
  <si>
    <t>J68B</t>
  </si>
  <si>
    <t>Večje okvare kože, brez zapl.</t>
  </si>
  <si>
    <t>Večje okvare kože, brez zapletov</t>
  </si>
  <si>
    <t>J69A</t>
  </si>
  <si>
    <t>Maligna obol. kože, resni zapl.</t>
  </si>
  <si>
    <t>Maligna obolenja kože, z resnimi zapleti</t>
  </si>
  <si>
    <t>J69B</t>
  </si>
  <si>
    <t>Maligna obol. kože, brez zapl.</t>
  </si>
  <si>
    <t>Maligna obolenja kože, brez zapletov</t>
  </si>
  <si>
    <t>K01A</t>
  </si>
  <si>
    <t>Posegi pri zapletih diabetesa, resni zapl.</t>
  </si>
  <si>
    <t>Posegi pri zapletih diabetesa, z resnimi zapleti</t>
  </si>
  <si>
    <t>K01B</t>
  </si>
  <si>
    <t>Posegi pri zapletih diabetesa, zmerni zapl.</t>
  </si>
  <si>
    <t>K01C</t>
  </si>
  <si>
    <t>Posegi pri zapletih diabetesa, brez zapl.</t>
  </si>
  <si>
    <t>Posegi pri zapletih diabetesa brez zapletov</t>
  </si>
  <si>
    <t>K05A</t>
  </si>
  <si>
    <t>Posegi na obščitnici, resni zapl.</t>
  </si>
  <si>
    <t>Posegi na obščitnici, z resnimi zapleti</t>
  </si>
  <si>
    <t>K05B</t>
  </si>
  <si>
    <t>Posegi na obščitnici, brez zapl.</t>
  </si>
  <si>
    <t>Posegi na obščitnici, brez zapletov</t>
  </si>
  <si>
    <t>K06A</t>
  </si>
  <si>
    <t>Posegi na ščitnici, resni zapl.</t>
  </si>
  <si>
    <t>Posegi na ščitnici, z resnimi zapleti</t>
  </si>
  <si>
    <t>K06B</t>
  </si>
  <si>
    <t>Posegi na ščitnici, brez zapl.</t>
  </si>
  <si>
    <t>Posegi na ščitnici, brez zapletov</t>
  </si>
  <si>
    <t>Posegi na tiroglosnem vodu</t>
  </si>
  <si>
    <t>K09A</t>
  </si>
  <si>
    <t>Ostali posegi endokr/prehr/presn. bol., resni zapl.</t>
  </si>
  <si>
    <t>Ostali posegi pri endokrinih, prehranskih in presnovnih boleznih, z resnimi zapleti</t>
  </si>
  <si>
    <t>K09B</t>
  </si>
  <si>
    <t>Ostali posegi endokr/prehr/presn. bol., brez zapl.</t>
  </si>
  <si>
    <t>Ostali posegi pri endokrinih, prehranskih in presnovnih boleznih, brez zapletov</t>
  </si>
  <si>
    <t>K10Z</t>
  </si>
  <si>
    <t>Rev in odprti bariatrični posegi</t>
  </si>
  <si>
    <t>Revizijski in odprti bariatrični posegi</t>
  </si>
  <si>
    <t>K11A</t>
  </si>
  <si>
    <t>Obsežni lap bariatrični posegi, resni zapl.</t>
  </si>
  <si>
    <t>Obsežni laparoskopski bariatrični posegi, z resnimi zapleti</t>
  </si>
  <si>
    <t>K11B</t>
  </si>
  <si>
    <t>Obsežni lap bariatrični posegi, brez zapl.</t>
  </si>
  <si>
    <t>Obsežni laparoskopski bariatrični posegi, brez zapletov</t>
  </si>
  <si>
    <t>K12Z</t>
  </si>
  <si>
    <t>Ostali bariatrični posegi</t>
  </si>
  <si>
    <t>K13Z</t>
  </si>
  <si>
    <t>Plas posegi - endokrin., prehr., presn. bol.</t>
  </si>
  <si>
    <t>Plastični posegi pri endokrinih, prehranskih in presnovnih boleznih</t>
  </si>
  <si>
    <t>K40A</t>
  </si>
  <si>
    <t>Endoskopija, post. preisk. presn. Bol., resni zapl.</t>
  </si>
  <si>
    <t>K40B</t>
  </si>
  <si>
    <t>Endoskopija, post. preisk. presn. bol., brez zapl.</t>
  </si>
  <si>
    <t>Endoskopija ali postopki preiskav pri presnovnih boleznih, brez zapletov</t>
  </si>
  <si>
    <t>Sladk. bolezen, resni zapl.</t>
  </si>
  <si>
    <t>Sladkorna bolezen, z resnimi zapleti</t>
  </si>
  <si>
    <t>Sladk. bolezen, brez zapl.</t>
  </si>
  <si>
    <t>Sladkorna bolezen, brez zapletov</t>
  </si>
  <si>
    <t>K61A</t>
  </si>
  <si>
    <t>Hude preh. motnje, resni zapl.</t>
  </si>
  <si>
    <t>Hude prehranske motnje, z resnimi zapleti</t>
  </si>
  <si>
    <t>K61B</t>
  </si>
  <si>
    <t>Hude preh. motnje, brez zapl.</t>
  </si>
  <si>
    <t>Hude prehranske motnje, brez zapletov</t>
  </si>
  <si>
    <t>Razl. presn. bolezni, resni zapl.</t>
  </si>
  <si>
    <t>Različne presnovne bolezni, z resnimi zapleti</t>
  </si>
  <si>
    <t>Razl. presn. bolezni, zmerni zapl.</t>
  </si>
  <si>
    <t>Različne presnovne bolezni, z zmernimi zapleti</t>
  </si>
  <si>
    <t>Razl. presn. bolezni, brez zapl.</t>
  </si>
  <si>
    <t>Različne presnovne bolezni, brez zapletov</t>
  </si>
  <si>
    <t>K63A</t>
  </si>
  <si>
    <t>Prirojene napake presnove, resni zapl.</t>
  </si>
  <si>
    <t>Prirojene napake presnove, z resnimi zapleti</t>
  </si>
  <si>
    <t>K63B</t>
  </si>
  <si>
    <t>Prirojene napake presnove, brez zapl.</t>
  </si>
  <si>
    <t>Prirojene napake presnove, brez zapletov</t>
  </si>
  <si>
    <t>Bolezni endokrinih žlez, resni zapl.</t>
  </si>
  <si>
    <t>Bolezni endokrinih žlez, z resnimi zapleti</t>
  </si>
  <si>
    <t>Bolezni endokrinih žlez, brez zapl.</t>
  </si>
  <si>
    <t>Bolezni endokrinih žlez, brez zapletov</t>
  </si>
  <si>
    <t>L02A</t>
  </si>
  <si>
    <t>Oper. namest. periton.dializnega katetra, resni zapl.</t>
  </si>
  <si>
    <t>Operativna namestitev peritonealnega dializnega katetra, z resnimi zapleti</t>
  </si>
  <si>
    <t>L02B</t>
  </si>
  <si>
    <t>Oper. namest. periton.dializnega katetra, brez zapl.</t>
  </si>
  <si>
    <t>Operativna namestitev peritonealnega dializnega katetra, brez zapletov</t>
  </si>
  <si>
    <t>posegi ledv/seč/meh, neoplast. spr., resni zapl.</t>
  </si>
  <si>
    <t>Posegi na ledvicah, sečevodu in večji posegi na mehurju zaradi neoplastičnih sprememb, z resnimi zapleti</t>
  </si>
  <si>
    <t>posegi ledv/seč/meh, neoplast. spr., zmerni zapl.</t>
  </si>
  <si>
    <t>Posegi na ledvicah, sečevodu in večji posegi na mehurju zaradi neoplastičnih sprememb, z zmernimi zapleti</t>
  </si>
  <si>
    <t>L03C</t>
  </si>
  <si>
    <t>posegi ledv/seč/meh, neoplast. spr., brez zapl.</t>
  </si>
  <si>
    <t>Posegi na ledvicah, sečevodu in večji posegi na mehurju zaradi neoplastičnih sprememb, brez zapletov</t>
  </si>
  <si>
    <t>posegi ledv/sečev/meh,neneoplast. spr., resni zapl.</t>
  </si>
  <si>
    <t>Posegi na ledvicah, sečevodu in večji posegi na mehurju zaradi ne-neoplastičnih sprememb, z resnimi zapleti</t>
  </si>
  <si>
    <t>posegi ledv/sečev/meh,neneoplast. spr., zmerni zapl.</t>
  </si>
  <si>
    <t>Posegi na ledvicah, sečevodu in večji posegi na mehurju zaradi ne-neoplastičnih sprememb, z zmernimi zapleti</t>
  </si>
  <si>
    <t>L04C</t>
  </si>
  <si>
    <t>posegi ledv/sečev/meh,neneoplast. spr., brez zapl.</t>
  </si>
  <si>
    <t>Posegi na ledvicah, sečevodu in večji posegi na mehurju zaradi ne-neoplastičnih sprememb, brez zapletov</t>
  </si>
  <si>
    <t>Transuretralna prostatektomija zaradi bolezni sečil, z resnimi zapleti</t>
  </si>
  <si>
    <t>Manjši posegi na mehurju, resni zapl.</t>
  </si>
  <si>
    <t>Manjši posegi na mehurju, z resnimi zapleti</t>
  </si>
  <si>
    <t>Manjši posegi na mehurju, zmerni zapl.</t>
  </si>
  <si>
    <t>Manjši posegi na mehurju, z zmernimi zapleti</t>
  </si>
  <si>
    <t>L06C</t>
  </si>
  <si>
    <t>Manjši posegi na mehurju, brez zapl.</t>
  </si>
  <si>
    <t>Manjši posegi na mehurju, brez zapletov</t>
  </si>
  <si>
    <t>Ostali transuretr. posegi, resni zapl.</t>
  </si>
  <si>
    <t>Ostali transuretralni posegi, z resnimi zapleti</t>
  </si>
  <si>
    <t>Ostali transuretr. posegi, brez zapl.</t>
  </si>
  <si>
    <t>Ostali transuretralni posegi, brez zapletov</t>
  </si>
  <si>
    <t>L08Z</t>
  </si>
  <si>
    <t>Posegi na sečnici</t>
  </si>
  <si>
    <t>Ostali posegi bolezni ledv./sečil, resni zapl.</t>
  </si>
  <si>
    <t>Ostali posegi pri boleznih ledvic in sečil, z resnimi zapleti</t>
  </si>
  <si>
    <t>Ostali posegi bolezni ledv./sečil, zmerni zapl.</t>
  </si>
  <si>
    <t>Ostali posegi pri boleznih ledvic in sečil, z zmernimi zapleti</t>
  </si>
  <si>
    <t>Ostali posegi bolezni ledv./sečil, brez zapl.</t>
  </si>
  <si>
    <t>Ostali posegi pri boleznih ledvic in sečil, brez zapletov</t>
  </si>
  <si>
    <t>L43A</t>
  </si>
  <si>
    <t>Posegi pri ledvičnih kamnih, resni zapl.</t>
  </si>
  <si>
    <t>Posegi pri ledvičnih kamnih, z resnimi zapleti</t>
  </si>
  <si>
    <t>L43B</t>
  </si>
  <si>
    <t>Posegi pri ledvičnih kamnih, brez zapl.</t>
  </si>
  <si>
    <t>Posegi pri ledvičnih kamnih, brez zapletov</t>
  </si>
  <si>
    <t>L44A</t>
  </si>
  <si>
    <t>Cistouretrosk. bolezni sečil, resni zapl.</t>
  </si>
  <si>
    <t>Cistouretroskopija zaradi bolezni sečil, z resnimi zapleti</t>
  </si>
  <si>
    <t>L44B</t>
  </si>
  <si>
    <t>Cistouretrosk. bolezni sečil, brez zapl.</t>
  </si>
  <si>
    <t>Cistouretroskopija zaradi bolezni sečil, brez zapletov</t>
  </si>
  <si>
    <t>Odpoved ledvic, resni zapl.</t>
  </si>
  <si>
    <t>Odpoved ledvic, z resnimi zapleti</t>
  </si>
  <si>
    <t>Odpoved ledvic, zmerni zapl.</t>
  </si>
  <si>
    <t>Odpoved ledvic, z zmernimi zapleti</t>
  </si>
  <si>
    <t>Odpoved ledvic, brez zapl.</t>
  </si>
  <si>
    <t>Odpoved ledvic, brez zapletov</t>
  </si>
  <si>
    <t>Neoplazme ledvic, sečil, resni zapl.</t>
  </si>
  <si>
    <t>Neoplazme ledvic in sečil, z resnimi zapleti</t>
  </si>
  <si>
    <t>Neoplazme ledvic, sečil, zmerni zapl.</t>
  </si>
  <si>
    <t>Neoplazme ledvic in sečil, z zmernimi zapleti</t>
  </si>
  <si>
    <t>L62C</t>
  </si>
  <si>
    <t>Neoplazme ledvic, sečil, brez zapl.</t>
  </si>
  <si>
    <t>Neoplazme ledvic in sečil, brez zapletov</t>
  </si>
  <si>
    <t>Okužbe ledvic, sečil, resni zapl.</t>
  </si>
  <si>
    <t>Okužbe ledvic in sečil, z resnimi zapleti</t>
  </si>
  <si>
    <t>Okužbe ledvic, sečil, brez zapl.</t>
  </si>
  <si>
    <t>Okužbe ledvic in sečil, brez zapletov</t>
  </si>
  <si>
    <t>L64A</t>
  </si>
  <si>
    <t>Ledvični kamni in obstr., resni zapl.</t>
  </si>
  <si>
    <t>Ledvični kamni in obstrukcija, z resnimi zapleti</t>
  </si>
  <si>
    <t>L64B</t>
  </si>
  <si>
    <t>Ledvični kamni in obstr., brez zapl.</t>
  </si>
  <si>
    <t>Ledvični kamni in obstrukcija, brez zapletov</t>
  </si>
  <si>
    <t>Znaki, simpt. ledvice, sečila, resni zapl.</t>
  </si>
  <si>
    <t>Znaki in simptomi s področja ledvic in sečil, z resnimi zapleti</t>
  </si>
  <si>
    <t>Znaki, simpt. ledvice, sečila, brez zapl.</t>
  </si>
  <si>
    <t>Znaki in simptomi s področja ledvic in sečil, brez zapletov</t>
  </si>
  <si>
    <t>Ostale motnje ledvice/sečila, resni zapl.</t>
  </si>
  <si>
    <t>Ostale motnje s področja ledvic in sečil, z resnimi zapleti</t>
  </si>
  <si>
    <t>Ostale motnje ledvice/sečila, zmerni zapl.</t>
  </si>
  <si>
    <t>Ostale motnje s področja ledvic in sečil, z zmernimi zapleti</t>
  </si>
  <si>
    <t>Ostale motnje ledvice/sečila, brez zapl.</t>
  </si>
  <si>
    <t>Ostale motnje s področja ledvic in sečil, brez zapletov</t>
  </si>
  <si>
    <t>M01A</t>
  </si>
  <si>
    <t>Večji posegi na moški med., resni zapl.</t>
  </si>
  <si>
    <t>Večji posegi na moški medenici, z resnimi zapleti</t>
  </si>
  <si>
    <t>M01B</t>
  </si>
  <si>
    <t>Večji posegi na moški med., brez zapl.</t>
  </si>
  <si>
    <t>Večji posegi na moški medenici, brez zapletov</t>
  </si>
  <si>
    <t>Transuretr. odstr. prostate, bol. reprod. sist., resni zapl.</t>
  </si>
  <si>
    <t>Transuretralna odstranitev prostate zaradi obolenj reprodukcijskega sistema, z resnimi zapleti</t>
  </si>
  <si>
    <t>Transuretr. odstr. prostate, bol. reprod. sist., brez zapl.</t>
  </si>
  <si>
    <t>Transuretralna odstranitev prostate zaradi obolenj reprodukcijskega sistema, brez zapletov</t>
  </si>
  <si>
    <t>Posegi na penisu, resni zapl.</t>
  </si>
  <si>
    <t>Posegi na penisu, z resnimi zapleti</t>
  </si>
  <si>
    <t>Posegi na penisu, brez zapl.</t>
  </si>
  <si>
    <t>Posegi na penisu, brez zapletov</t>
  </si>
  <si>
    <t>M04Z</t>
  </si>
  <si>
    <t>Posegi na testisih</t>
  </si>
  <si>
    <t>Ostali posegi mošk. repr. sist., resni zapl.</t>
  </si>
  <si>
    <t>Ostali posegi na moškem reprodukcijskem sistemu, z resnimi zapleti</t>
  </si>
  <si>
    <t>Ostali posegi mošk..repr. sist., brez zapl.</t>
  </si>
  <si>
    <t>Ostali posegi na moškem reprodukcijskem sistemu, brez zapletov</t>
  </si>
  <si>
    <t>Cistouretroskopija zaradi obolenj moškega reprodukcijskega sistema, dnevna obravnava</t>
  </si>
  <si>
    <t>Maligna obolenja mošk.repr. sist., resni zapl.</t>
  </si>
  <si>
    <t>Maligna obolenja moškega reprodukcijskega sistema, z resnimi zapleti</t>
  </si>
  <si>
    <t>Maligna obolenja mošk.repr. sist., brez zapl.</t>
  </si>
  <si>
    <t>Maligna obolenja moškega reprodukcijskega sistema, brez zapletov</t>
  </si>
  <si>
    <t>Benig. hipertrofija prostate, resni zapl.</t>
  </si>
  <si>
    <t>Benigna hipertrofija prostate, z resnimi zapleti</t>
  </si>
  <si>
    <t>Benig. hipertrofija prostate, brez zapl.</t>
  </si>
  <si>
    <t>Benigna hipertrofija prostate, brez zapletov</t>
  </si>
  <si>
    <t>Vnetja mošk. repr. sist., resni zapl.</t>
  </si>
  <si>
    <t>Vnetja moškega reprodukcijskega sistema, z resnimi zapleti</t>
  </si>
  <si>
    <t>Vnetja mošk. repr. sist., brez zapl.</t>
  </si>
  <si>
    <t>Vnetja moškega reprodukcijskega sistema, brez zapletov</t>
  </si>
  <si>
    <t>M64A</t>
  </si>
  <si>
    <t>Ostale motnje s podr. mošk. repr. sist., resni zapl.</t>
  </si>
  <si>
    <t>Ostale motnje s področja moškega reprodukcijskega sistema, z resnimi zapleti</t>
  </si>
  <si>
    <t>M64B</t>
  </si>
  <si>
    <t>Ostale motnje s podr. mošk. repr. sist., brez zapl.</t>
  </si>
  <si>
    <t>Ostale motnje s področja moškega reprodukcijskega sistema, brez zapletov</t>
  </si>
  <si>
    <t>N04A</t>
  </si>
  <si>
    <t>Histerektom. zaradi nemalignih stanj, resni zapl.</t>
  </si>
  <si>
    <t>Histerektomija zaradi nemalignih stanj, z resnimi zapleti</t>
  </si>
  <si>
    <t>N04B</t>
  </si>
  <si>
    <t>Histerektom. zaradi nemalignih stanj, brez zapl.</t>
  </si>
  <si>
    <t>Histerektomija zaradi nemalignih stanj, brez zapletov</t>
  </si>
  <si>
    <t>Odstr. jajčn in kompl. posegi na jajc. zaradi nemalig. st., resni zapl.</t>
  </si>
  <si>
    <t>Odstranitev jajčnika (ooforektomija) in kompleksni posegi na jajcevodih zaradi nemalignih stanj, z resnimi zapleti</t>
  </si>
  <si>
    <t>Odstr. jajčn in kompl. posegi na jajc. zaradi nemalig. st., brez zapl.</t>
  </si>
  <si>
    <t>Odstranitev jajčnika (ooforektomija) in kompleksni posegi na jajcevodih zaradi nemalignih stanj, brez zapletov</t>
  </si>
  <si>
    <t>N06A</t>
  </si>
  <si>
    <t>Rekonstr. posegi na ženskem repr. sist., resni zapl.</t>
  </si>
  <si>
    <t>Rekonstruktivni posegi na ženskem reprodukcijskem sistemu, z resnimi zapleti</t>
  </si>
  <si>
    <t>N06B</t>
  </si>
  <si>
    <t>Rekonstr. posegi na ženskem repr. sist., brez zapl.</t>
  </si>
  <si>
    <t>Rekonstruktivni posegi na ženskem reprodukcijskem sistemu, brez zapletov</t>
  </si>
  <si>
    <t>N07A</t>
  </si>
  <si>
    <t>Ostali posegi mater./jajč./jajcev. zarad nemalig., resni zapl.</t>
  </si>
  <si>
    <t>Ostali posegi na maternici, jajčnikih in jajcevodih zaradi nemalignih stanj, z resnimi zapleti</t>
  </si>
  <si>
    <t>N07B</t>
  </si>
  <si>
    <t>Ostali posegi mater./jajč./jajcev. zarad nemalig., brez zapl.</t>
  </si>
  <si>
    <t>Ostali posegi na maternici, jajčnikih in jajcevodih zaradi nemalignih stanj, brez zapletov</t>
  </si>
  <si>
    <t>Endoskopski in laparosk. posegi na žen. repr. sist.</t>
  </si>
  <si>
    <t>Endoskopski in laparoskopski posegi na ženskem reprodukcijskem sistemu</t>
  </si>
  <si>
    <t>N09A</t>
  </si>
  <si>
    <t>Ostali posegi nožn./mat.vratu/zun. spol., resni zapl.</t>
  </si>
  <si>
    <t>Ostali posegi na nožnici, materničnem vratu in zunanjem spolovilu, z resnimi zapleti</t>
  </si>
  <si>
    <t>N09B</t>
  </si>
  <si>
    <t>Ostali posegi nožn./mat.vratu/zun. spol., brez zapl.</t>
  </si>
  <si>
    <t>Ostali posegi na nožnici, materničnem vratu in zunanjem spolovilu, brez zapletov</t>
  </si>
  <si>
    <t>Ostali posegi žen. repr. sist., resni zapl.</t>
  </si>
  <si>
    <t>Ostali posegi na ženskem reprodukcijskem sistemu, z resnimi zapleti</t>
  </si>
  <si>
    <t>Ostali posegi žen. repr. sist., brez zapl.</t>
  </si>
  <si>
    <t>Ostali posegi na ženskem reprodukcijskem sistemu, brez zapletov</t>
  </si>
  <si>
    <t>N12A</t>
  </si>
  <si>
    <t>Posegi, mater./jajč./jajcev. zarad malig., resni zapl.</t>
  </si>
  <si>
    <t>Posegi na maternici, jajčnikih in jajcevodih zaradi malignih obolenj, z resnimi zapleti</t>
  </si>
  <si>
    <t>N12B</t>
  </si>
  <si>
    <t>Posegi, mater./jajč./jajcev. zarad malig., zmerni zapl.</t>
  </si>
  <si>
    <t>Posegi na maternici, jajčnikih in jajcevodih zaradi malignih obolenj, z zmernimi zapleti</t>
  </si>
  <si>
    <t>N12C</t>
  </si>
  <si>
    <t>Posegi, mater./jajč./jajcev. zarad malig., brez zapl.</t>
  </si>
  <si>
    <t>Posegi na maternici, jajčnikih in jajcevodih zaradi malignih obolenj, brez zapletov</t>
  </si>
  <si>
    <t>Maligna obol. žen. repr. sist., resni zapl.</t>
  </si>
  <si>
    <t>Maligna obolenja ženskega reprodukcijskega sistema, z resnimi zapleti</t>
  </si>
  <si>
    <t>Maligna obol. žen. repr. sist., brez zapl.</t>
  </si>
  <si>
    <t>Maligna obolenja ženskega reprodukcijskega sistema, brez zapletov</t>
  </si>
  <si>
    <t>N61A</t>
  </si>
  <si>
    <t>Okužbe ženskega repr. sist., resni zapl.</t>
  </si>
  <si>
    <t>Okužbe ženskega reprodukcijskega sistema, z resnimi zapleti</t>
  </si>
  <si>
    <t>N61B</t>
  </si>
  <si>
    <t>Okužbe ženskega repr. sist., brez zapl.</t>
  </si>
  <si>
    <t>Okužbe ženskega reprodukcijskega sistema, brez zapletov</t>
  </si>
  <si>
    <t>Bolezni žen. repr. s.,menstr. mot., resni zapl.</t>
  </si>
  <si>
    <t>Bolezni ženskega reprodukcijskega sistema in motnje menstrualnega ciklusa, z resnimi zapleti</t>
  </si>
  <si>
    <t>Bolezni žen. repr. s.,menstr. mot., brez zapl.</t>
  </si>
  <si>
    <t>Bolezni ženskega reprodukcijskega sistema in motnje menstrualnega ciklusa, brez zapletov</t>
  </si>
  <si>
    <t>Porod, car. rez, resni zapl.</t>
  </si>
  <si>
    <t>Porod s carskim rezom, z resnimi zapleti</t>
  </si>
  <si>
    <t>Porod, car. rez, zmerni zapl.</t>
  </si>
  <si>
    <t>Porod s carskim rezom, z zmernimi zapleti</t>
  </si>
  <si>
    <t>Porod, car. rez, brez zapl.</t>
  </si>
  <si>
    <t>Porod s carskim rezom, brez zapletov</t>
  </si>
  <si>
    <t>O02A</t>
  </si>
  <si>
    <t>Vagin. porod, posegi v oper. dv., resni zapl.</t>
  </si>
  <si>
    <t>Vaginalni porod s posegi v operacijski dvorani, z resnimi zapleti</t>
  </si>
  <si>
    <t>O02B</t>
  </si>
  <si>
    <t>Vagin. porod, posegi v oper. dv., brez zapl.</t>
  </si>
  <si>
    <t>Vaginalni porod s posegi v operacijski dvorani, brez zapletov</t>
  </si>
  <si>
    <t>Ektopična nosečnost (izvenmaternična nosečnost)</t>
  </si>
  <si>
    <t>O04A</t>
  </si>
  <si>
    <t>Stanja po porodu in po splavu s posegi v operacijski dvorani, z resnimi zapleti</t>
  </si>
  <si>
    <t>O04B</t>
  </si>
  <si>
    <t>Po porodu, splavu s posegi v op. dv., brez zapl.</t>
  </si>
  <si>
    <t>Stanja po porodu in po splavu s posegi v operacijski dvorani, brez zapletov</t>
  </si>
  <si>
    <t>O05Z</t>
  </si>
  <si>
    <t>Splav s posegi v operacijski dvorani</t>
  </si>
  <si>
    <t>Vagin. porod, resni zapl.</t>
  </si>
  <si>
    <t>Vaginalni porod, z resnimi zapleti</t>
  </si>
  <si>
    <t>Vagin. porod, zmerni zapl.</t>
  </si>
  <si>
    <t>Vaginalni porod, z zmernimi zapleti</t>
  </si>
  <si>
    <t>Vagin. porod, brez zapl.</t>
  </si>
  <si>
    <t>Vaginalni porod, brez zapletov</t>
  </si>
  <si>
    <t>O61A</t>
  </si>
  <si>
    <t>Po porodu, splavu brez posegov v op. dv., resni zapl.</t>
  </si>
  <si>
    <t>Stanja po porodu in po splavu brez posegov v operacijski dvorani, z resnimi zapleti</t>
  </si>
  <si>
    <t>O61B</t>
  </si>
  <si>
    <t>Po porodu, splavu brez posegov v op. dv., brez zapl.</t>
  </si>
  <si>
    <t>Stanja po porodu in po splavu brez posegov v operacijski dvorani, brez zapletov</t>
  </si>
  <si>
    <t>O63A</t>
  </si>
  <si>
    <t>Splav brez posegov v oper. dvor., resni zapl.</t>
  </si>
  <si>
    <t>Splav brez posegov v operacijski dvorani, z resnimi zapleti</t>
  </si>
  <si>
    <t>O63B</t>
  </si>
  <si>
    <t>Splav brez posegov v oper. dvor., brez zapl.</t>
  </si>
  <si>
    <t>Splav brez posegov v operacijski dvorani, brez zapletov</t>
  </si>
  <si>
    <t>O66A</t>
  </si>
  <si>
    <t>Sprejem pred porodom ali za porod, resni zapl.</t>
  </si>
  <si>
    <t>O66B</t>
  </si>
  <si>
    <t>Sprejem pred porodom ali za porod, zmerni zapl.</t>
  </si>
  <si>
    <t>O66C</t>
  </si>
  <si>
    <t>Sprejem pred porodom ali za porod, brez zapl.</t>
  </si>
  <si>
    <t>Novoroj.,umrl, premestitev&lt; 5 d, posegi op.dv.</t>
  </si>
  <si>
    <t>Kardiotorakalni, vaskularni posegi novoroj.</t>
  </si>
  <si>
    <t>P03A</t>
  </si>
  <si>
    <t>Novoroj., teža 1000-1499 g, posegi /pred., resni zapl.</t>
  </si>
  <si>
    <t>Novorojenček, teža ob sprejemu 1000-1499 g s pomembnimi posegi/predihavanje &gt;= 96 ur, z resnimi zapleti</t>
  </si>
  <si>
    <t>P03B</t>
  </si>
  <si>
    <t>Novoroj., teža 1000-1499 g, posegi /pred., brez zapl.</t>
  </si>
  <si>
    <t>Novorojenček, teža ob sprejemu 1000-1499 g s pomembnimi posegi/predihavanje &gt;= 96 ur, brez zapletov</t>
  </si>
  <si>
    <t>P04A</t>
  </si>
  <si>
    <t>Novoroj., teža 1500-1999 g, posegi /pred., resni zapl.</t>
  </si>
  <si>
    <t>Novorojenček, teža ob sprejemu 1500-1999 g s pomembnimi posegi/predihavanje &gt;= 96 ur, z resnimi zapleti</t>
  </si>
  <si>
    <t>P04B</t>
  </si>
  <si>
    <t>Novoroj., teža 1500-1999 g, posegi /pred., brez zapl.</t>
  </si>
  <si>
    <t>Novorojenček, teža ob sprejemu 1500-1999 g s pomembnimi posegi/predihavanje &gt;= 96 ur, brez zapletov</t>
  </si>
  <si>
    <t>P05A</t>
  </si>
  <si>
    <t>Novoroj., teža 2000-2499 g, posegi /pred., resni zapl.</t>
  </si>
  <si>
    <t>Novorojenček, teža ob sprejemu 2000-2499 g s pomembnimi posegi/predihavanje &gt;= 96 ur, z resnimi zapleti</t>
  </si>
  <si>
    <t>P05B</t>
  </si>
  <si>
    <t>Novoroj., teža 2000-2499 g, posegi /pred., brez zapl.</t>
  </si>
  <si>
    <t>Novorojenček, teža ob sprejemu 2000-2499 g s pomembnimi posegi/predihavanje &gt;= 96 ur, brez zapletov</t>
  </si>
  <si>
    <t>Novoroj., teža &gt;= 2500g, posegi /pred., resni zapl.</t>
  </si>
  <si>
    <t>Novorojenček, teža ob sprejemu &gt;= 2500 g s pomembnimi posegi/predihavanje &gt;= 96 ur, z resnimi zapleti</t>
  </si>
  <si>
    <t>Novoroj., teža &gt;= 2500g, posegi /pred., brez zapl.</t>
  </si>
  <si>
    <t>Novorojenček, teža ob sprejemu &gt;= 2500 g s pomembnimi posegi/predihavanje &gt;= 96 ur, brez zapletov</t>
  </si>
  <si>
    <t>P07Z</t>
  </si>
  <si>
    <t>Novorojenček, teža ob sprejemu &lt; 750 g s pomembnimi posegi</t>
  </si>
  <si>
    <t>P08Z</t>
  </si>
  <si>
    <t>Novorojenček, teža ob sprejemu 750-999g s pomembnimi posegi</t>
  </si>
  <si>
    <t>Novoroj. umrl/premeščen &lt; 5 d, brez poseg./pred., resni zapl.</t>
  </si>
  <si>
    <t>Novorojenček umrl/premeščen v enoto za akutno obravnavo &lt; 5 dneh po sprejemu, brez pomembnih posegov/predihavanja &gt;= 96 ur, z resnimi zapleti </t>
  </si>
  <si>
    <t>Novoroj. umrl/premeščen &lt; 5 d, brez poseg./pred., brez zapl.</t>
  </si>
  <si>
    <t>Novorojenček umrl/premeščen v enoto za akutno obravnavo &lt; 5 dneh po sprejemu, brez pomembnih posegov/predihavanja &gt;= 96 ur, brez zapletov </t>
  </si>
  <si>
    <t>Novorojenček, teža ob sprejemu &lt; 750 g brez pomembnih posegov</t>
  </si>
  <si>
    <t>P62A</t>
  </si>
  <si>
    <t>Novoroj., teža 750- 999g, brez posegi, resni zapl.</t>
  </si>
  <si>
    <t>Novorojenček, teža ob sprejemu 750-999g brez pomembnih posegov, z resnimi zapleti</t>
  </si>
  <si>
    <t>P62B</t>
  </si>
  <si>
    <t>Novoroj., teža 750- 999g, brez posegi, brez zapl.</t>
  </si>
  <si>
    <t>Novorojenček, teža ob sprejemu 750-999g brez pomembnih posegov, brez zapletov</t>
  </si>
  <si>
    <t>P63A</t>
  </si>
  <si>
    <t>Novoroj., teža 1000-1249 g brez posegov/predihavanja, resni zapl.</t>
  </si>
  <si>
    <t>Novorojenček, teža ob sprejemu 1000-1249 g brez pomembnih posegov/predihavanja &gt;= 96 ur, z resnimi zapleti</t>
  </si>
  <si>
    <t>P63B</t>
  </si>
  <si>
    <t>Novoroj., teža 1000-1249 g brez posegov/predihavanja, brez zapl.</t>
  </si>
  <si>
    <t>Novorojenček, teža ob sprejemu 1000-1249 g brez pomembnih posegov/predihavanja &gt;= 96 ur, brez zapletov</t>
  </si>
  <si>
    <t>P64A</t>
  </si>
  <si>
    <t>Novoroj., teža 1250-1499 g brez posegov/predihavanja, resni zapl.</t>
  </si>
  <si>
    <t>Novorojenček, teža ob sprejemu 1250-1499 g brez pomembnih posegov/predihavanja &gt;= 96 ur, z resnimi zapleti</t>
  </si>
  <si>
    <t>P64B</t>
  </si>
  <si>
    <t>Novoroj., teža 1250-1499 g brez posegov/predihavanja, brez zapl.</t>
  </si>
  <si>
    <t>Novorojenček, teža ob sprejemu 1250-1499 g brez pomembnih posegov/predihavanja &gt;= 96 ur, brez zapletov</t>
  </si>
  <si>
    <t>Novoroj., teža 1500-1999 g brez posegov/predihavanja, obsežni zapl.</t>
  </si>
  <si>
    <t>Novorojenček, teža ob sprejemu 1500-1999 g brez pomembnih posegov/predihavanja &gt;= 96 ur, z obsežnimi zapleti</t>
  </si>
  <si>
    <t>Novoroj., teža 1500-1999 g brez posegov/predihavanja, resni zapl.</t>
  </si>
  <si>
    <t>Novorojenček, teža ob sprejemu 1500-1999 g brez pomembnih posegov/predihavanja &gt;= 96 ur, z resnimi zapleti</t>
  </si>
  <si>
    <t>Novoroj., teža 1500-1999 g brez posegov/predihavanja, zmerni zapl.</t>
  </si>
  <si>
    <t>Novorojenček, teža ob sprejemu 1500-1999 g brez pomembnih posegov/predihavanja &gt;= 96 ur, z zmernimi zapleti</t>
  </si>
  <si>
    <t>Novoroj., teža 1500-1999 g brez posegov/predihavanja, brez zapl.</t>
  </si>
  <si>
    <t>Novorojenček, teža ob sprejemu 1500-1999 g brez pomembnih posegov/predihavanja &gt;= 96 ur, brez zapletov</t>
  </si>
  <si>
    <t>Novoroj., teža 2000-2499 g brez posegov/predihavanja, obsežni zapl.</t>
  </si>
  <si>
    <t>Novorojenček, teža ob sprejemu 2000-2499 g brez pomembnih posegov/predihavanja &gt;= 96 ur, z obsežnimi zapleti</t>
  </si>
  <si>
    <t>Novoroj., teža 2000-2499 g brez posegov/predihavanja, resni zapl.</t>
  </si>
  <si>
    <t>Novorojenček, teža ob sprejemu 2000-2499 g brez pomembnih posegov/predihavanja &gt;= 96 ur, z resnimi zapleti</t>
  </si>
  <si>
    <t>Novoroj., teža 2000-2499 g brez posegov/predihavanja, zmerni zapl.</t>
  </si>
  <si>
    <t>Novorojenček, teža ob sprejemu 2000-2499 g brez pomembnih posegov/predihavanja &gt;= 96 ur, z zmernimi zapleti</t>
  </si>
  <si>
    <t>Novoroj., teža 2000-2499 g brez posegov/predihavanja, brez zapl.</t>
  </si>
  <si>
    <t>Novorojenček, teža ob sprejemu 2000-2499 g brez pomembnih posegov/predihavanja &gt;= 96 ur, brez zapletov</t>
  </si>
  <si>
    <t>Novoroj., teža &gt;= 2500 g brez posegov/predihavanja,&lt; 37 tednov, obsežni zapl.</t>
  </si>
  <si>
    <t>Novorojenček, teža ob sprejemu &gt;= 2500 g brez brez pomembnih posegov/predihavanja &gt;= 96 ur, &lt; 37 dopolnjenih tednov gestacije, z obsežnimi zapleti</t>
  </si>
  <si>
    <t>Novoroj., teža &gt;= 2500 g brez posegov/predihavanja,&lt; 37 tednov, resni zapl.</t>
  </si>
  <si>
    <t>Novorojenček, teža ob sprejemu &gt;= 2500 g brez brez pomembnih posegov/predihavanja &gt;= 96 ur, &lt; 37 dopolnjenih tednov gestacije, z resnimi zapleti</t>
  </si>
  <si>
    <t>Novoroj., teža &gt;= 2500 g brez posegov/predihavanja,&lt; 37 tednov, zmerni zapl.</t>
  </si>
  <si>
    <t>Novorojenček, teža ob sprejemu &gt;= 2500 g brez brez pomembnih posegov/predihavanja &gt;= 96 ur, &lt; 37 dopolnjenih tednov gestacije, z zmernimi zapleti</t>
  </si>
  <si>
    <t>Novoroj., teža &gt;= 2500 g posegov/predihavanja,&lt; 37 tednov, brez zapl.</t>
  </si>
  <si>
    <t>Novorojenček, teža ob sprejemu &gt;= 2500 g brez brez pomembnih posegov/predihavanja &gt;= 96 ur, &lt; 37 dopolnjenih tednov gestacije, brez zapletov</t>
  </si>
  <si>
    <t>P68A</t>
  </si>
  <si>
    <t>Novoroj., teža &gt;= 2500 g brez posegov/predihavanja, &gt;= 37 tednov, obsežni zapl.</t>
  </si>
  <si>
    <t>Novorojenček, teža ob sprejemu &gt;= 2500 g brez brez pomembnih posegov/predihavanja &gt;= 96 ur, &gt;= 37 dopolnjenih tednov gestacije, z obsežnimi zapleti</t>
  </si>
  <si>
    <t>P68B</t>
  </si>
  <si>
    <t>Novoroj., teža &gt;= 2500 g brez posegov/predihavanja, &gt;= 37 tednov, resni zapl.</t>
  </si>
  <si>
    <t>P68C</t>
  </si>
  <si>
    <t>Novoroj., teža &gt;= 2500 g brez posegov/predihavanja, &gt;= 37 tednov, zmerni zapl.</t>
  </si>
  <si>
    <t>P68D</t>
  </si>
  <si>
    <t>Novoroj., teža &gt;= 2500 g brez posegov/predihavanja, &gt;= 37 tednov, brez zapl.</t>
  </si>
  <si>
    <t>Splenektomija</t>
  </si>
  <si>
    <t>Bolezni krvotvornih org., ostali posegi, resni zapl.</t>
  </si>
  <si>
    <t>Bolezni krvotvornih organov in imunskega sistema z ostalimi posegi, z resnimi zapleti</t>
  </si>
  <si>
    <t>Bolezni krvotvornih org., ostali posegi, brez zapl.</t>
  </si>
  <si>
    <t>Bolezni krvotvornih organov in imunskega sistema z ostalimi posegi, brez zapletov</t>
  </si>
  <si>
    <t>Bolezni retikuloend., imun. sist., resni zapl.</t>
  </si>
  <si>
    <t>Bolezni retikuloendotelijskega in imunskega sistema, z resnimi zapleti</t>
  </si>
  <si>
    <t>Bolezni retikuloend., imun. sist., brez zapl.</t>
  </si>
  <si>
    <t>Bolezni retikuloendotelijskega in imunskega sistema, brez zapletov</t>
  </si>
  <si>
    <t>Bolezni celic rdeče vrste, resni zapl.</t>
  </si>
  <si>
    <t>Bolezni celic rdeče vrste, z resnimi zapleti</t>
  </si>
  <si>
    <t>Bolezni celic rdeče vrste, zmerni zapl.</t>
  </si>
  <si>
    <t>Bolezni celic rdeče vrste, z zmernimi zapleti</t>
  </si>
  <si>
    <t>Bolezni celic rdeče vrste, brez zapl.</t>
  </si>
  <si>
    <t>Bolezni celic rdeče vrste, brez zapletov</t>
  </si>
  <si>
    <t>Motnje strjevanja krvi, resni zapl.</t>
  </si>
  <si>
    <t>Motnje strjevanja krvi, z resnimi zapleti</t>
  </si>
  <si>
    <t>Motnje strjevanja krvi, brez zapl.</t>
  </si>
  <si>
    <t>Motnje strjevanja krvi, brez zapletov</t>
  </si>
  <si>
    <t>Limfom, levk., obežni posegi, resni zapl.</t>
  </si>
  <si>
    <t>Limfom in levkemija z obsežnimi posegi, z resnimi zapleti</t>
  </si>
  <si>
    <t>Limfom, levk., obežni posegi, brez zapl.</t>
  </si>
  <si>
    <t>Limfom in levkemija z obsežnimi posegi, brez zapletov</t>
  </si>
  <si>
    <t>Ostale neoplazme, obs. posegi, resni zapl.</t>
  </si>
  <si>
    <t>Ostale neoplazme z obsežnimi posegi, z resnimi zapleti</t>
  </si>
  <si>
    <t>Ostale neoplazme, obs. posegi, zmerni zapl.</t>
  </si>
  <si>
    <t>Ostale neoplazme z obsežnimi posegi, z zmernimi zapleti</t>
  </si>
  <si>
    <t>R02C</t>
  </si>
  <si>
    <t>Ostale neoplazme, obs. posegi, brez zapl.</t>
  </si>
  <si>
    <t>Ostale neoplazme z obsežnimi posegi, brez zapletov</t>
  </si>
  <si>
    <t>Limfom, levk., ostali posegi, resni zapl.</t>
  </si>
  <si>
    <t>Limfom in levkemija z ostalimi posegi, z resnimi zapleti</t>
  </si>
  <si>
    <t>Limfom, levk., ostali posegi, zmerni zapl.</t>
  </si>
  <si>
    <t>Limfom in levkemija z ostalimi posegi, z zmernimi zapleti</t>
  </si>
  <si>
    <t>R03C</t>
  </si>
  <si>
    <t>Limfom, levk., ostali posegi, brez zapl.</t>
  </si>
  <si>
    <t>Limfom in levkemija z ostalimi posegi, brez zapletov</t>
  </si>
  <si>
    <t>Ostale neoplazme, drugi posegi, resni zapl.</t>
  </si>
  <si>
    <t>Ostale neoplazme z drugimi posegi, z resnimi zapleti</t>
  </si>
  <si>
    <t>Ostale neoplazme, drugi posegi, brez zapl.</t>
  </si>
  <si>
    <t>Ostale neoplazme z drugimi posegi, brez zapletov</t>
  </si>
  <si>
    <t>Akutna levkemija, resni zapl.</t>
  </si>
  <si>
    <t>Akutna levkemija, z resnimi zapleti</t>
  </si>
  <si>
    <t>Akutna levkemija, zmerni zapl.</t>
  </si>
  <si>
    <t>Akutna levkemija, z zmernimi zapleti</t>
  </si>
  <si>
    <t>Akutna levkemija, brez zapl.</t>
  </si>
  <si>
    <t>Akutna levkemija, brez zapletov</t>
  </si>
  <si>
    <t>Limfom, neak.levkemija, resni zapl.</t>
  </si>
  <si>
    <t>Limfom in neakutna levkemija, z resnimi zapleti</t>
  </si>
  <si>
    <t>Limfom, neak.levkemija, zmerni zapl.</t>
  </si>
  <si>
    <t>Limfom in neakutna levkemija, z zmernimi zapleti</t>
  </si>
  <si>
    <t>Limfom, neak.levkemija, brez zapl.</t>
  </si>
  <si>
    <t>Limfom in neakutna levkemija, brez zapletov</t>
  </si>
  <si>
    <t>Ostale neoplazme, resni zapl.</t>
  </si>
  <si>
    <t>Ostale neoplazme, z resnimi zapleti</t>
  </si>
  <si>
    <t>Ostale neoplazme, zmerni zapl.</t>
  </si>
  <si>
    <t>Ostale neoplazme, z zmernimi zapleti</t>
  </si>
  <si>
    <t>R62C</t>
  </si>
  <si>
    <t>Ostale neoplazne, brez zapl.</t>
  </si>
  <si>
    <t>Ostale neoplazme, brez zapletov</t>
  </si>
  <si>
    <t>Poseg pri inf., parazitarne bol., resni zapl.</t>
  </si>
  <si>
    <t>Infekcijske in parazitarne bolezni s posegi, z resnimi zapleti</t>
  </si>
  <si>
    <t>Poseg pri inf., parazitarne bol., zmerni zapl.</t>
  </si>
  <si>
    <t>Infekcijske in parazitarne bolezni s posegi, z zmernimi zapleti</t>
  </si>
  <si>
    <t>Poseg pri inf., parazitarne bol., brez zapl.</t>
  </si>
  <si>
    <t>Infekcijske in parazitarne bolezni s posegi, brez zapletov</t>
  </si>
  <si>
    <t>T40Z</t>
  </si>
  <si>
    <t>Infekcijske in paraz. bol. s podporo dih.</t>
  </si>
  <si>
    <t>Infekcijske in parazitarne bolezni s podporo dihanju</t>
  </si>
  <si>
    <t>Septikemija, resni zapl.</t>
  </si>
  <si>
    <t>Septikemija, z resnimi zapleti</t>
  </si>
  <si>
    <t>Septikemija, zmerni zapl.</t>
  </si>
  <si>
    <t>Septikemija, z zmernimi zapleti</t>
  </si>
  <si>
    <t>T60C</t>
  </si>
  <si>
    <t>Septikemija, brez zapl.</t>
  </si>
  <si>
    <t>Septikemija, brez zapletov</t>
  </si>
  <si>
    <t>Poop. okužbe, resni zapl.</t>
  </si>
  <si>
    <t>Pooperativne okužbe, z resnimi zapleti</t>
  </si>
  <si>
    <t>Poop. okužbe, brez zapl.</t>
  </si>
  <si>
    <t>Pooperativne okužbe, brez zapletov</t>
  </si>
  <si>
    <t>Vročina neznanega izvora, resni zapl.</t>
  </si>
  <si>
    <t>Vročina neznanega izvora, z resnimi zapleti</t>
  </si>
  <si>
    <t>Vročina neznanega izvora, brez zapl.</t>
  </si>
  <si>
    <t>Vročina neznanega izvora, brez zapletov</t>
  </si>
  <si>
    <t>Virusna bolezen resni zapl.</t>
  </si>
  <si>
    <t>Virusna bolezen, z resnimi zapleti</t>
  </si>
  <si>
    <t>Virusna bolezen brez zapl.</t>
  </si>
  <si>
    <t>Virusna bolezen, brez zapletov</t>
  </si>
  <si>
    <t>Ostale infekcijske, parazit. bolezni, resni zapl.</t>
  </si>
  <si>
    <t>Ostale infekcijske in parazitarne bolezni, z resnimi zapleti</t>
  </si>
  <si>
    <t>Ostale infekcijske, parazit. bolezni, zmerni zapl.</t>
  </si>
  <si>
    <t>Ostale infekcijske in parazitarne bolezni, z zmernimi zapleti</t>
  </si>
  <si>
    <t>T64C</t>
  </si>
  <si>
    <t>Ostale infekcijske, parazit. bolezni, brez zapl.</t>
  </si>
  <si>
    <t>Ostale infekcijske in parazitarne bolezni, brez zapletov</t>
  </si>
  <si>
    <t>Duševne motnje, dnevna obravnava, z elektrokonvulzivno terapijo</t>
  </si>
  <si>
    <t>Duševne motnje, dnevna obravnava, brez elektrokonvulzivne terapije</t>
  </si>
  <si>
    <t>Shizofrenija, resni zapl.</t>
  </si>
  <si>
    <t>Shizofrenija, z resnimi zapleti</t>
  </si>
  <si>
    <t>Shizofrenija, brez zapl.</t>
  </si>
  <si>
    <t>Shizofrenija, brez zapletov</t>
  </si>
  <si>
    <t>Paranoja,ak. psih.mot., resni zapl.</t>
  </si>
  <si>
    <t>Paranoja in akutne psihotične motnje, z resnimi zapleti</t>
  </si>
  <si>
    <t>Paranoja,ak. psih.mot., brez zapl.</t>
  </si>
  <si>
    <t>Paranoja in akutne psihotične motnje, brez zapletov</t>
  </si>
  <si>
    <t>Hude razpolož. motnje, resni zapl.</t>
  </si>
  <si>
    <t>Hude razpoloženjske motnje, z resnimi zapleti</t>
  </si>
  <si>
    <t>Hude razpolož. motnje, brez zapl.</t>
  </si>
  <si>
    <t>Hude razpoloženjske motnje, brez zapletov</t>
  </si>
  <si>
    <t>U64A</t>
  </si>
  <si>
    <t>Ostale razpolož., somatofor. motnje, resni zapl.</t>
  </si>
  <si>
    <t>Ostale razpoloženjske in somatoformne motnje, z resnimi zapleti</t>
  </si>
  <si>
    <t>U64B</t>
  </si>
  <si>
    <t>Ostale razpolož., somatofor. motnje, brez zapl.</t>
  </si>
  <si>
    <t>Ostale razpoloženjske in somatoformne motnje, brez zapletov</t>
  </si>
  <si>
    <t>U65A</t>
  </si>
  <si>
    <t>Anksiozne motnje, resni zapl.</t>
  </si>
  <si>
    <t>Anksiozne motnje, z resnimi zapleti</t>
  </si>
  <si>
    <t>U65B</t>
  </si>
  <si>
    <t>Anksiozne motnje, brez zapl.</t>
  </si>
  <si>
    <t>Anksiozne motnje, brez zapletov</t>
  </si>
  <si>
    <t>U66A</t>
  </si>
  <si>
    <t>Motnje hranj., obsesivno kompulz.motnje, resni zapl.</t>
  </si>
  <si>
    <t>Motnje hranjenja in obsesivno-kompulzivne motnje, z resnimi zapleti</t>
  </si>
  <si>
    <t>U66B</t>
  </si>
  <si>
    <t>Motnje hranj., obsesivno kompulz.motnje, brez zapl.</t>
  </si>
  <si>
    <t>Motnje hranjenja in obsesivno-kompulzivne motnje, brez zapletov</t>
  </si>
  <si>
    <t>U67A</t>
  </si>
  <si>
    <t>Osebnostne mot., akutne reakcije, resni zap.</t>
  </si>
  <si>
    <t>Osebnostne motnje in akutne reakcije, z resnimi zapleti</t>
  </si>
  <si>
    <t>U67B</t>
  </si>
  <si>
    <t>Osebnostne mot., akutne reakcije, brez zap.</t>
  </si>
  <si>
    <t>Osebnostne motnje in akutne reakcije, brez zapletov</t>
  </si>
  <si>
    <t>U68A</t>
  </si>
  <si>
    <t>Duševne motnje v otroštvu, resni zapl.</t>
  </si>
  <si>
    <t>Duševne motnje v otroštvu, z resnimi zapleti</t>
  </si>
  <si>
    <t>U68B</t>
  </si>
  <si>
    <t>Duševne motnje v otroštvu, brez zapl.</t>
  </si>
  <si>
    <t>Duševne motnje v otroštvu, brez zapletov</t>
  </si>
  <si>
    <t>V60A</t>
  </si>
  <si>
    <t>Zastrupitev z alkoholom, odtegn. sindrom, resni zapl.</t>
  </si>
  <si>
    <t>Zastrupitev z alkoholom in odtegnitveni sindrom, z resnimi zapleti</t>
  </si>
  <si>
    <t>V60B</t>
  </si>
  <si>
    <t>Zastrupitev z alkoholom, odtegn. sindrom, brez zapl.</t>
  </si>
  <si>
    <t>Zastrupitev z alkoholom in odtegnitveni sindrom, brez zapletov</t>
  </si>
  <si>
    <t>Zastrupitev z zdravili, odtegn. sindrom, resni zapl.</t>
  </si>
  <si>
    <t>Zastrupitev z zdravili in odtegnitveni sindrom, z resnimi zapleti</t>
  </si>
  <si>
    <t>Zastrupitev z zdravili, odtegn. sindrom, brez zapl.</t>
  </si>
  <si>
    <t>Zastrupitev z zdravili in odtegnitveni sindrom, brez zapletov</t>
  </si>
  <si>
    <t>Nekritična uporaba alkohola in odvisnost, resni zapl.</t>
  </si>
  <si>
    <t>Nekritična uporaba alkohola in odvisnost, z resnimi zapleti</t>
  </si>
  <si>
    <t>Nekritična uporaba alkohola in odvisnost, brez zapl.</t>
  </si>
  <si>
    <t>Nekritična uporaba alkohola in odvisnost, brez zapletov</t>
  </si>
  <si>
    <t>Nekritična uporaba opiatov/opioidov in odvisnost</t>
  </si>
  <si>
    <t>V64A</t>
  </si>
  <si>
    <t>Nekritična uporaba zdravil in odvisnost, resni zapl.</t>
  </si>
  <si>
    <t>Nekritična uporaba drugih zdravil in odvisnost, z resnimi zapleti</t>
  </si>
  <si>
    <t>V64B</t>
  </si>
  <si>
    <t>Nekritična uporaba zdravil in odvisnost, brez zapl.</t>
  </si>
  <si>
    <t>Nekritična uporaba drugih zdravil in odvisnost, brez zapletov</t>
  </si>
  <si>
    <t>W01A</t>
  </si>
  <si>
    <t>Predihavanje, traheostomija ali kraniotomija, težka politravma, resni zapl.</t>
  </si>
  <si>
    <t>Predihavanje, traheostomija ali kraniotomija pri težki politravmi, z resnimi zapleti</t>
  </si>
  <si>
    <t>W01B</t>
  </si>
  <si>
    <t>Predihavanje, traheostomija ali kraniotomija, težka politravma, zmerni zapl.</t>
  </si>
  <si>
    <t>Predihavanje, traheostomija ali kraniotomija pri težki politravmi, z zmernimi zapleti</t>
  </si>
  <si>
    <t>W01C</t>
  </si>
  <si>
    <t>Predihavanje, traheostomija ali kraniotomija, težka politravma, brez zapl.</t>
  </si>
  <si>
    <t>Predihavanje, traheostomija ali kraniotomija pri težki politravmi, brez zapletov</t>
  </si>
  <si>
    <t>W02A</t>
  </si>
  <si>
    <t>Posegi, kolk, stegn,ud,tež politr., resni zapl.</t>
  </si>
  <si>
    <t>Posegi na kolku, stegnenici in spodnjem udu pri težki politravmi, z resnimi zapleti</t>
  </si>
  <si>
    <t>W02B</t>
  </si>
  <si>
    <t>Posegi, kolk, stegn,ud,tež politr., brez zapl.</t>
  </si>
  <si>
    <t>Posegi na kolku, stegnenici in spodnjem udu pri težki politravmi, brez zapletov</t>
  </si>
  <si>
    <t>Posegi v treb. votlini, težka politravma</t>
  </si>
  <si>
    <t>Posegi v trebušni votlini pri težki politravmi</t>
  </si>
  <si>
    <t>W04A</t>
  </si>
  <si>
    <t>Ostali posegi pri težki politravma, resni zapl.</t>
  </si>
  <si>
    <t>Ostali posegi dvorani pri težki politravmi, z resnimi zapleti</t>
  </si>
  <si>
    <t>W04B</t>
  </si>
  <si>
    <t>Ostali posegi pri težki politravma, brez zapl.</t>
  </si>
  <si>
    <t>Ostali posegi dvorani pri težki politravmi, brez zapletov</t>
  </si>
  <si>
    <t>Politravma,umrl, premestitev &lt; 5 d</t>
  </si>
  <si>
    <t>Politravma, umrl ali premestitev k drugemu izvajalcu v &lt; 5 dneh</t>
  </si>
  <si>
    <t>W61A</t>
  </si>
  <si>
    <t>Politravma, brez pom. posegov, resni zapl.</t>
  </si>
  <si>
    <t>Politravma, brez pomembnih posegov, z resnimi zapleti</t>
  </si>
  <si>
    <t>W61B</t>
  </si>
  <si>
    <t>Politravma, brez pom. posegov, brez zapl.</t>
  </si>
  <si>
    <t>Politravma, brez pomembnih posegov, brez zapletov</t>
  </si>
  <si>
    <t>X02A</t>
  </si>
  <si>
    <t>Mikrovask. prenos tkiva pri pošk.dlani, resni zapl.</t>
  </si>
  <si>
    <t>Mikrovaskularni prenos tkiva ali kožni presadki pri poškodbah dlani, z resnimi zapleti</t>
  </si>
  <si>
    <t>X02B</t>
  </si>
  <si>
    <t>Mikrovask. prenos tkiva pri pošk.dlani, brez zapl.</t>
  </si>
  <si>
    <t>Mikrovaskularni prenos tkiva ali kožni presadki pri poškodbah dlani, brez zapletov</t>
  </si>
  <si>
    <t>Ostali posegi pri pošk. sp.ok., resni zapl.</t>
  </si>
  <si>
    <t>Ostali posegi pri poškodbah spodnje okončine, z resnimi zapleti</t>
  </si>
  <si>
    <t>Ostali posegi pri pošk. sp.ok., brez zapl.</t>
  </si>
  <si>
    <t>Ostali posegi pri poškodbah spodnje okončine, brez zapletov</t>
  </si>
  <si>
    <t>X05A</t>
  </si>
  <si>
    <t>Ostali posegi pri pošk. dlani, resni zapl.</t>
  </si>
  <si>
    <t>Ostali posegi pri poškodbah dlani, z resnimi zapleti</t>
  </si>
  <si>
    <t>X05B</t>
  </si>
  <si>
    <t>Ostali posegi pri pošk. dlani, brez zapl.</t>
  </si>
  <si>
    <t>Ostali posegi pri poškodbah dlani, brez zapletov</t>
  </si>
  <si>
    <t>Ostali posegi pri drugih pošk., resni zapl.</t>
  </si>
  <si>
    <t>Ostali posegi pri drugih poškodbah, z resnimi zapleti</t>
  </si>
  <si>
    <t>Ostali posegi pri drugih pošk., zmerni zapl.</t>
  </si>
  <si>
    <t>Ostali posegi pri drugih poškodbah, z zmernimi zapleti</t>
  </si>
  <si>
    <t>X06C</t>
  </si>
  <si>
    <t>Ostali posegi pri drugih pošk., brez zapl.</t>
  </si>
  <si>
    <t>Ostali posegi pri drugih poškodbah, brez zapletov</t>
  </si>
  <si>
    <t>X07A</t>
  </si>
  <si>
    <t>Kožni presadki, poško., razen dlani, resni zapl.</t>
  </si>
  <si>
    <t>Kožni presadki pri poškodbah, razen dlani, z resnimi zapleti</t>
  </si>
  <si>
    <t>X07B</t>
  </si>
  <si>
    <t>Kožni presadki, poško., razen dlani, zmerni zapl.</t>
  </si>
  <si>
    <t>Kožni presadki pri poškodbah, razen dlani, z zmernimi zapleti</t>
  </si>
  <si>
    <t>X07C</t>
  </si>
  <si>
    <t>Kožni presadki, poško., razen dlani, brez zapl.</t>
  </si>
  <si>
    <t>Kožni presadki pri poškodbah, razen dlani, brez zapletov</t>
  </si>
  <si>
    <t>X40A</t>
  </si>
  <si>
    <t>Poškodbe, zastrup. toks.učin.zdravil s podporo dihanju, resni zapl.</t>
  </si>
  <si>
    <t>Poškodbe, zastrupitve in toksični učinki zdravil s podporo dihanju, z resnimi zapleti</t>
  </si>
  <si>
    <t>X40B</t>
  </si>
  <si>
    <t>Poškodbe, zastrup. toks.učin.zdravil s podporo dihanju, brez zapl.</t>
  </si>
  <si>
    <t>Poškodbe, zastrupitve in toksični učinki zdravil s podporo dihanju, brez zapletov</t>
  </si>
  <si>
    <t>Poškodbe, resni zapl.</t>
  </si>
  <si>
    <t>Poškodbe, z resnimi zapleti</t>
  </si>
  <si>
    <t>Poškodbe, brez zapl.</t>
  </si>
  <si>
    <t>Poškodbe, brez zapletov</t>
  </si>
  <si>
    <t>X61A</t>
  </si>
  <si>
    <t>Alergijske reakcije, resni zapl.</t>
  </si>
  <si>
    <t>Alergijske reakcije, z resnimi zapleti</t>
  </si>
  <si>
    <t>X61B</t>
  </si>
  <si>
    <t>Alergijske reakcije, brez zapl.</t>
  </si>
  <si>
    <t>Alergijske reakcije, brez zapletov</t>
  </si>
  <si>
    <t>Zastrup.,toks.uč.zdrav., resni zapl.</t>
  </si>
  <si>
    <t>Zastrupitve in toksični učinki zdravil ter drugih snovi, z resnimi zapleti</t>
  </si>
  <si>
    <t>Zastrup.,toks.uč.zdrav., brez zapl.</t>
  </si>
  <si>
    <t>Zastrupitve in toksični učinki zdravil ter drugih snovi, brez zapletov</t>
  </si>
  <si>
    <t>Posledice zdravljenja, resni zapl.</t>
  </si>
  <si>
    <t>Posledice zdravljenja, brez zapl.</t>
  </si>
  <si>
    <t>Ostale poškodbe, zastrup. toks.uč. zdravil, resni zapl.</t>
  </si>
  <si>
    <t>Ostale poškodbe, zastrupitve in toksični učinki zdravil, z resnimi zapleti</t>
  </si>
  <si>
    <t>Ostale poškodbe, zastrup. toks.uč. zdravil, zmerni zapl.</t>
  </si>
  <si>
    <t>Ostale poškodbe, zastrupitve in toksični učinki zdravil, z zmernimi zapleti</t>
  </si>
  <si>
    <t>X64C</t>
  </si>
  <si>
    <t>Ostale poškodbe, zastrup. toks.uč. zdravil, brez zapl.</t>
  </si>
  <si>
    <t>Ostale poškodbe, zastrupitve in toksični učinki zdravil, brez zapletov</t>
  </si>
  <si>
    <t>Predihavanje, traheostomija, posegi za obsežne opekline</t>
  </si>
  <si>
    <t>Predihavanje &gt;= 96 ur ali traheostomija za opekline ali operacijski posegi za obsežne subdermalne opeklinske rane</t>
  </si>
  <si>
    <t>Ostale opekline s kož. pres., resni zapl.</t>
  </si>
  <si>
    <t>Ostale opekline s kožnimi presadki, z resnimi zapleti</t>
  </si>
  <si>
    <t>Ostale opekline s kož. pres., zmerni zapl.</t>
  </si>
  <si>
    <t>Ostale opekline s kožnimi presadki, z zmernimi zapleti</t>
  </si>
  <si>
    <t>Y02C</t>
  </si>
  <si>
    <t>Ostale opekline s kož. pres., brez zapl.</t>
  </si>
  <si>
    <t>Ostale opekline s kožnimi presadki, brez zapletov</t>
  </si>
  <si>
    <t>Y03A</t>
  </si>
  <si>
    <t>Ostali posegi pri opeklinah, resni zapl.</t>
  </si>
  <si>
    <t>Ostali posegi pri opeklinah, z resnimi zapleti</t>
  </si>
  <si>
    <t>Y03B</t>
  </si>
  <si>
    <t>Ostali posegi pri opeklinah, brez zapl.</t>
  </si>
  <si>
    <t>Ostali posegi pri opeklinah, brez zapletov</t>
  </si>
  <si>
    <t>Opekline, premestitev &lt; 5 d</t>
  </si>
  <si>
    <t>Opekline, premestitev k drugemu izvajalcu v &lt; 5 dneh</t>
  </si>
  <si>
    <t>Zelo obsežne opekline</t>
  </si>
  <si>
    <t>Ostale opekline, resni zapl.</t>
  </si>
  <si>
    <t>Ostale opekline, z resnimi zapleti</t>
  </si>
  <si>
    <t>Ostale opekline, brez zapl.</t>
  </si>
  <si>
    <t>Ostale opekline, brez zapletov</t>
  </si>
  <si>
    <t>Ostale bol. obravnave s posegi, resni zapl.</t>
  </si>
  <si>
    <t>Ostale bolnišnične obravnave s posegi, z resnimi zapleti</t>
  </si>
  <si>
    <t>Ostale bol. obravnave s posegi, brez zapl.</t>
  </si>
  <si>
    <t>Ostale bolnišnične obravnave s posegi, brez zapletov</t>
  </si>
  <si>
    <t>Ostale bol. obravnave z endoskopijo</t>
  </si>
  <si>
    <t>Ostale bolnišnične obravnave z endoskopijo</t>
  </si>
  <si>
    <t>Z61A</t>
  </si>
  <si>
    <t>Znaki in simptomi, resni zapl</t>
  </si>
  <si>
    <t>Znaki in simptomi, z resnimi zapleti</t>
  </si>
  <si>
    <t>Z61B</t>
  </si>
  <si>
    <t>Znaki in simptomi, brez zapl.</t>
  </si>
  <si>
    <t>Znaki in simptomi, brez zapletov</t>
  </si>
  <si>
    <t>Ostala spremljanja bolnika po odpust, resni zapl.</t>
  </si>
  <si>
    <t>Ostale oblike spremljanja bolnika po odpustu, z resnimi zapleti</t>
  </si>
  <si>
    <t>Ostala spremljanja bolnika po odpust, brez zapl.</t>
  </si>
  <si>
    <t>Ostale oblike spremljanja bolnika po odpustu, brez zapletov</t>
  </si>
  <si>
    <t>Ostali dej., ki vplivajo na zdr. st., resni zapl.</t>
  </si>
  <si>
    <t>Ostali dejavniki, ki vplivajo na zdravstveno stanje, z resnimi zapleti</t>
  </si>
  <si>
    <t>Ostali dej., ki vplivajo na zdr. st., brez zapl.</t>
  </si>
  <si>
    <t>Ostali dejavniki, ki vplivajo na zdravstveno stanje, brez zapletov</t>
  </si>
  <si>
    <t>Prirojene anomalije iz neonat. obd.</t>
  </si>
  <si>
    <t>Prirojene anomalije in stanja, ki izhajajo iz neonatalnega obdobja</t>
  </si>
  <si>
    <t>Z66Z</t>
  </si>
  <si>
    <t>Motnje spanja</t>
  </si>
  <si>
    <t>801A</t>
  </si>
  <si>
    <t>Kirurški posegi, niso vezani na gl. diag., resni zapl.</t>
  </si>
  <si>
    <t>Kirurški posegi, ki niso vezani na glavno diagnozo, z resnimi zapleti</t>
  </si>
  <si>
    <t>801B</t>
  </si>
  <si>
    <t>Kirurški posegi, niso vezani na gl. diag., zmerni zapl.</t>
  </si>
  <si>
    <t>Kirurški posegi, ki niso vezani na glavno diagnozo, z zmernimi zapleti</t>
  </si>
  <si>
    <t>801C</t>
  </si>
  <si>
    <t>Kirurški posegi, niso vezani na gl. diag., brez zapl.</t>
  </si>
  <si>
    <t>Kirurški posegi, ki niso vezani na glavno diagnozo, brez zapletov</t>
  </si>
  <si>
    <t>Nerazvrščen primer</t>
  </si>
  <si>
    <t>pOKZ</t>
  </si>
  <si>
    <t>1 magister farmacije z licenco</t>
  </si>
  <si>
    <t>Predihavanje &gt;= 336 ur, resni zapl.</t>
  </si>
  <si>
    <t>Predihavanje &gt;= 336 ur, brez zapl. manj. zapl.</t>
  </si>
  <si>
    <t>Kraniotomija, z resnimi zapleti</t>
  </si>
  <si>
    <t>Kraniotomija, z zmernimi zapleti</t>
  </si>
  <si>
    <t>Kraniotomija, brez zapletov</t>
  </si>
  <si>
    <t>Posegi na hrbtenici, z resnimi zapleti</t>
  </si>
  <si>
    <t>Posegi na hrbtenici, z zmernimi zapleti</t>
  </si>
  <si>
    <t>Posegi na hrbtenici, brez zapletov</t>
  </si>
  <si>
    <t>Posegi na zunaj lobanjskih žilah, z resnimi zapleti</t>
  </si>
  <si>
    <t>Posegi na zunaj lobanjskih žilah, z zmernimi zapleti</t>
  </si>
  <si>
    <t>Posegi na zunaj lobanjskih žilah, brez zapletov</t>
  </si>
  <si>
    <t>Posegi pri cerebralni paralizi, mišični distrofiji, nevropatiji, z resnimi zapleti</t>
  </si>
  <si>
    <t>Posegi pri cerebralni paralizi, mišični distrofiji, nevropatiji, z zmernimi zapleti</t>
  </si>
  <si>
    <t>Posegi na mrežnici, z resnimi zapleti</t>
  </si>
  <si>
    <t>Posegi na mrežnici, brez zapletov</t>
  </si>
  <si>
    <t>Ostali posegi srca, prsnega koša ali obtočil z izventelesnim obtokom, brez zapletov</t>
  </si>
  <si>
    <t>Operacije hernij, z resnimi zapleti</t>
  </si>
  <si>
    <t>Obsežni posegi pri obolenjih dojke, brez zapletov</t>
  </si>
  <si>
    <t>Nemaligna obolenja dojke</t>
  </si>
  <si>
    <t>Posegi pri zapletih diabetesa, z zmernimi zapleti</t>
  </si>
  <si>
    <t>Endoskopija ali postopki preiskav pri presnovnih boleznih, z resnimi zapleti</t>
  </si>
  <si>
    <t>Transuretr. Prostatekt., bolezni sečil, resni zapl.</t>
  </si>
  <si>
    <t>Transuretr. prostatektomija., bolezni sečil, brez zapl.</t>
  </si>
  <si>
    <t>Transuretralna prostatektomija zaradi bolezni sečil, brez zapletov</t>
  </si>
  <si>
    <t>Cistouretroskopija mošk. repr. sist., dnev. obr.</t>
  </si>
  <si>
    <t>Po porodu, splavu s posegi v op. dv., resni zapl.</t>
  </si>
  <si>
    <t>Splav s posegi v oper. dvor.</t>
  </si>
  <si>
    <t>Sprejemi pred porodom ali ostali sprejemi za porod, z resnimi zapleti</t>
  </si>
  <si>
    <t>Sprejemi pred porodom ali ostali sprejemi za porod, z zmernimi zapleti</t>
  </si>
  <si>
    <t>Sprejemi pred porodom ali ostali sprejemi za porod, brez zapletov</t>
  </si>
  <si>
    <t>Novorojenček, umrl ali premestitev v &lt; 5 dneh po sprejemu, s pomembnimi posegi v operacijski dvorani</t>
  </si>
  <si>
    <t>Novoroj., teža &lt; 750 g, posegi</t>
  </si>
  <si>
    <t>Novoroj., teža 750g, posegi</t>
  </si>
  <si>
    <t>Novoroj., teža &lt; 750 g, brez posegi</t>
  </si>
  <si>
    <t>Novorojenček, teža ob sprejemu &gt;= 2500 g brez brez pomembnih posegov/predihavanja &gt;= 96 ur, &gt;= 37 dopolnjenih tednov gestacije, z resnimi zapleti</t>
  </si>
  <si>
    <t>Novorojenček, teža ob sprejemu &gt;= 2500 g brez brez pomembnih posegov/predihavanja &gt;= 96 ur, &gt;= 37 dopolnjenih tednov gestacije, z zmernimi zapleti</t>
  </si>
  <si>
    <t>Novorojenček, teža ob sprejemu &gt;= 2500 g brez brez pomembnih posegov/predihavanja &gt;= 96 ur, &gt;= 37 dopolnjenih tednov gestacije, brez zapletov</t>
  </si>
  <si>
    <t>Duševne mot., dnev. obr., el. konvulz. ter.</t>
  </si>
  <si>
    <t>Duševne mot., dnev. obr., ni el.konvulz.ter.</t>
  </si>
  <si>
    <t>Posledice zdravljenja, z resnimi zapleti</t>
  </si>
  <si>
    <t>Posledice zdravljenja, brez zapletov</t>
  </si>
  <si>
    <t>EEG</t>
  </si>
  <si>
    <t>AIKD</t>
  </si>
  <si>
    <t>avtomatski implatibilni kardioverter defibrilatorja</t>
  </si>
  <si>
    <t>AMI</t>
  </si>
  <si>
    <t>akutni miokardni infarkt</t>
  </si>
  <si>
    <t>TIA</t>
  </si>
  <si>
    <t>tranzitorna ishemična ataka</t>
  </si>
  <si>
    <t>E0766</t>
  </si>
  <si>
    <t>TMO bolnikov s COVID 19 - center</t>
  </si>
  <si>
    <t>E0767</t>
  </si>
  <si>
    <t>TMO bolnikov s COVID 19 - matična enota</t>
  </si>
  <si>
    <t>TMO</t>
  </si>
  <si>
    <t>telemedicinska obravnava</t>
  </si>
  <si>
    <t>telemedicinski center</t>
  </si>
  <si>
    <t>TMC</t>
  </si>
  <si>
    <t>TMO bolnikov s COVID 19 - center - telemedicinska obravnava (TMO) bolnikov s COVID 19  telemedicinski center (TMC) vključuje:
- izobraževanje in usposabljanje bolnika o uporabi merilnih naprav in aplikacije ter o pošiljanju meritev in načinom komunikacije z zdravstvenim osebjem v TMC;
- dnevno spremljanje in analizo meritev in vprašalnikov v skladu s protokolom TMO ter obveščanje matične enote o spremembah zdravstvenega stanja pacienta;
- telemedicinsko intervencijo na relacijah bolnik in DMS ali DMS in zdravnik;
- logistiko merilnih kompletov (šifriranje, evidenca, dostava in reverz za matične enote);
- obvladovanje dokumentacije (navodila za bolnike, algoritmi ukrepov...);
- zaključek TMO in poročilo.                                                                                                                                                                                                                                            V telemedicinsko spremljanje pacientov, obolelih za COVID-19, se lahko vključi:
- ambulantne paciente ali paciente po odpustu iz bolnišničnega okolja, obolelih za COVID-19, pa okužba še ni izzvenela;
- paciente, pri katerih klinična slika ne zahteva hospitalizacije;
- paciente, ki imajo prisotne dejavnike tveganja, kot so pridružene kronične bolezni, imunska pomanjkljivost, starost oz. so prisotne določene druge okoliščine, ki lahko privedejo k poslabšanju zdravstvenega stanja.
Storitev se lahko evidentira največ 2x na bolnika na leto.
Storitev se izključuje z vsemi ostalimi storitvami iz seznama storitev specialistične ambulantne dejavnosti razen z E0767.
Storitev izvajata zdravnik specialist in DMS. Storitev se obračuna po izdanem poročilu.</t>
  </si>
  <si>
    <t>TMO bolnikov s COVID 19 - matična enota - telemedicinska obravnava (TMO) bolnikov s COVID 19 - matična enota vključuje:
- prvi pregled s preverjanjem izpolnjevanja vključitvenih kriterijev po PKP 7 za bolnika s COVID 19 za TMO;
- informiranje bolnika o poteku TMO (osnovne informacije in navodila o uporabi in vračanju kompleta);
- dnevna e-vizita bolnika in pregled meritev, dnevnikov glede na obvestilo TMC o alarmih;
- telemedicinsko intervencijo na relacijah bolnik in DMS, DMS in zdravnik ali zdravnik in zdravnik;
- zaključni pregled in poročilo.                                                                                                                                                                                                                                  V telemedicinsko spremljanje pacientov, obolelih za COVID-19, se lahko vključi:
- ambulantne paciente ali paciente po odpustu iz bolnišničnega okolja, obolelih za COVID-19, pa okužba še ni izzvenela;
- paciente, pri katerih klinična slika ne zahteva hospitalizacije;
- paciente, ki imajo prisotne dejavnike tveganja, kot so pridružene kronične bolezni, imunska pomanjkljivost, starost oz. so prisotne določene druge okoliščine, ki lahko privedejo k poslabšanju zdravstvenega stanja.
Storitev se lahko evidentira največ 2x na bolnika na leto.
Storitev se izključuje z vsemi ostalimi storitvami iz seznama storitev specialistične ambulantne dejavnosti razen z E0766.
Storitev izvajata zdravnik specialist in DMS. Storitev se obračuna po izdanem poročilu.</t>
  </si>
  <si>
    <t>ATRA</t>
  </si>
  <si>
    <t>all trans retinoična kislina</t>
  </si>
  <si>
    <t>As2O3</t>
  </si>
  <si>
    <t>arzenov trioksid</t>
  </si>
  <si>
    <t>PNH</t>
  </si>
  <si>
    <t>paroksizmalna nočna hematurija</t>
  </si>
  <si>
    <t>HEM0001</t>
  </si>
  <si>
    <t xml:space="preserve">Citološka ocena punktata tkiva. Po posegu punkcija kostnega mozga sledi priprava in barvanje odtisnjencev kostnega mozga. Hematolog ovrednoti preparate in napiše citomorfološko oceno, ki je izhodiščna preiskava za postavitev diagnoze pri vseh krvnih boleznih. V izvedbo storitve sta vključena zdravnik specialist in inženir laboratorijske medicine. Storitev se izvede brez prisotnosti preiskovanca. </t>
  </si>
  <si>
    <t>HEM0002</t>
  </si>
  <si>
    <t xml:space="preserve">Pri bolnikih z akutno levkemijo, diseminiranim plazmocitomom in malignimi limfomi (KLL), pri katerih ni najdenih genetskih označevalcev, se določi minimalni preostanek bolezni oziroma potrdi se učinkovitost uporabljene terapije na osnovi izražanja aberantnega imunofenotipa s pomočjo pretočne citometrije. V izvedbo storitve so vključeni medicinski biokemik specialist, inženir laboratorijske medicine in analitik  labolatorijske medicine. Storitev se izvede brez prisotnosti preiskovanca. </t>
  </si>
  <si>
    <t>HEM0003</t>
  </si>
  <si>
    <t xml:space="preserve">Imunofenotipizacija maligne bolezni. Samo pri bolnikih, kjer se s pretočno citometrijo najde maligno populacijo celic, se nadaljuje preiskava do popolne opredelitve bolezni, kar vključuje celoten nabor protiteles, s katerimi se postavi diagnoza (pri malignih limfomih, levkemijah, plazmocitomu, mastocitozi,...). V izvedbo storitve so vključeni medicinski biokemik specialist, analitik laboratorijske medicine in farmacevt. Storitev se izvede brez prisotnosti preiskovanca. </t>
  </si>
  <si>
    <t>HEM0004</t>
  </si>
  <si>
    <t xml:space="preserve">Kariotipizacija celic rakavih tkiv. Analiza proganih kromosomov je zlati standard pri obravnavi bolnikov s številnimi krvnimi boleznimi, ki jo predpisujejo različne smernice za diagnostično obravnavo bolnikov. Je izhodiščna preiskava, ki usmerja nadaljnjo izbiro preiskav za popolno opredelitev bolezni. Kromosomske spremembe se najdejo pri približno 50 % bolnikov z AL in MDS. Ključne za razvrstitev bolezni v skladu s klasifikacijo WHO so t. i. ponavljajoče se genetske spremembe, ki se morajo potrditi ali izključiti. Ker se nekaterih ne more zaznati s standardno citogenetsko preiskavo (kariotipizacijo celic), se le-to dopolnjuje s preiskavo FISH oziroma z metodami molekularne genetike. Pri 15-20 % bolnikov se najdejo ponavljajoče se preureditve in spremembe, ki omogočajo nadaljnje spremljanje med zdravljenjem in po zaključenem zdravljenju (t. i. minimalni preostanek bolezni (MRD) z metodami molekularne genetike ali FISH. Približno 10 % bolnikov se lahko spremlja med in po zdravljenju le s kariotipizacijo. Na osnovi ugotovljenih kromosomskih sprememb se dokončno opredeli diagnoza in izbere zdravljenje. Kromosomske spremembe lahko neposredno vplivajo na izbiro zdravljenja (npr. ATRA, As2O3,...) kot na njegovo intenzivnost (PKMC, azacitidin,...). V izvedbo storitve so vključeni medicinski biokemik specialist, inženir laboratorijske medicine in analitik  labolatorijske medicine. Storitev se izvede brez prisotnosti preiskovanca. </t>
  </si>
  <si>
    <t>HEM0005</t>
  </si>
  <si>
    <t>HEM0006</t>
  </si>
  <si>
    <t xml:space="preserve">Preiskava za potrditev PNH. Gre za klonalno bolezen, ki se diagnosticira s pretočno citometrijo, velikosti klona pa se sledi tudi med terapijo z monoklonskimi protitelesi. V izvedbo storitve so vključeni medicinski biokemik specialist, inženir laboratorijske medicine in analitik laboratorijske medicine. Storitev se izvede brez prisotnosti preiskovanca. </t>
  </si>
  <si>
    <t>HEM0007</t>
  </si>
  <si>
    <t xml:space="preserve">Multipleks RT-PCR, potrditveni. Pri približno 10-15 % bolnikov z akutno levkemijo kariotipizacije ne more opraviti, ali ni uspešna. Pri teh bolnikih se uporablja posebna izvedba kvalitativne PCR preiskave z reagenčnim kompletom, s katero se istočasno zazna več kot 30 fuzijskih genov. To omogoča natančno diagnostično opredelitev bolezni tudi pri teh bolnikih. Potrditveni test se izvaja le takrat, ko je presejalni test pozitiven. V izvedbo storitve sta vključena medicinski biokemik specialist in inženir laboratorijske medicine. Storitev se izvede brez prisotnosti preiskovanca. </t>
  </si>
  <si>
    <t>HEM0008</t>
  </si>
  <si>
    <t xml:space="preserve">Multipleks RT-PCR, presejalni. Pri približno 10-15 % bolnikov z akutno levkemiojo kariotipizacije ne moremo opraviti, ali ni uspešna. Pri teh bolnikih se uporablja posebna izvedba kvalitativne PCR preiskave z reagenčnim kompletom, s katero se istočasno zazna več kot 30 fuzijskih genov. To omogoča natančno diagnostično opredelitev bolezni tudi pri teh bolnikih.  V izvedbo storitve sta vključena medicinski biokemik specialist in inženir laboratorijske medicine. Storitev se izvede brez prisotnosti preiskovanca. </t>
  </si>
  <si>
    <t>HEM0009</t>
  </si>
  <si>
    <t>HEM0010</t>
  </si>
  <si>
    <t>Genetska diagnostika z metodo PCR. Analiza se opravi ob sumu na prisotnost izbrane znano patogene različice, ki jo lahko določimo z metodo PCR (npr. različica v genu NPM1, notranja tandemska podvojitev FLT3-ITD,...) po napotitvi zdravnika specialista. V izvedbo analize so vključeni zdravnik specialist, medicinski biokemik specialist in inženir laboratorijske medicine. Storitev se izvede brez prisotnosti preiskovanca.</t>
  </si>
  <si>
    <t>HEM0011</t>
  </si>
  <si>
    <t xml:space="preserve">Spektralna kariotipizacija. Približno 10 % bolnikov z AL in MDS ima kompleksno preurejen kariotip. Pri teh bolnikih je celovita razrešitev pomembna za opredelitev napovednega pomena, pri čemer se uporabljajo različne metode molekularne citogenetike. Spektralna kariotipizacija je ena od teh metod, ki jo je smiselno izvajati takrat, ko so preureditve tako zapletene, da bi za njihovo opredelitev morali dodatno izvesti FISH preiskave. Omogoča istočasno obarvanje vseh kromosomov, s čimer se lahko razrešijo številne medsebojne preureditve. Zlasti je pomembna za ugotavljanje monosomnega kariotipa pri AL in MDS. V izvedbo storitve so vključeni medicinski biokemik specialist, inženir laboratorijske medicine in analitik laboratorijske medicine. Storitev se izvede brez prisotnosti preiskovanca. </t>
  </si>
  <si>
    <t>HEM0012</t>
  </si>
  <si>
    <t>Izolacija DNA. Izolacija DNA iz različnih tkiv z uporabo komercialnih kitov se opravi pred nadaljnjim izbranim genetskim testom. V izvedbo analize je vključen inženir laboratorijske medicine. Storitev se izvede brez prisotnosti preiskovanca.</t>
  </si>
  <si>
    <t>HEM0013</t>
  </si>
  <si>
    <t>Določitev izražanja genov</t>
  </si>
  <si>
    <t xml:space="preserve">Določitev izražanja gena. Pri vseh bolnikih, kjer se predhodno potrdi prisotnost določenega fuzijskega gena (PML-RARalpha/t(15;17), BCR-ABL1/t(9;22), CBFB-MYH11/inv(16), RUNX1-RUNX1T1/(t(8;21)), TCF3-PBX1/t(1;19), ETV6-RUNX1/t(12;21), NPM1mut) se raven njegovega izražanja določi tudi s kvantitativno PCR preiskavo, kar omogoči kasnejše spremljanje zdravljenja. Ob preverjanju stanja se v določenih  predpisanih časovnih razmikih (navadno vsake 3 mesece) določa raven izražanja predhodno določenega fuzijskega gena. Ta služi kot označevalec mirovanja ali ponovitve bolezni. V izvedbo storitve so vključeni medicinski biokemik specialist, inženir laboratorijske medicine in analitik laboratorijske medicine. Storitev se izvede brez prisotnosti preiskovanca. </t>
  </si>
  <si>
    <t>HEM0014</t>
  </si>
  <si>
    <t>CD20-pozitivni limfociti B</t>
  </si>
  <si>
    <t xml:space="preserve">CD20-pozitivni limfociti B. Pri bolnikih, zdravljenih s tarčnimi zdravili (protitelesa proti CD20 (rituksimab)), določamo limfocite T ter CD20 pozitivne limfocite B. Na ta način se ocenjuje odgovor bolnika na zdravljenje oziroma učinkovitost zdravljenja. Tarčno zdravljenje z anti CD20 se uporablja tako za zdravljenje malignih novotvorb kot za zdarvljenje nekaterih avtoimunih bolezni. Preiskava se izvede s pretočno citometrijo. V izvedbo storitve so vključeni medicinski biokemik specialist, inženir laboratorijske medicine in analitik laboratorijske medicine. Storitev se izvede brez prisotnosti preiskovanca. </t>
  </si>
  <si>
    <t>HEM0015</t>
  </si>
  <si>
    <t xml:space="preserve">MLPA II. Storitev se opravi ob sumu na prisotnost patološke delecije, duplikacije, mutacije ali spremenjenega vzorca metilacije v izbranih področjih genoma z uporabo semikvantitativne metode MLPA (Multiplex Ligation dependent Probe Amplification) in s pomočjo komercialnih kitov namenjenih analizi pri posamezni rakavi bolezni. V izvedbo analize so vključeni specialist laboratorijske medicinske genetike, analitik in inženir laboratorijske medicine. Storitev se izvede brez prisotnosti preiskovanca. </t>
  </si>
  <si>
    <t>HEM0016</t>
  </si>
  <si>
    <t>HEM0017</t>
  </si>
  <si>
    <t xml:space="preserve">Imunoselekcija celic </t>
  </si>
  <si>
    <t xml:space="preserve">Imunoselekcija celic. Za izvajanje genetskih preiskav v onkologiji je ključno, da so opravljene na pretežno maligno spremenjenih celicah. Pri tistih boleznih, kjer je delež malignih celic lahko zelo majhen (difuzni plazmocitom, nekateri primeri MDS in KLL ter AML) ali so neenakomerno razporejene, moramo rakavo spremenjene celice predhodno osamiti. To lahko naredimo z imunoselekcijo, pri kateri s pomočjo kolon ali magnetnega polja z uporabo specifičnih protiteles ter magnetnih delcev ločimo maligno spremenjene celice od ostalih. Genetske preiskave nato izvajamo le na tako izoliranih celicah. V izvedbo analize je vključen inženir laboratorijske medicine. Storitev se izvede brez prisotnosti preiskovanca. </t>
  </si>
  <si>
    <t>HEM0018</t>
  </si>
  <si>
    <t>NGS analiza z visokim pokritjem</t>
  </si>
  <si>
    <t xml:space="preserve">NGS analiza panela genov z visokim pokritjem. NGS je preiskava, ki se je uveljavila kot hitrejša alternativa sekvenciranju po Sangerju pri številnih krvnih boleznih, kjer se določa različice v posameznih genih ali v skupinah genov. Pri NGS analizi rakavih boleznih se sicer uporablja panele ponavljajoče se spremenjenih genov, vendar se mora dosegati bistveno večja pokritost genov kot pri siceršnji klinični uporabi NGS. To še posebej velja za sledenje merljivemu preostanku bolezni. Pokritost genov (globina sekvenciranja) pa neposredno določa ceno preiskave. Preiskavo se izvede po predhodni obravnavi bolnika na diagnostičnem konziliju, kjer se preveri vse predhodne izsledke preiskav in nato opredeli smiselnost preiskave. Če se z njo najde različice, ki omogočajo sledenje bolezni, se jo nato uporablja v predpisanih časovnih razmikih tudi v ta namen. V izvedbo storitve so vključeni medicinski biokemik specialist, inženir laboratorijske medicine in analitik laboratorijske medicine. Storitev se izvede brez prisotnosti preiskovanca. </t>
  </si>
  <si>
    <t>HEM0019</t>
  </si>
  <si>
    <t>Imunski status</t>
  </si>
  <si>
    <t xml:space="preserve">Imunski status. Preiskava, ki se izvede s pretočno citometrijo, je namenjena prepoznavanju zavrnitvene reakcije po presaditvi krvotvornih matičnih celic, kot tudi kot presejalni test ob limfocitozi ali limfopenij za ločevanje malignega obolenja od vnetja ali imunske pomanjkljivosti. Z imunološkimi celičnimi označevalci se opredeli limfocitne populacije v venski krvi. V izvedbo storitve so vključeni medicinski biokemik specialist, inženir laboratorijske medicine in farmacevt. Storitev se izvede brez prisotnosti preiskovanca. </t>
  </si>
  <si>
    <t>HEM0021</t>
  </si>
  <si>
    <t xml:space="preserve">Kariotip - kri </t>
  </si>
  <si>
    <t xml:space="preserve">Kariotip - kri. Analiza se opravi ob sumu na številčno ali strukturno kromosomsko nepravilnost. Z analizo se ugotavlja prisotnost kromosomskih nepravilnosti v vzorcu kultiviranih limfocitov T periferne krvi. V izvedbo analize so vključeni zdravnik specialist, medicinski biokemik specialist, inženir laboratorijske medicine in diplomirana medicinska sestra. Storitev se izvede brez prisotnosti preiskovanca. </t>
  </si>
  <si>
    <t>HEM0022</t>
  </si>
  <si>
    <t>HEM0024</t>
  </si>
  <si>
    <t>HEM0027</t>
  </si>
  <si>
    <t xml:space="preserve">Molekularni kariotip - visoka ločljivost. Analiza različic v številu kopij DNA celotnega genoma visoke ločljivosti uporabljamo za ugotavljanje delecij ali pomnožitev kromosomskih področij ter ugotavljanje kromosotripsis. Preiskava se izvaja pri posameznih rakavih boleznih ali pri razreševanju kompleksnih preureditev v kariotipu. V izvedbo analize so vključeni specialist laboratorijske medicinske genetike, analitik in inženir laboratorijske medicine. Storitev se izvede brez prisotnosti preiskovanca. </t>
  </si>
  <si>
    <t>HEM0030</t>
  </si>
  <si>
    <t>HEM0031</t>
  </si>
  <si>
    <t>HEM0032</t>
  </si>
  <si>
    <t>HEM0033</t>
  </si>
  <si>
    <t>HEM0035</t>
  </si>
  <si>
    <t>HEM0036</t>
  </si>
  <si>
    <t xml:space="preserve">Sekvenčna analiza desetih amplikonov. Storitev se opravi preiskovancu s sumom na mutacijo v genu, kjer je potrebno analizirati 8-12 amplikonov po napotitvi kliničnega genetika ali specialista ustrezne stroke. Sekvenčna analiza gena z 10 eksoni se opravi z uporabo metode sekvenciranja po Sangerju. V izvedbo analize so vključeni zdravnik specialist, laboratorijski tehnik, analitik v laboratorijski medicini in medicinski biokemik specialist. Storitev se izvede brez prisotnosti preiskovanca. </t>
  </si>
  <si>
    <t>HEM0037</t>
  </si>
  <si>
    <t>ALS</t>
  </si>
  <si>
    <t xml:space="preserve">amiotrofična lateralna skleroza  </t>
  </si>
  <si>
    <t>FTD</t>
  </si>
  <si>
    <t>frontotemporalna demenca</t>
  </si>
  <si>
    <t>SMA</t>
  </si>
  <si>
    <t>spinalno mišična atrofija</t>
  </si>
  <si>
    <t>OGM</t>
  </si>
  <si>
    <t>optično genomsko mapiranje</t>
  </si>
  <si>
    <t>FSHD</t>
  </si>
  <si>
    <t>facioskapulohumeralno mišično distrofijo</t>
  </si>
  <si>
    <t>KG0066</t>
  </si>
  <si>
    <t>ALS/FTD</t>
  </si>
  <si>
    <t>KG0067</t>
  </si>
  <si>
    <t>Presejanje za SMA</t>
  </si>
  <si>
    <t>KG0068</t>
  </si>
  <si>
    <t>X-inaktivacija</t>
  </si>
  <si>
    <t>KG0069</t>
  </si>
  <si>
    <t>Optično genomsko mapiranje - tarčno</t>
  </si>
  <si>
    <t>KG0070</t>
  </si>
  <si>
    <t>Optično genomsko mapiranje - FSHD</t>
  </si>
  <si>
    <t>KG0071</t>
  </si>
  <si>
    <t>Optično genomsko mapiranje - trio</t>
  </si>
  <si>
    <t xml:space="preserve">ALS/FTD. Storitev se opravi po napotitvi specialista nevrologa ali specialista kliničnega genetika ob sumu na amiotrofično lateralno sklerozo (ALS) ali frontotemporalno demenco (FTD). Analiza zajema ugotavljanje prisotnosti patogene pomnožitve heksanukleotidne ponovitve GGGGCC znotraj gena C9ORF72, ki vodi v ALS ali FTD. V izvedbo analize  so vključeni zdravnik specialist, medicinski biokemik specialist in laboratorijski tehnik. Storitev se izvede brez prisotnosti preiskovanca. </t>
  </si>
  <si>
    <t xml:space="preserve">Presejanje za spinalno mišično atrofijo (SMA). Storitev se opravi po napotitvi specialista pediatra ali specialista kliničnega genetika ob sumu na SMA. Analiza zajema ugotavljanje homozigotne delecije eksona 7 v genu SMN1 z metodo verižne reakcije s polimerazo (PCR), ki se izvaja v aparaturi PCR v realnem času (Real-time PCR), rezultate pa se ovrednoti z analizo alelne diskriminacije. Uporablja se komercialni kit. V izvedbo analize  so vključeni zdravnik specialist, medicinski biokemik specialist in laboratorijski tehnik. Storitev se izvede brez prisotnosti preiskovanca. </t>
  </si>
  <si>
    <t>PUL022</t>
  </si>
  <si>
    <t>PUL023</t>
  </si>
  <si>
    <t>PUL024</t>
  </si>
  <si>
    <t>PUL025</t>
  </si>
  <si>
    <t>PUL026</t>
  </si>
  <si>
    <t>PUL027</t>
  </si>
  <si>
    <t>PUL028</t>
  </si>
  <si>
    <t>PUL029</t>
  </si>
  <si>
    <t>PUL030</t>
  </si>
  <si>
    <t>PUL031</t>
  </si>
  <si>
    <t>PUL032</t>
  </si>
  <si>
    <t>PUL033</t>
  </si>
  <si>
    <t>PUL034</t>
  </si>
  <si>
    <r>
      <t>Logopedska terapevtska storitev 4 je terapija pri razvojni jezikovni motnji, terapija pri izgubah sluha brez pridruženih motenj po tretjem letu starosti in v kasnejših fazah terapije po vsaditvi polževega vsadka ali pri treningu poslušanja z individualnimi slušnimi aparati, terapija pri motnjah branja in/ali pisanja. V dokumentacijo se zapišeta datum in vsebina storitve. Storitev se izključuje s storitvijo LOG</t>
    </r>
    <r>
      <rPr>
        <strike/>
        <sz val="10"/>
        <color rgb="FFFF0000"/>
        <rFont val="Arial"/>
        <family val="2"/>
        <charset val="238"/>
      </rPr>
      <t>O</t>
    </r>
    <r>
      <rPr>
        <sz val="10"/>
        <rFont val="Arial"/>
        <family val="2"/>
        <charset val="238"/>
      </rPr>
      <t>206.</t>
    </r>
  </si>
  <si>
    <r>
      <t>Logopedska terapevtska storitev 4 na daljavo je terapija z uporabo IKT in se izvaja pri razvojni jezikovni motnji, pri izgubah sluha brez pridruženih motenj po tretjem letu starosti in v kasnejših fazah terapije po vsaditvi polževega vsadka ali pri treningu poslušanja z individualnimi slušnimi aparati, terapija pri motnjah branja in/ali pisanja. V dokumentacijo se zapiše komunikacijski medij, datum in vsebina storitve. Storitev se izključuje s storitvijo LOG</t>
    </r>
    <r>
      <rPr>
        <strike/>
        <sz val="10"/>
        <color rgb="FFFF0000"/>
        <rFont val="Arial"/>
        <family val="2"/>
        <charset val="238"/>
      </rPr>
      <t>O</t>
    </r>
    <r>
      <rPr>
        <sz val="10"/>
        <rFont val="Arial"/>
        <family val="2"/>
        <charset val="238"/>
      </rPr>
      <t xml:space="preserve">205. </t>
    </r>
  </si>
  <si>
    <t>zunajtelesna membranska oksigenacija (Extracorporeal membrane oxygenation)</t>
  </si>
  <si>
    <t>elektroencefalografija</t>
  </si>
  <si>
    <t>Telemetrično spremlj. EEG, zmerni zapl.</t>
  </si>
  <si>
    <t>Intersticijska pljučna bolezen, z resnimi zapleti</t>
  </si>
  <si>
    <t>Intersticijska pljučna bolezen, zmerni zapl.</t>
  </si>
  <si>
    <t>Krvavitve iz prebavil, z resnimi zapleti</t>
  </si>
  <si>
    <t>Krvavitve iz prebavil, zmerni zapl.</t>
  </si>
  <si>
    <t>Ostale zamenjave sklepov, zmerni zapl.</t>
  </si>
  <si>
    <t>Ostale zamenjave sklepov, z zmernimi zapleti</t>
  </si>
  <si>
    <t>Rev zamenjave kolenskega sklepa, zmerni zapl.</t>
  </si>
  <si>
    <t>Revizija zamenjave kolenskega sklepa, z zmernimi zapleti</t>
  </si>
  <si>
    <t>Storitve, ki jih izvaja logoped (LOG)</t>
  </si>
  <si>
    <t>Posvet na daljavo - daljši (do 15 minut) je vsebinsko primerljiv s kontrolnim pregledom v ambulanti.
Storitev se lahko evidentira:
- če se opravi namesto obiska v ambulanti in je takšno možnost zdravnik specialist predvidel ob predhodnem obisku pacienta ali ob triažiranju napotnice,
- v primerih novo nastalih stanj in bolezni oziroma akutnega poslabšanja kroničnih obolenj, 
- največ 12 x v koledarskem letu. 
Poleg tega se lahko ta storitev evidentira sočasno z evidentiranjem storitve Triaža nenujnih napotnic (če  je zdravnik z bolnikom ob triaži napotnice opravil tudi telefonski posvet), pri čemer posveta na daljavo vnaprej ni potrebno predvideti.
V medicinski dokumentaciji mora biti zapis s povzetkom navodil, ki jih je pacient prejel od zdravnika specialista. Bolniku je treba poslati pisen izvid.   
Storitev izvaja zdravnik specialist.</t>
  </si>
  <si>
    <t>Kožni vbodni ali intradermalni testi alergije so testi s serijo alergenov za ugotavljanje takojšnje preobčutljivosti (serija pomeni od 15 do 25 testov z vdihanimi alergeni, od 15 do 25 testov s prehranskimi alergeni ali serijo s strupi žuželk ali serijo testiranj z zdravili (pri zadnjih dveh števila ni potrebno opredeliti). V primeru izvedbe dveh ali več serij, se ta storitev obračuna 2 krat.
Storitev izvajata zdravnik specialist in diplomirana medicinska sestra.</t>
  </si>
  <si>
    <t>Rezidualni volumen predstavlja merjenje funkcionalne rezidualne kapacitete (FRC) z dilucijsko metodo s helijem in izračunom totalne pljučne kapacitete (TLC). 
Poleg storitve ni dovoljeno obračunati storitve PUL016.
Storitev izvajata zdravnik specialist in diplomirana medicinska sestra.</t>
  </si>
  <si>
    <t>Telesna pletizmografija se izvaja v zaprti kabini, kjer med bolnikovim dihanjem merimo spremembe pritiska ali volumna v kabini. Na ta način se lahko izmeri rezidualni volumen zraka (RV), TLC in FRC. Merjenje upora ali konduktanse dihalnih poti (Raw in Gaw) pa se lahko izvaja tudi z odprtimi vrati pletizmografske kabine. Izvid telesne pletizmografije zajema:
- celokupni upor v dihalnih poteh (Rt), 
- intratorakalni pljučni volumen (IPV), 
- rezidualni volumen (RV).
Poleg storitve ni dovoljeno obračunati storitve PUL015.
Storitev izvajata zdravnik specialist in diplomirana medicinska sestra.</t>
  </si>
  <si>
    <t>Cikloergometrija - obremenitveni test na cikloergometru oziroma na tekaču. Telesna obremenitev na cikloergometru z namenom opredelitve telesne zmogljivosti preiskovanca in odkrivanje ishemične bolezni srca ter motenj srčnega ritma. Test je večstopenjski, pri vsaki stopnji ter pred in nekajkrat po obremenitvi snemamo kompletni elktrokardiogram s pomočjo telemetrije. Pred, med in po testu vsako minuto merimo RR. 
Storitev izvajata zdravnik specialist in diplomirana medicinska sestra.</t>
  </si>
  <si>
    <t>Slikanje prsnih organov v dveh smereh. 
Poleg storitve ni dovoljeno obračunati storitve PUL025.
Storitev izvajata zdravnik specialist in inženir radiologije.</t>
  </si>
  <si>
    <t>Slikanje prsnih organov v eni smeri. 
Poleg storitve ni dovoljeno obračunati storitve PUL024.
Storitev izvajata zdravnik specialist in inženir radiologije.</t>
  </si>
  <si>
    <t xml:space="preserve">Doppler ven je ultrazvočna preiskava ven zgornje ali spodnje okončine, ki obsega:
- prikaz femoralnih, poplitealnih in distalnih ven ene noge, prikaz in kvantifikacija kompetentnosti safenofemoralnega ustja, prikaz povrhnjih ven ene noge ter prikaz perforatorjev, natančna ocena fiziološke kompetentnosti, ali prikaz subklavijskih, aksilarnih, brahialnih in distalnih ven ene roke ter prikaz povrhnjih ven.
Storitev izvajata zdravnik specialist in diplomirana medicinska sestra.
</t>
  </si>
  <si>
    <t>Rehabilitacija ambulantnih kroničnih pljučnih bolnikov. Rehabilitacija se izvaja s pomočjo preverjanja in zapisovanja srčnega utripa, ogrevanja z aktivnimi vajami po programu WHO, dihalnih vaj in fizioterapevtske obravnave. Storitev se obračuna enkrat za obravnavo celotne skupine bolnikov. 
Storitev izvajata zdravnik specialist in fizioterapevt.</t>
  </si>
  <si>
    <t>Meritev NO v izdihanem zraku - je orodje za diagnosticiranje eozinofilnega vnetja. S tem se ugotavlja tudi, ali bolnik ne prejema zdravil (oziroma jih ima premalo), ali je razlog proti IGK (inhaliranih glukokortikoidov) odporna astma.
Storitev izvajata zdravnik specialist in diplomirana medicinska sestra.</t>
  </si>
  <si>
    <t>Skupinsko svetovanje/izobraževanje za min. tri osebe (starši, svojci, skrbniki, osebni asistenti, strokovni delavci idr.). Datum in vsebina svetovanja/izobraževanja sta zabeležena v dokumentaciji. Storitev se obračuna za vsako udeleženo osebo. Storitev se izključuje s storitvami LOG207, LOG208, LOG305.</t>
  </si>
  <si>
    <t>Skupinsko svetovanje/izobraževanje za min. tri osebe (starši, svojci, skrbniki, osebni asistenti, strokovni delavci idr.) z uporabo IKT. V dokumentacijo se zapiše komunikacijski medij, datum in vsebina storitve. Storitev se obračuna za vsako udeleženo osebo. Storitev se izključuje s storitvami LOG207, LOG208, LOG304.</t>
  </si>
  <si>
    <t>Skupinsko svetovanje/izobraževanje za min. tri osebe (starši, svojci, skrbniki, osebni asistenti, strokovni delavci idr.). Datum in vsebina svetovanja/izobraževanja sta zabeležena v dokumentaciji. V dokumentacijo se zapišeta datum in vsebina storitve. Storitev se obračuna za vsako udeleženo osebo. Storitev se izključuje s storitvami KLOG209, KLOG210, KLOG305.</t>
  </si>
  <si>
    <t>Skupinsko svetovanje/izobraževanje za min. tri osebe (starši, svojci, skrbniki, osebni asistenti, strokovni delavci idr.) z uporabo IKT. Datum in vsebina svetovanja/izobraževanja sta zabeležena v dokumentaciji. V dokumentacijo se zapiše komunikacijski medij, datum in vsebina storitve. Storitev se obračuna za vsako udeleženo osebo. Storitev se izključuje s storitvami KLOG209, KLOG210, KLOG304.</t>
  </si>
  <si>
    <t>Sedacija pri kolonoskopiji</t>
  </si>
  <si>
    <t>Sedacija pri kolonoskopiji. V zdravstveni dokumentaciji morajo biti zabeleženi medicinski razlogi za obračun te storitve, ime, količina in čas aplikacije za vsako uporabljeno zdravilo in rezultati merjenja vitalnih funkcij med preiskavo (v času trajanja sedacije) in med nadzorom po posegu. Storitev izvajata zdravnik specialilst gastroenterolog in diplomirana medicinska sestra.</t>
  </si>
  <si>
    <t>Globoka sedacija pri kolonoskopiji</t>
  </si>
  <si>
    <t>Globoka sedacija pri kolonoskopiji. V zdravstveni dokumentaciji morajo biti zabeleženi medicinski razlogi za obračun te storitve, ime, količina in čas aplikacije za vsako uporabljeno zdravilo in rezultati merjenja vitalnih funkcij med preiskavo (v času trajanja sedacije) in med nadzorom po posegu. Storitev izvajata zdravnik specialist anesteziolog in diplomirana medicinska sestra.</t>
  </si>
  <si>
    <t xml:space="preserve">Preventivna obr.-DMS: SB tip 2
</t>
  </si>
  <si>
    <t>Dodatek k zdravljenju bolezni COVID 19 brez zapletov: zdravljenje koronavirusne bolezni pri diagnozi B34.2 ali spremljajoči diagnozi B97.2 in ob šifri SPP T63A, T63B z upoštevanjem Standardov kodiranja - avstralska različica 6, slovenske dopolnitve.</t>
  </si>
  <si>
    <t>Dodatek k zdravljenju bolezni COVID 19 s katastrofalnimi zapleti: zdravljenje koronavirusne bolezni pri diagnozi B34.2 ali spremljajoči diagnozi B97.2 in ob šifri SPP A13A, A13B, A14A, A14B, A14C, A40Z, E40A, E40B, E74A in ob upoštevanju Standardov kodiranja - avstralska različica 6, slovenske dopolnitve.</t>
  </si>
  <si>
    <t>Obdobni (usmerjeni, ciljani) pregled I obsega usmerjeno anamnezo, usmerjeni klinični pregled ter vse specialne preiskave in testiranje funkcij posameznih sistemov glede na nevarnost, škodljivost oziroma glede na telesne, duševne in zdravstvene zahteve delovnega mesta ali poklica in izdajo potrdila o delovni sposobnosti.</t>
  </si>
  <si>
    <t>E0840</t>
  </si>
  <si>
    <t>Dodatek za postopke zamrzovanja zarodkov</t>
  </si>
  <si>
    <t>Dodatek za postopke zamrzovanja zarodkov. Vsebina storitve: anamneza ženske za določitev števila zarodkov zamrznjenih na en nosilec, priprava materiala, opreme in zamrzovalnih raztopin, inkubiranje zarodkov v zamrzovalnih raztopinah, prenos zarodkov na nosilec in prenos v posodo s tekočim dušikom, administrativno delo z vnosom podatkov v evidence in obveščanje para, spremljanje pogojev v posodah s tekočim dušikom in evidentiranje, vodenje evidenc in ugotavljanje primerov za prekinitev shranjevanja zarodkov po zakonsko določenem roku. Dodatek se lahko obračuna le sočasno s postopkom OBMP.</t>
  </si>
  <si>
    <t>E0841</t>
  </si>
  <si>
    <t>Postopki odmrzovanja zarodkov</t>
  </si>
  <si>
    <t>Postopki odmrzovanja zarodkov. Vsebina storitve: anamneza ženske, klinični pregled (pogojno), ginekološki pregled (pogojno), vaginalni UZ, določitev estradiola, progesterona, LH, beta-HCG, priprava materiala, opreme in odmrzovalnih raztopin, prenos zarodkov iz posod s tekočim dušikom in inkubiranje zarodkov v odmrzovalnih raztopinah, prenos zarodkov v maternico, administrativno delo z vnosom podatkov v evidence.</t>
  </si>
  <si>
    <t>E0842</t>
  </si>
  <si>
    <t>Bol. obrav. otr., mlad. z nekem. zasvojen.</t>
  </si>
  <si>
    <t>Bolnišnična obravnava otrok in mladostnikov z nekemičnimi oblikami zasvojenosti in komorbidnimi stanji. Velja za osebe pred dopolnjenim 19. letom na podlagi napotnice specialista pediatra.</t>
  </si>
  <si>
    <t>E0843</t>
  </si>
  <si>
    <t>Bol. obrav. odraslih z nekem. zasvojen.</t>
  </si>
  <si>
    <t>Bolnišnična obravnava odraslih z nekemičnimi oblikami zasvojenosti in komorbidnimi stanji. Velja za odrasle osebe od 19 leta starosti na podlagi napotnice specialista psihiatra.</t>
  </si>
  <si>
    <t>E0844</t>
  </si>
  <si>
    <t>Spec. obrav. odraslih z nekem. zasvojen.</t>
  </si>
  <si>
    <t>Specialistična zunaj. boln. obravnava odraslih z nekemičnimi oblikami zasvojenosti in komorbidnimi stanji. Velja za odrasle osebe od 19 leta starosti na podlagi napotnice specialista psihiatra. Obračun je možen po zaključenem zdravljenju, ki naj bi vsebovalo vsaj 10 individualnih obravnav in 10 skupinskih obravnav, pri čemer posamezna obravnava traja 75 minut.</t>
  </si>
  <si>
    <t>3.20.</t>
  </si>
  <si>
    <t>Prebrizgavanje venske valvule zajema:
- sterilno pripravo polja,
- vstavitev gripper igle,
- prebrizganje,
- odstranitev igle,
- zaščito vbodnega mesta.
Storitev izvaja diplomitrana medicinska sestra.</t>
  </si>
  <si>
    <t xml:space="preserve">Prebrizgavanje venske valvule
</t>
  </si>
  <si>
    <t>MPT045</t>
  </si>
  <si>
    <t>Odstranitev vstavljene gripper igle zajema:
- prebrizganje igle, 
- odstranitev igle,
- zaščito vbodnega mesta.
Storitev izvaja diplomirana medicinska sestra.</t>
  </si>
  <si>
    <t>Odstranitev vstavljene gripper igle</t>
  </si>
  <si>
    <t>MPT044</t>
  </si>
  <si>
    <t>Zdravnik specialist</t>
  </si>
  <si>
    <t>Predpis mešanice za samokrčljivo balonsko črpalko zajema:
- oceno simptomov napredovale bolezni,
- izdajo recepta.
Samokrčljiva balonska črpalka se predpiše samo, če gre za vsaj dva moteča simptoma, ki ju ni možno lajšati s peroralnim predpisom zdravil.
Storitev izvaja zdravnik specialist.</t>
  </si>
  <si>
    <t>Predpis mešanice za samokrčljivo balonsko črpalko</t>
  </si>
  <si>
    <t>MPT043</t>
  </si>
  <si>
    <t>Blokade malih sklepov pod kontrolo UZ zajemajo:
- nameščanje bolnika v položaj,
- UZ identifikacija mesta,
- sterilno pripravo,
- izvedbo blokade,
- ocena učinka.
Poleg storitve se obračuna storitev tudi Ehoskopija.
Storitev se lahko izvaja zdravnik specialist anesteziolog.</t>
  </si>
  <si>
    <t>Blokade malih sklepov pod kontrolo UZ / vedno sočasno obračunati ehoskopijo/</t>
  </si>
  <si>
    <t>MPT042</t>
  </si>
  <si>
    <t>Infiltracija živčnih pletežev (vključno z namestitvijo katetra) zajema:
- nameščanje bolnika v položaj, 
- UZ identifikacija mesta, 
- sterilno pripravo,
- lokalno infiltracijo, 
- izvedbo blokade,
- testiranje lege.
Storitev izvaja zdravnik specialist.</t>
  </si>
  <si>
    <t>Infiltracije živčnih pletežev /vključno z vstavitvijo katetra/</t>
  </si>
  <si>
    <t>MPT041</t>
  </si>
  <si>
    <t xml:space="preserve">Druge infiltracije perifernih živcev: prevodna anestezija zajemajo:
- nameščanje bolnika v položaj, 
- oceno mesta vboda(lahko UZ), 
- sterilno pripravo,
- lokalno infilracijo, 
- izvedbo blokade, 
- testiranje lege.
Storitev se izvaja samo ambulantno.
Storitev izvajata zdravnik specialist.
</t>
  </si>
  <si>
    <t>Druge infiltracije perifernih živcev : prevodna anestezija</t>
  </si>
  <si>
    <t>MPT040</t>
  </si>
  <si>
    <t xml:space="preserve">Zdravnik specialist
</t>
  </si>
  <si>
    <t>Epiduralna blokada z vstavitvijo katetra zajema:
- nameščanje bolnika v položaj, 
- oceno mesta vboda (lahko UZ), 
- sterilno pripravo,
- lokalno infilracijo, 
- izvedbo blokade,
- testiranje lege,
- kontrolo lege z rtg.
Storitev izvaja zdravnik specialist.</t>
  </si>
  <si>
    <t>Epiduralna blokada z vstavitvijo katetra /material/</t>
  </si>
  <si>
    <t>MPT039</t>
  </si>
  <si>
    <t>Vstavitev cistostome zajema:
- pripravo bolnika, 
- sterilno pripravo polja,
- lokalno infilracijo, 
- vstavitev cistosome.
Storitev izvaja zdravnik specialist.</t>
  </si>
  <si>
    <t xml:space="preserve"> Vstavitev cistostome</t>
  </si>
  <si>
    <t>MPT038</t>
  </si>
  <si>
    <t>Aspiracija plevralne votline zajema:
- pripravo bolnika, 
- sterilno pripravo polja,
- lokalno infiltracijo, 
- vstavitev aspiracijske igle, 
- nadzor nad iztekanjem tekočine, 
- spremljanje vitalnih parametrov.
Storitev izvaja zdravnik specialist.</t>
  </si>
  <si>
    <t>Aspiracija plevralne votline</t>
  </si>
  <si>
    <t>MPT037</t>
  </si>
  <si>
    <t>Aspiracija peritonalne votline zajema:
- pripravo bolnika, 
- sterilno pripravo polja,
- lokalno infiltracijo, 
- vstavitev aspiracijske igle,
- nadzor nad iztekanjem tekočine, 
- spremljanje vitalnih parametrov.
Storitev izvaja zdravnik specialist.</t>
  </si>
  <si>
    <t>Aspiracija peritonealne votline</t>
  </si>
  <si>
    <t>MPT036</t>
  </si>
  <si>
    <t>Ehoskopija zajema:
- orientacijsko oceno pregleda organov, 
- določitev punkcijskega mesta,
- določitev lege živca ali živčnih pletežev, 
- določitev žilnega pristopa, 
- določitev epiduralnega prostora.
Storitev izvaja zdravnik specialist.</t>
  </si>
  <si>
    <t>MPT035</t>
  </si>
  <si>
    <t>Zdravnik specialist ali DMS z dodatnimi znanji</t>
  </si>
  <si>
    <t>Oskrba preležanin zajema:
- oceno obsega, globine in robov preležanine,
- čiščenje mrtvine,
- namestitev ustrezne zaščite.
Storitev izvaja zdravnik specialist ali diplomirana medicinska sestra.</t>
  </si>
  <si>
    <t>Oskrba preležanin</t>
  </si>
  <si>
    <t>MPT034</t>
  </si>
  <si>
    <t>Prebrizgavanje nefrostome zajema:
- pripravo bolnika,
- pripravo sterilne raztopine v brizgo,
- prebrizggavanje, 
- menjava nefrostomske vrečke.
Storitev izvaja diplomirana medicinska sestra.</t>
  </si>
  <si>
    <t>Prebrizgavanje nefrostome</t>
  </si>
  <si>
    <t>MPT033</t>
  </si>
  <si>
    <t>Prebrizgavanje stalnega sečnega katetra zajema:
- pripravo bolnika, 
- pripravo sterilne raztopine,
- prebrizgavanje.
Storitev izvaja diplomirana medicinska sestra.</t>
  </si>
  <si>
    <t>Prebrizgavanje stalnega sečnega katetra</t>
  </si>
  <si>
    <t>MPT032</t>
  </si>
  <si>
    <t>Zdravnik specialist ali DMS.</t>
  </si>
  <si>
    <t>Vstavitev stalnega sečnega katetra.
Storitev izvaja zdravnik specialist ali diplomirana medicinska sestra.</t>
  </si>
  <si>
    <t>Vstavitev stalnega sečnega katetra</t>
  </si>
  <si>
    <t>MPT031</t>
  </si>
  <si>
    <t>Nega stomalne odprtine zajema:
- nego vnetja,
- prevez,
- menjavo stomalne vrečke.
DMS</t>
  </si>
  <si>
    <t>Nega stomalne odprtine</t>
  </si>
  <si>
    <t>MPT030</t>
  </si>
  <si>
    <t>Klistiranje preko stomalnih odprtin zajema:
- nameščanje bolnika v položaj,
- pripravo klistrine mešanice,
- aplikacijo klistirja.
Storitev izvaja diplomirana medicinska sestra.</t>
  </si>
  <si>
    <t>Klistiranje preko stomalnih odprtin</t>
  </si>
  <si>
    <t>MPT029</t>
  </si>
  <si>
    <t>Ročno odstranjevanje blata zajema:
- nameščanje bolnika v položaj, 
- ročno čiščenje blata.
Storitev izvaja diplomirana medicinska sestra.</t>
  </si>
  <si>
    <t>Ročno odstranjevanje blata</t>
  </si>
  <si>
    <t>MPT028</t>
  </si>
  <si>
    <t>Klistiranje zajema:
- pripravo klistirne mešanice,
- nameščanje bolnika v bočni položaj, 
- vstavitev klistirne cevke, 
- aplikacijo klistirja.
Storitev izvaja diplomirana medicinska sestra.</t>
  </si>
  <si>
    <t>Klistiranje</t>
  </si>
  <si>
    <t>MPT027</t>
  </si>
  <si>
    <t>Podkožna ali intravenozna injekcija zdravila zajema:
- identifikacijo ustreznega vbodnega mesa, 
- sterilno pripravo,
- aplikacijo zdravila.
Storitev izvaja zdravnik ali diplomirana medicinska sestra.</t>
  </si>
  <si>
    <t>Podkožna ali iv injekcija zdravila</t>
  </si>
  <si>
    <t>MPT026</t>
  </si>
  <si>
    <t>Zdravnik specialist ali DMS</t>
  </si>
  <si>
    <t>Priklop podkožne črpalke, nadzor nad iztekanjem zajema:
- dostavo podkožne črpalke,
- spremljanje iztekanja mešanice.
Storitev izvaja zdravnik ali diplomirana medicinska sestra.</t>
  </si>
  <si>
    <t>Priklopi podkožne črpalke, nadzor nad iztekanjem</t>
  </si>
  <si>
    <t>MPT025</t>
  </si>
  <si>
    <t>Vstavitev intravenskega ali podkožnega kanala zajema:
- sterilno pripravo polja,
- nameščanje kanala.
Storitev izvaja zdravnik ali diplomirana medicinska sestra.</t>
  </si>
  <si>
    <t>Vstavitev intravenskega ali podkožnega kanala</t>
  </si>
  <si>
    <t>MPT024</t>
  </si>
  <si>
    <t>Priprava infuzijskih raztopin zajema:
- pripravo infuzijske raztopine,
- raztapljanje zdravil za mešanice.
Storitev izvaja zdravnik ali diplomirana medicinska sestra.</t>
  </si>
  <si>
    <t>Priprava infuzijskih raztopin</t>
  </si>
  <si>
    <t>MPT023</t>
  </si>
  <si>
    <t>Parenteralno dohrajevanje zajema:
- prebrizgavanje intravenske poti, 
- pripravo hrane, 
- priklop infuzijskih raztopin,
- odklop infuzijskih raztopin.
Storitev izvaja zdravnik ali diplomirana medicinska sestra.</t>
  </si>
  <si>
    <t>Parenteralno dohranjevanje</t>
  </si>
  <si>
    <t>MPT022</t>
  </si>
  <si>
    <t>Vstavljanje/menjava nazogastrične sonde zajema:
- vstavljanje,
- menjavo,
- prebrizgavanje ob delni zamašitvi.
Storitev izvaja zdravnik specialist ali diplomirana medicinska sestra.</t>
  </si>
  <si>
    <t>MPT021</t>
  </si>
  <si>
    <t>Nadzor nad umetnim predihavanjem; invazivno ali neinvazivno predihavanje zajema:
- kontrola delovanja aparata, 
- odvzem plinske analize krvi,
- prilagajanje nastavitev glede na rezultate.
Storitev se lahko izvaja samo, če je v timu anesteziolog, respiratorni fizioterapevt, internist intenzivist ali pulmolog.</t>
  </si>
  <si>
    <t xml:space="preserve">Nadzor nad umetnim predihavanjem </t>
  </si>
  <si>
    <t>MPT020</t>
  </si>
  <si>
    <t>Nega traheostome zajema:
- prevezo odprtine, 
- aspiracijo,
- menjavo kanile, 
- ustavljanje morebitne krvavitve.
Storitev izvaja zdravnik specialist.</t>
  </si>
  <si>
    <t>Nega traheostome</t>
  </si>
  <si>
    <t>MPT019</t>
  </si>
  <si>
    <t>Zahtevna ustna nega zajema:
- nego glivične okužbe,
- nego rane po ustih, 
- aspiracijo ustne votline, 
- odstranjevanje zobne proteze.
Storitev izvaja zdravnik specialist ali DMS.</t>
  </si>
  <si>
    <t>Zahtevna ustna nega</t>
  </si>
  <si>
    <t>MPT018</t>
  </si>
  <si>
    <t>Svetovanje ob žalovanju se lahko izvaja do enega leta po smrti bolnika, v kolikor osebni zdravnik ne zmore nuditi zadostne podpore. Storitev se lahko izvaja ambulantno individualno ali v obliki podpornih skupin. Za prvo obravnavo izda napotnico MPT sam, za nadaljne obravnave izda napotnico osebni zdravnik.
Storitev izvaja zdravnik specialist ali diplomirana medicinska sestra.</t>
  </si>
  <si>
    <t>Svetovanje ob žalovanju</t>
  </si>
  <si>
    <t>MPT017</t>
  </si>
  <si>
    <t>Odvzem krvi za preiskave.
Storitev izvaja zdravnik specialist ali diplomirana medicinska sestra.</t>
  </si>
  <si>
    <t>Odvzem krvi za preiskave</t>
  </si>
  <si>
    <t>MPT016</t>
  </si>
  <si>
    <t>Aplikacija nerazvrščenega zdravila, transfuzija krvi</t>
  </si>
  <si>
    <t>MPT015</t>
  </si>
  <si>
    <t>Predpisovanje zdravila ali medicinskega pripomočka obsega:
- vnos recepta za zdravilo v e-recept, 
- predpis recepta za zdravilo v dvojniku, 
- izdaja naročilnice za medicinski pripomoček.
Storitev izvaja zdravnik specialist.</t>
  </si>
  <si>
    <t>Predpisovanje zdravila ali medicinskega pripomočka</t>
  </si>
  <si>
    <t>MPT014</t>
  </si>
  <si>
    <t>Družinski sestanek obsega:
– pojasnilo bolniku in/ali njegovim svojcem glede njegove bolezni, pričakovane prognoze in možnih zapletov.
Zapis poteka družinskega sestanka in zapisane ugotovitve in sklepi so del bolnikove dokumentacije.
Storitev izvaja zdravnik specialist.</t>
  </si>
  <si>
    <t>MPT013</t>
  </si>
  <si>
    <t xml:space="preserve">Konziliarni paliativni pregled
</t>
  </si>
  <si>
    <t>MPT009</t>
  </si>
  <si>
    <t>Obravnava v soboto, nedeljo, na praznik ali ponoči</t>
  </si>
  <si>
    <t>MPT008</t>
  </si>
  <si>
    <t>MPT007</t>
  </si>
  <si>
    <t>Telefonski paliativni posvet - zajema: 
- navodila glede ukrepanja ob poslabšanju stanja, 
- svetovanje pri dajanju terapije, 
- spremembe negovalnih navodil. 
Storitev se lahko obračuna, če telefonski posvet traja do 20 minut, sicer je potreben obisk na domu.
V medicinski dokumentaciji mora biti zapis s podatkom o datumu in s povzetkom navodil, ki jih je pacient prejel od zdravnika specialista. 
Storitev izvaja zdravnik specialist.</t>
  </si>
  <si>
    <t>Telefonski paliativni posvet - daljši</t>
  </si>
  <si>
    <t>MPT006</t>
  </si>
  <si>
    <t>Telefonski paliativni posvet - krajši zajema: 
- navodila glede ukrepanja ob poslabšanju stanja, 
- svetovanje pri dajanju terapije*, 
- spremembe negovalnih navodil. 
V medicinski dokumentaciji mora biti zapis s podatkom o datumu in s povzetkom navodil, ki jih je pacient prejel od zdravnika specialista. 
Storitev izvaja zdravnik specialist ali DMS.
*DMS se mora nujno posvetovati z zdravnikom specialistom</t>
  </si>
  <si>
    <t>Telefonski paliativni posvet - krajši</t>
  </si>
  <si>
    <t>MPT005</t>
  </si>
  <si>
    <t>Zdravnik specialist,
DMS</t>
  </si>
  <si>
    <t>MPT004</t>
  </si>
  <si>
    <t>Triaža napotnic obsega:
- pregled napotnice,
- ocena ustreznosti,
- eventualna sprememba stopnje nujnosti,
- vpis podatkov v informacijski sistem.
Storitev izvaja zdravnik specialist.</t>
  </si>
  <si>
    <t>Triaža napotnic</t>
  </si>
  <si>
    <t>MPT003</t>
  </si>
  <si>
    <t xml:space="preserve">Delni pregled se primarno nanaša na kontrolni pregled, evidentira pa se lahko tudi v primeru, da gre za prvi pregled, pri katerem niso bile opravljene vse aktivnosti (niso bile potrebne) določene za prvi pregled. 
V primeru prvega pregleda zajema usmerjeno anamnezo (vzrok prihoda, sedanja bolezen, simptomi organskih sistemov (prebavila, dihala, obtočila, sečila), seznam redne terapije).
V primeru kontrolnega pregleda zajema:
- oceno rezultatov izvršenega kontrolnega pregleda,
- napotitev na dodatne ali kontrolne preiskave,*
- napotitev na konziliarne oziroma specialistične preglede,*
- analizo rezultatov preiskav,
- kontrolo stanja po predhodno izvajani ali predpisani terapiji,
- predpis nadaljevanja, dopolnjevanja oziroma spreminjanja terapij,
- napotitev v bolnišnico,*
- vse potrebne laboratorijske preiskave,
- oskrbo glede na specifikacijo (pregled prinesenih izvidov, analiza podatkov - mnenje, načrt dodatne diagnostike, načrt/navodila za zdravljenje), 
- evidentiranje ugotovitev v zdravstveno dokumentacijo pacienta.  
Storitev izvaja zdravnik specialist. 
*v primeru, da je indicirano
</t>
  </si>
  <si>
    <t>MPT002</t>
  </si>
  <si>
    <t>Celotni pregled zajema:
- družinsko, osebno, socialno in delovno anamnezo,
- anamnezo o poteku bolezni,
- zunanji pregled celotnega telesa z oceno fizičnega in psihičnega stanja,
- avskultacijo,
- perkusijo toraksa,
- palpacijo abdomna, bezgavk in dojk,*
- pregled lokomotornega aparata,
- orientacijski pregled čutil in živčevja,
- pregled glave in vratu,
- pregled kože,
- merjenje telesne temperature, pulza, frekvence dihanja, krvnega pritiska,
- osnovni ginekološki pregled,*
- digitalni, rektalni pregled,*
- oskrbo glede na specifikacijo,
- nadaljevanje oskrbe, ki jo je predhodno uvedel drug zdravnik specialist ali bolnišnica,
- pripravo načrta za zdravljenje oziroma rehabilitacijo,
- predpis terapij,
- dajanje navodil in nasvetov,
- pošiljanje na terapevtske posege v druge enote,*
- evidentiranje ugotovitev v zdravstveno dokumentacijo pacienta.
Celotni pregled se obračuna v primeru prvega pregleda.
Storitev izvaja zdravnik specialist.  
* v primeru, da je indicirano</t>
  </si>
  <si>
    <t>MPT001</t>
  </si>
  <si>
    <t>Priloga 3.20.: Seznam storitev  mobilnega paliativnega tima</t>
  </si>
  <si>
    <t>MPT010</t>
  </si>
  <si>
    <t>Timska konzultacija - člani mobilnega paliativnega tima</t>
  </si>
  <si>
    <t>MPT011</t>
  </si>
  <si>
    <t>Timski posvet v ustanovi - razširjeni konzilij zdravnikov in negovalnega osebja</t>
  </si>
  <si>
    <t>MPT012</t>
  </si>
  <si>
    <t>Timski posvet izven ustanove</t>
  </si>
  <si>
    <t>Zdravnik specialist, DMS</t>
  </si>
  <si>
    <t>Seznam storitev mobilnega paliativnega tima</t>
  </si>
  <si>
    <t>Menjava PEG (perkutana nizkoprofilna gastrostoma). Storitev vključuje menjavo nizkoprofilne perkutane gastrostome in pripadajoči material. Redne menjave se izvajajo vsakih šest mesecev ali prej, če se zunanji del stome poškoduje, poči retencijski balon ipd.</t>
  </si>
  <si>
    <t>K1060</t>
  </si>
  <si>
    <t>Presejalni test</t>
  </si>
  <si>
    <t>Presejalni test je test presejanja žensk v nosečnosti, po porodu ali prekinitvi nosečnosti za depresivne in anksiozne motnje, odvisnost in nasilje v družini. Vključuje posvet na daljavo ali pogovor do 20 minut (osebno, po telefonu, po elektronski pošti, po videopovezavi, telemedicina). Storitev se izvaja skladno s priporočili za izvajanje presejalnih testov, ki jih je izdalo Združenje za perinatalno medicino pri Slovenskem zdravniškem društvu. Storitev vključuje vse aktivnosti, povezane s presejanjem. V medicinski dokumentaciji se navede datum testa, rezultat presejanja in ugotovitve ter morebitne napotitve zdravnika specialista. Storitev se lahko obračuna poleg pregleda.</t>
  </si>
  <si>
    <t>PUZ</t>
  </si>
  <si>
    <t>kPUZ</t>
  </si>
  <si>
    <t>PUZ - pregled uporabe zdravil v okviru brezšivne skrbi za paciente:
- s polifarmakoterapijo (5 ali več zdravil) kroničnih nenalezljivih bolezni, s pogostimi hospitalizacijami oz. spremembami v terapiji z zdravili;
- s slabšim sodelovanjem pri zdravljenju z zdravili (slabo razumevanje ali nepoznavanje terapije, slabše kognitivne sposobnosti, fizične omejitve pacienta (težave s požiranjem, PEG,...), za pacienta skrbijo svojci/skrbniki);
- odpuščene iz bolnišnice, ki z upoštevanjem kriterijev za vključitev v program brezšivne skrbi vanj še niso bili vključeni.
PUZ vključuje triažo pacienta skladno z nacionalnimi kriteriji za vključitev v brezšivno skrb, pridobitev podatkov o pacientu in njegovem zdravljenju z zdravili, primerjavo predpisane terapije z dejanskim jemanjem, ugotovitve neskladja in usklajevanje z bolnikom, pripravo in vročitev OKZ ter opolnomočitev pacienta o pravilnem zdravljenju z zdravili. V primeru ugotovitve neustreznosti terapije ali identifikacije težav, povezanih z zdravili, obvesti osebnega izbranega zdravnika. 
Storitev izvajajo magistri farmacije z licenco in pridobljeno kompetenco za izvajanje PUZ. 
Seznam oseb, ki lahko opravljajo storitev PUZ, pripravi in redno posodablja Lekarniška zbornica Slovenije, Zavod pa ga objavi na svojih spletnih straneh.
Storitev se sme za posameznega pacienta obračunati le enkrat v obdobju enega leta.
Pogoj za plačilo storitve je prenos OKZ v CRPP.</t>
  </si>
  <si>
    <t>kPUZ - kontrolni pregled uporabe zdravil v okviru brezšivne skrbi za paciente, ki jim je bila predhodno izvedena storitev brezšivne skrbi v bolnišnični obravnavi ali storitev pregled uporabe zdravil v lekarni na primarnem nivoju z izdelano in v CRPP preneseno OKZ:
- ob uvedbi novega zdravila, ki zahteva kontrolni pregled celotnega zdravljenja z zdravili;
- s slabšim sodelovanjem pri zdravljenju z zdravili.
kPUZ vključuje primerjavo predpisane terapije z dejanskim jemanjem, ugotovitve neskladja in usklajevanje z bolnikom, pripravo in vročitev OKZ ter opolnomočitev pacienta o pravilnem zdravljenju z zdravili. V primeru ugotovitve neustreznosti terapije ali identifikacije težav, povezanih z zdravili, obvesti osebnega izbranega zdravnika.  
Storitev izvajajo magistri farmacije z licenco in pridobljeno kompetenco za izvajanje PUZ.
Seznam oseb, ki lahko opravljajo storitev PUZ, pripravi in redno posodablja Lekarniška zbornica Slovenije, Zavod pa ga objavi na svojih spletnih straneh.
Storitev se izvede v lekarni, kjer je bila predhodno izvedena storitev pregleda uporabe zdravil (isti lokal).
Storitev se sme za posameznega pacienta obračunati le enkrat v obdobju enega leta.
Pogoj za plačilo storitev je prenos OKZ v CRPP.</t>
  </si>
  <si>
    <r>
      <rPr>
        <strike/>
        <sz val="10"/>
        <color rgb="FFFF0000"/>
        <rFont val="Arial"/>
        <family val="2"/>
        <charset val="238"/>
      </rPr>
      <t>1,51</t>
    </r>
    <r>
      <rPr>
        <sz val="10"/>
        <color rgb="FFFF0000"/>
        <rFont val="Arial"/>
        <family val="2"/>
        <charset val="238"/>
      </rPr>
      <t xml:space="preserve"> 2,89</t>
    </r>
  </si>
  <si>
    <t>Post.opl.z biomed.pomoč.-spontan cikl.</t>
  </si>
  <si>
    <t>Post.opl.z biomed.pomoč.-stimul. cikl.</t>
  </si>
  <si>
    <t>Zdravljenje geriatrične osebe v psihiatriji s pridruženimi boleznimi. Primer se lahko obračuna, če je bila indikacija za sprejem vsaj ena od diagnoz iz seznama "Indikacije za sprejem na geriatrični zaprti oziroma geriatrični odprti oddelek v psihiatričnih bolnišnicah" in ima pacient hkrati pridružene somatske ali kronične degenerativne bolezni, ki so prizadele več organskih sistemov in jih je potrebno v času hospitalizacije zdraviti. Zdravljenje naštetih pridruženih bolezni pomeni, da je bilo poleg rednega spremljanja kliničnega stanja in dajanja redne terapije v času hospitalizacije potrebno zdraviti težja poslabšanja teh bolezni (pri vsaj dveh pridruženih boleznih), kar je vključevalo tudi obravnave pri specialistih za ta stanja. Opisane dodatne obravnave morajo biti jasno razvidne iz zapisov v zdravstveni dokumentaciji. 
Storitev se lahko obračuna za zavarovane osebe, ki so ob sprejemu starejše od 65 let. Izvajalec je ob sprejemu dolžan pripraviti načrt obravnave s strani posameznih strokovnih sodelavcev, vključenih v kalkulacijo po dnevih ter spremljati opravljene aktivnosti posameznih terapevtov po dnevih v času hospitalizacije bolnika.
Nova ali akutna zdravstvena stanja, ki niso s področja psihiatrije (npr. infekti) in zahtevajo zdravljenje, ne zadostijo pogojem za obračun storitve.</t>
  </si>
  <si>
    <t>V primeru, ko osebni izbrani ginekolog na podlagi medicinske indikacije opravi poseg, ga evidentira in obračuna – razlog in poseg morata biti razvidna iz ginekološke dokumentacije: UZ preiskavo - morfologija ploda (pri dvojčkih se beleži dvakrat) ali merjenje pretokov (v nosečnosti in pri ovarijskih tumorjih); UZ kontrolo rasti ploda (pri dvojčkih se beleži dvakrat), endometrijsko aspiracijo. V medicinski dokumentaciji morajo biti zabeleženi vsi parametri merjenja ploda in opisi vidnih organov ali opis endometrijske aspiracije.</t>
  </si>
  <si>
    <t>Ocena deleža malignih celic. Imunofenotipizacija celic krvi in kostnega mozga, ki se izvaja s pretočno citometrijo, je ob citomorfološki oceni temeljna preiskava za opredelitev krvne bolezni in se opravi pri vsakem sumu na maligno krvno bolezen.  V izvedbo storitve so vključeni medicinski biokemik specialist, analitik in inženir laboratorijske medicine. Storitev se izvede brez prisotnosti preiskovanca.</t>
  </si>
  <si>
    <t xml:space="preserve">Diagnostika z alelno diskriminacijo. Analiza se opravi ob sumu na prisotnost izbrane znano patogene različice, ki jo lahko določimo z alelno diskriminacijo (npr. hemokromatoza, motnje strjevanja krvi ...) po napotitvi zdravnika specialista. Z analizo se ugotavlja prisotnost različic z metodo verižne reakcije s polimerazo (PCR), ki se izvaja v aparaturi PCR v realnem času (Real-time PCR), rezultati pa se ovrednotijo z analizo alelne diskriminacije. V izvedbo analize so vključeni zdravnik specialist, medicinski biokemik specialist in inženir laboratorijske medicine. Storitev se izvede brez prisotnosti preiskovanca. </t>
  </si>
  <si>
    <t xml:space="preserve">X-inaktivacija. Storitev se opravi po napotitvi specialista kliničnega genetika ob sumu na možnost prisotnost nenaključne inaktivacije kromosoma X. Slednja lahko povzroči izražanje X-vezane recesivne bolezni, ki se praviloma izrazi samo pri moških, tudi pri posameznicah ženskega spola. Analiza vključuje test metilacije polimorfnega področja CAG ponovitev v prvem eksonu gena AR za androgenski receptor in primerjavo alelov po restrikciji za oceno naključne ali nenaključne inaktivacije kromosoma X. V izvedbo analize  so vključeni zdravnik specialist, medicinski biokemik specialist in laboratorijski tehnik. Storitev se izvede brez prisotnosti preiskovanca. </t>
  </si>
  <si>
    <t xml:space="preserve">Optično genomsko mapiranje - FSHD. Storitev se opravi po napotitvi specialista nevrologa ali specialista kliničnega genetika ob sumu na facioskapulohumeralno mišično distrofijo (FSHD). Vključuje analizo števila ponovitev D4Z4 v regiji 4q in določitev genotipa 4qA in 4qB, kar je vzročno povezano z obolenjem facioskapulohumeralne mišične distrofije. V izvedbo analize  so vključeni zdravnik specialist, medicinski biokemik specialist in laboratorijski tehnik. Storitev se izvede brez prisotnosti preiskovanca. </t>
  </si>
  <si>
    <t xml:space="preserve">Optično genomsko mapiranje - trio. Storitev se opravi po napotitvi specialista kliničnega genetika ob sumu na kompleksno strukturno genomsko preureditev pri bolnikih s še nediagnosticirano genetsko boleznijo, kjer druge preiskave niso pojasnile genetske etiologije. Vključuje analizo strukturnih različic v celotnem genomu z uporabo optičnega genomskega mapiranja, ki omogoča dolga branja in natančne opredelitve kompleksnih strukturnih različic. V izvedbo analize  so vključeni zdravnik specialist, medicinski biokemik specialist in laboratorijski tehnik. Storitev se izvede brez prisotnosti preiskovanca. </t>
  </si>
  <si>
    <t xml:space="preserve">Optično genomsko mapiranje - tarčno (OGM). Storitev se opravi po napotitvi specialista kliničnega genetika ob sumu na strukturno preureditev v določeni regiji genoma, ki lahko vodi v genetsko bolezen. Vključuje analizo strukturnih različic tarčne regije v genomu z uporabo optičnega genomskega mapiranja, ki omogoča dolga branja in natančne opredelitve kompleksnih strukturnih različic. V izvedbo analize  so vključeni zdravnik specialist, medicinski biokemik specialist in laboratorijski tehnik. Storitev se izvede brez prisotnosti preiskovanca. </t>
  </si>
  <si>
    <t xml:space="preserve">Posvet na daljavo - krajši (do 6 minut) je vsebinsko primerljiv s kratkim pregledom v ambulanti.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največ 12 x v koledarskem letu.  
Storitev se ne sme evidentirati za razlago navodil glede storitev ali materialov, ki niso pravica iz OZZ (estetske storitve, alternativne metode zdravljenja, ...).    
V medicinski dokumentaciji mora biti zapis s podatkom o datumu in s povzetkom navodil, ki jih je pacient prejel od zdravnika specialista.    
Storitev izvaja zdravnik specialist.                                                                                                                                                        </t>
  </si>
  <si>
    <t>Test 6 minutne hoje. Vključuje meritev seginacije, prehojene razdalje in stopnjo dispneje (vključuje tudi Shuttle test). 
Poleg storitve ni dovoljeno obračunati storitve PUL023.
Storitev izvajata zdravnik specialist in fizioterapevt ali diplomirana medicinska sestra</t>
  </si>
  <si>
    <t>Test 1 minutnega vstajanja s stola. Vključuje meritev saturacije, število vstajanj s stola in stopnjo dispneje. 
Poleg storitve ni dovoljeno obračunati storitve PUL022.
Storitev izvajata zdravnik specialist in fizioterapevt ali diplomirana medicinska sestra.</t>
  </si>
  <si>
    <t>UZ prsnega koša. Protokol, ki zajame plevralni izliv, drsenje plevre za pnevmotoraks, B linije za zastoj na pljučih in intersticij, prikaz perifernih infiltratov in obposteljni UZ srca.
Poleg storitve ni dovoljeno obračunati storitev PUL027 in PUL028.
Storitev izvajata zdravnik specialist in diplomirana medicinska sestra.</t>
  </si>
  <si>
    <t>Zdravnik specialist ali
DMS</t>
  </si>
  <si>
    <t>Timska konzultacija - člani mobilnega paliativnega tima obsega:
- ugotavljanje upravičenosti ali potrebe uporabnika do posameznih vrst zdravstvenih storitev ali posegov, raznih pripomočkov, zdravljenja v tujini,
- podajanje strokovnega mnenja o njegovi začasni ali trajni nezmožnosti na zahtevo raznih organov, organizacij in podobno,
- posvet zdravnikov v paliativnem timu glede zdravstvenega stanja bolnika, pričakovanih težav v prihodnosti, ocena negovalnih potreb in socialne situacije. 
Storitev se lahko obračuna, če je obravnavanih najmanj 10 bolnikov, največ 2 krat na mesec.
Storitev izvajata zdravnik specialist in diplomirana medicinska sestra.</t>
  </si>
  <si>
    <t>Timski posvet v ustanovi - razširjeni konzilij zdravnikov in negovalnega osebja obsega:
- sodelovanje zdravnikov paliativnega tima pri načrtovanju oskrbe za bolnike, ki ležijo na drugih oddelkih matične ustanove,
- izdelavo pisnega mnenja glede oskrbe bolnika, ki je del bolnišnične dokumentacije.
Storitev se lahko obračuna, če je obravnavanih najmanj 10 bolnikov, največ 2 krat na mesec.
Storitev izvajata zdravnik specialist in diplomirana medicinska sestra.</t>
  </si>
  <si>
    <t>Timski posvet izven ustanove obsega:
- sodelovanje zdravnikov paliativnega tima pri načrtovanju oskrbe za bolnike, ki ležijo na drugih oddelkih izven matične ustanove,
- izdelavo pisnega mnenja glede oskrbe bolnika, ki je del bolnišnične dokumentacije.
Storitev se lahko obračuna, če je obravnavanih najmanj 10 bolnikov, največ 2 krat na mesec.
Storitev izvaja zdravnik specialist.</t>
  </si>
  <si>
    <t>Aplikacija nerazvrščenega zdravila, transfuzija krvi.
Storitev izvaja zdravnik specialist ali diplomirana medicinska sestra.</t>
  </si>
  <si>
    <t>specialist klinične logopedije, logoped *</t>
  </si>
  <si>
    <t>Analiza terenskega območja je ob analizi opravljenega dela v predhodnem obdobju z ugotovitvami ter predlogih ukrepov za izboljšanje sestavni del letnega načrta programiranega preventivnega zdravstvenega varstva in programirane zdravstvene vzgoje, ki ga mora za učinkovito izvajanje preventivnega dela pripraviti medicinska sestra v patronažni dejavnosti.
Izvede se enkrat v koledarskem letu za vsako terensko območje. Zabeleži se po navodilih v vnaprej pripravljen obrazec.</t>
  </si>
  <si>
    <t>pOKZ - posodobitev osebne kartice zdravil (OKZ) v okviru brezšivne skrbi ob naslednjih spremembah terapije z zdravili:
- uvedba novega zdravila, pri čemer v primeru kratkotrajne terapije le za slabo sodelujoče paciente;
- ukinitev zdravila;
- sprememba odmerjanja zdravila;
- zamenjava medsebojno zamenljivega zdravila, če je pacient sočasno seznanjen s pomenom zamenljivosti zdravila in je zamenljivost obeh zdravil evidentirana v OKZ.
Storitev se sme obračunati, če je pacientu predhodno izvedena storitev brezšivne skrbi v okviru bolnišnične obravnave ali storitev pregled uporabe zdravil (PUZ) v lekarni na primarni ravni.
Storitev pOKZ se ne sme obračunati sočasno s storitvijo PUZ oz. kPUZ.
Pogoj za plačilo storitve je prenos OKZ v CRPP.</t>
  </si>
  <si>
    <t>E0845</t>
  </si>
  <si>
    <t xml:space="preserve">Bol. obrav. otr., mlad. s kem. zasvojen. </t>
  </si>
  <si>
    <t>Bolnišnična obravnava otrok in mladostnikov s kemičnimi oblikami zasvojenosti (odvisnostjo od prepovedanih psihoaktivnih substanc - PAS) in komorbidnimi stanji. Velja za osebe pred dopolnjenim 19. letom, ki so obravnavane na ločenih oddelkih ali enotah za odraščajoče.</t>
  </si>
  <si>
    <t>AA001</t>
  </si>
  <si>
    <t>Prvi pregled in uvedba zdravljenja</t>
  </si>
  <si>
    <t>AA002</t>
  </si>
  <si>
    <t xml:space="preserve">Kontrolni pregled </t>
  </si>
  <si>
    <t>Kontrolni pregled v antikoagulacijski ambulanti za urejenega bolnika - zdravljenje z NOAK. Anamneza o morebitnih zapletih zdravljenja, pregled novih izvidov, pregled laboratorijskih izvidov, določitev odmerka zdravila, predpisovanje zdravila na recept, medicinskega pripomočka, napotnice, določitev termina kontrolnega pregleda, napotitev v laboratorij. Vključuje laboratorij: odvzem, hemogram + DKS, bilirubin, kreatinin, AST in ALT ter pregled izvida.</t>
  </si>
  <si>
    <t>AA003</t>
  </si>
  <si>
    <t>AA004</t>
  </si>
  <si>
    <t>Kontrolni pregled daljši - zapleti zdravljenja</t>
  </si>
  <si>
    <t>Kontrolni pregled neurejenega bolnika, zapleti zdravljenja. Anamneza o morebitnih zapletih zdravljenja, pregled novih izvidov, pregled laboratorijskih izvidov, določitev odmerka zdravila oziroma potrebe po antidotu/nizko molekularnem heparinu, predpisovanje zdravila na recept, medicinskega pripomočka, napotnice. Posvet z osebnim zdravnikom. Napotitev na morebitne dodatne preiskave ali antikoagulacijski konzilij. Razmislek o ukinitvi/nadaljnjem zdravljenju z antikoagulacijsko terapijo. Vključuje laboratorij: odvzem, hemogram + DKS, bilirubin, kreatinin, AST in ALT ter pregled izvida.</t>
  </si>
  <si>
    <t>AA005</t>
  </si>
  <si>
    <t>Priprava na poseg</t>
  </si>
  <si>
    <t>Priprava na poseg. Anamneza in pregled medicinske dokumentacije, vezane na poseg, določitev velikosti posega in stopnje tveganja za zaplete, priprava natančnih navodil pacientu o pripravi na poseg, vključno s potrebo po antibiotični profilaksi, edukacija bolnika, načrtovanje kontrolnega pregleda.</t>
  </si>
  <si>
    <t>AA006</t>
  </si>
  <si>
    <t xml:space="preserve">Posvet na daljavo krajši. Storitev se izvaja z namenom določitve odmerka zdravila glede na INR, za bolnika brez zapletov, nadzorovanje vrednosti INR. Vključuje anamnezo o morebitnih zapletih zdravljenja, določitev odmerka zdravila, določitev termina kontrolnega pregleda. V medicinski dokumentaciji se zabeleži datum in vsebina posveta oziroma obravnave, vključno z nasvetom bolniku. </t>
  </si>
  <si>
    <t>AA007</t>
  </si>
  <si>
    <t xml:space="preserve">Posvet na daljavo – daljši 	</t>
  </si>
  <si>
    <t xml:space="preserve">Posvet na daljavo - daljši. Storitev se izvaja z namenom določitve odmerka zdravila glede na INR, običajno za bolnika z zapleti zdravljenja, nadzorovanje vrednosti INR. Vključuje anamnezo o morebitnih zapletih zdravljenja, pregled laboratorijskih izvidov, določitev odmerka zdravila, določitev termina kontrolnega pregleda, napotitev v laboratorij. V medicinski dokumentaciji se zabeleži datum in vsebina posveta oziroma obravnave, vključno z nasvetom bolniku. </t>
  </si>
  <si>
    <t>Storitve, ki jih izvaja logoped  (LOG)</t>
  </si>
  <si>
    <t>E0860</t>
  </si>
  <si>
    <t xml:space="preserve">Prvi pregled otroka in mladostnika s cistično fibrozo </t>
  </si>
  <si>
    <t>E0861</t>
  </si>
  <si>
    <t xml:space="preserve">Kontrolni pregled otroka in mladostnika s cistično fibrozo </t>
  </si>
  <si>
    <t>Kontrolni pregled otroka in mladostnika s cistično fibrozo se izvaja štirikrat letno. Pregled lahko izvaja ter evidentira le ustanova, ki ima multidisciplinarni tim za obravnavo cistične fibroze, opredeljen v pogodbi z ZZZS. Nosilec obravnave v okviru multidisciplinarnega tima je specialist pediater pulmolog. Storitev se lahko beleži osebam do dopolnjenega 21. leta starosti.</t>
  </si>
  <si>
    <t>E0862</t>
  </si>
  <si>
    <t>Letni pregled otroka in mladostnika s cistično fibrozo</t>
  </si>
  <si>
    <t>Letni pregled otroka in mladostnika s cistično fibrozo se izvaja enkrat letno. Pregled lahko izvaja ter evidentira le ustanova, ki ima multidisciplinarni tim za obravnavo cistične fibroze, opredeljen v pogodbi z ZZZS. V oviru te storitve celotno obravnavo opravijo specialist pediater pulmolog, specialist pediater gastroenterolog ter specialist pediater endokrinolog. Storitev se lahko beleži osebam do dopolnjenega 21. leta starosti.</t>
  </si>
  <si>
    <t>UZ po protokolu za revmatično polimialgijo</t>
  </si>
  <si>
    <t>REV024</t>
  </si>
  <si>
    <t>REV025</t>
  </si>
  <si>
    <t>Meritev mineralne kostne gostote (denzitometrija)</t>
  </si>
  <si>
    <t xml:space="preserve">Meritev mineralne kostne gostote (DXA), izračun FRAX*. Izdaja izvida. Storitev izvaja diplomirana medicinska sestra/diplomirani zdravstvenik, zdravnik z dodatnimi znanji. </t>
  </si>
  <si>
    <t>PUL035</t>
  </si>
  <si>
    <t>Induciran izmeček na eozinofilce</t>
  </si>
  <si>
    <t>PUL036</t>
  </si>
  <si>
    <t>Induciran izmeček na TB</t>
  </si>
  <si>
    <t>PUL037</t>
  </si>
  <si>
    <t>Test evkapnične hiperventilacije</t>
  </si>
  <si>
    <t>PUL038</t>
  </si>
  <si>
    <t>Mesečna meritev el. PEF na domu</t>
  </si>
  <si>
    <t xml:space="preserve">Mesečna meritev ei. PEF na domu. Za meritve maksimalnega pretoka v izdihu bolnik prejme na dom elektronski merilec pretokov (PEF-meter) in navodila za vodenje dnevnika simptomov, meritev in težav z dihanjem. Preiskava se izvaja pri bolnikih, kjer želimo objektivizirati vpliv delovnega okolja na bronhialno obstrukcijo (npr. z delom povezana astma, dispneja pri naporu pri astmatiku). Pred testom je potrebno izvesti spirometrijo.                                                                                                            Storitev izvajata zdravnik specialist in diplomirana medicinska sestra. </t>
  </si>
  <si>
    <t>PUL039</t>
  </si>
  <si>
    <t>Impulzna oscilometrija (IOS)</t>
  </si>
  <si>
    <t>PUL040</t>
  </si>
  <si>
    <t>Impulzna oscilometrija pri disfunkciji glasilk</t>
  </si>
  <si>
    <t>Impulzna oscilometrija pri disfunkciji glasilk. Zaporedne meritve IOS se izvajajo po provokacijskem protokolu inhalacij naraščajočih koncentracij soli ali drugih inhalacijskih agensov, ki sprožajo reakcijo na grlu in v velikih dihalnih poteh.                                                                                                      Storitev izvajata zdravnik specialist in diplomirana medicinska sestra.</t>
  </si>
  <si>
    <t>PUL041</t>
  </si>
  <si>
    <t>MVV - maksimalna ventilacija</t>
  </si>
  <si>
    <t>PUL042</t>
  </si>
  <si>
    <t>Spirometrija preko traheostome</t>
  </si>
  <si>
    <t>Spirometrija preko traheostome. Preiskava se izvaja pri traheostomiranih bolnikih z vstavitvijo trahealne kanile z balonom za enkratno uporabo in izvedba spirometrije po protokolu te preiskave. Storitev izvajata zdravnik specialist in diplomirana medicinska sestra.</t>
  </si>
  <si>
    <t>PUL043</t>
  </si>
  <si>
    <t xml:space="preserve">Mišična moč dihalnih mišic: MIP, MEP </t>
  </si>
  <si>
    <t xml:space="preserve">Test evkapnične hiperventilacije. Test se izvede z uporabo testnega plina, ki ga bolnik vdihuje iz najmanj 200l balona in ustrezne jeklenke z mešanico zraka in 5% CO2. Med testom je potrebno meriti minutno ventilacijo. Rezultat testa vrednotimo na podlagi krivulj pretok-volumen. Pred testom je potrebno izvesti spirometrijo.                                                                                                                                                                        Storitev izvajata zdravnik specialist in diplomirana medicinska sestra. </t>
  </si>
  <si>
    <t>Impulzna oscilometrija (IOS). Impulzna oscilometrija se opravlja na aparatu, ki meri upornost in impendanco dihal pri različnih oscilacijskih frekvencah. Indicirana je pri bolnikih z disfunkcijo glasilk/zgornjih dihal, pri otrocih z obstruktivnimi motnjami dihal, pri bolnikih s sumom na bolezen velikih dihalnih poti.                                                                                                                                                                                                           Storitev izvajata zdravnik specialist in diplomirana medicinska sestra.</t>
  </si>
  <si>
    <t>MVV - maksimalna ventilacija. Test maksimalne hotene ventilacije se izvaja pri sumu na bolezen dihalnih mišic in vključuje meritve minutne ventilacije pri dihanju sobnega zraka.                                                                                                                                                                           Storitev izvajata zdravnik specialist in diplomirana medicinska sestra.</t>
  </si>
  <si>
    <t>Mišična moč dihalnih mišic: MIP, MEP. Mišična moč dihalnih mišic je meritve maksimalnih tlakov pri ustih. Storitev se izvaja pri sumu na bolezen dihalnih mišic. Storitev izvajata zdravnik specialist in diplomirana medicinska sestra.</t>
  </si>
  <si>
    <t>Telerentgen glave - slikanje</t>
  </si>
  <si>
    <t>Telerentgen glave - slikanje: stranska slika glave je del rentgenske slikovne morfološke diagnostike v čeljustni in zobni ortopediji, na katero se določi mednarodno dogovorjene, dobro ponovljive referenčne točke in linije, ki so na kostnih strukturah, zobeh, mehkih delih glave in obraza in so osnova za telerentgensko analizo.</t>
  </si>
  <si>
    <t>Telerentgen glave - odčitavanje</t>
  </si>
  <si>
    <t>Telerentgen glave - odčitavanje: telerentgenska analiza temelji na stranski sliki glave, zajema pregled in opis prikazanih struktur, določitev  referenčnih točk in linij na kostnih strukturah, zobeh, mehkih delih glave in obraza, izvedbo meritev med točkami in linijami, primerjavo z referenčnimi vrednostmi za izdelavo izvida ter interpretacijo le tega.</t>
  </si>
  <si>
    <t>31064-02</t>
  </si>
  <si>
    <t>31065-02</t>
  </si>
  <si>
    <t>Ponovna aplikacija medikamenta pri endodontskem zdravljenju zob – po zobu je storitev v procesu endodontskega zdravljenja, ko je zaradi zapletov pri zdravljenju potrebna več kot ena menjava medikamenta.  Storitev je možno obračunati dodatno  za vsako nadaljnjo aplikacijo medikamenta po prvi aplikaciji in eni menjavi, ki sta že vključeni v celovito storitev endodontskega zdravljenja zoba. Storitev vključuje uporabo določevalca apikalne odprtine in uporabo koferdama.</t>
  </si>
  <si>
    <t>Ponovna apl. medikamenta pri endo. zdr. zob – po zobu</t>
  </si>
  <si>
    <t xml:space="preserve"> E0847</t>
  </si>
  <si>
    <t xml:space="preserve">Dodatek za strojno širjenje koreninskih kanalov – po kanalu je možno obračunati izključno pri strojnem širjenju koreninskih kanalov. Predvidena je uporaba Ni-Ti strojnih igel za preparacijo koreninskih kanalov in enega od sistemov/aparatov za strojno širjenje koreninskih kanalov. Obračuna se lahko enkrat na koreninski kanal v celotnem procesu zdravljenja, pri čemer se predpostavlja, da je vsaka od igel za strojno širjenje koreninskih kanalov primerna za enkratno uporabo. Zahtevan je ustrezen zapis v medicinski dokumentaciji, ki vključuje tudi vrsto uporabljenega sistema in oznako igle. Obračuna se po zaključenem endodontskem zdravljenju skupaj s storitvijo 52306, 52307, 52308, 52309, 52313, 52314, 52315 ali 52316. </t>
  </si>
  <si>
    <t>Dodatek za strojno širj. kor. kanalov – po kanalu</t>
  </si>
  <si>
    <t>93004</t>
  </si>
  <si>
    <t>113,82</t>
  </si>
  <si>
    <t>93005</t>
  </si>
  <si>
    <t>123,10</t>
  </si>
  <si>
    <t>93006</t>
  </si>
  <si>
    <t>93007</t>
  </si>
  <si>
    <t>93015</t>
  </si>
  <si>
    <t>E0846</t>
  </si>
  <si>
    <t>Sredstva za sodobne obloge kroničnih ran</t>
  </si>
  <si>
    <t xml:space="preserve">Sredstva za sodobne obloge za oskrbo kroničnih ran lahko izvajalec evidentira in obračuna pri izvedbi obravnav, pri katerih v skladu z navodili izdajatelja delovnega naloga in upoštevanjem strokovnih smernic, uporablja sodobne obloge. </t>
  </si>
  <si>
    <t>Kos</t>
  </si>
  <si>
    <t>* Število enot mere izvajalci obračunajo skladno z navodili Zavoda.</t>
  </si>
  <si>
    <t>* Logopedi obračunavajo storitve LOG, klinični logopedi pa storitve KLOG. Logoped z opravljenim strokovnim izpitom in vsaj desetimi leti delovnih izkušenj lahko obračunava tudi storitve  KLOG106, KLOG107, KLOG109, KLOG201, KLOG202, KLOG205 in KLOG206, in sicer v obdobju do 28. 2. 2028. V razvojnih ambulantah lahko omenjene storitve izvaja logoped z opravljenim strokovnim izpitom v zdravstvu pod mentorstvom specialista klinične logopedije ali specializanta klinične logopedije, ki je zaposlen na primarni ali sekundarni ravni (velja le za zaposlene v razvojnih ambulantah). Po izteku tega obdobja storitve KLOG izvajajo le specialisti klinične logopedije</t>
  </si>
  <si>
    <t>CDZOMPP038</t>
  </si>
  <si>
    <t>Sistemska družinska psihoterapija</t>
  </si>
  <si>
    <t>Sistemska družinska psihoterapija. Terapevtska obravnava družine v okviru sistemske družinske terapije s ciljem sprememb v družinskem funkcioniranju in izboljšanju psihofizičnega funkcioniranja identificiranega pacienta (otroka ali mladostnika). Storitev vključuje pripravo na terapijo (pregled video posnetka, obnovitev zaključnega sporočila, oblikovanje delovnih hipotez), izvedbo in analizo terapije (oblikovanje zaključnega sporočila, analiza dogajanja, načrt za naslednjo terapijo). Storitev se obračuna na pacienta. Storitev lahko hkrati obračunata dva specialista, ki sta posebej usposobljena za izvajanje sistemske družinske terapije. V medicinski dokumentaciji mora biti zapis s podatkom o datumu in s povzetkom navodil, ki jih je pacient prejel od zdravnika specialista. Storitev se izključuje s storitvijo CDZOMPP008 in CDZOMPP036.</t>
  </si>
  <si>
    <t>CDZOMSP031</t>
  </si>
  <si>
    <t xml:space="preserve">Triažni postopek je razgovor o psihičnem in telesnem stanju, trenutnem funkcioniranju otroka, mladostnika (družine), vključenosti v VIZ, socialni vključenosti in oblikah pomoči, ki so jih deležni v širšem okolju (vrtec, šola, druge institucije), ki se lahko izvaja s pregledom dokumentacije, telefonsko ali neposredno. Ob triaži se izpolni vnaprej pripravljen obrazec. </t>
  </si>
  <si>
    <t>CDZOMP034</t>
  </si>
  <si>
    <t>CDZOMP035</t>
  </si>
  <si>
    <t>Skupinska obravnava družin</t>
  </si>
  <si>
    <t xml:space="preserve">Terapevtska obravnava družine v skupini je namenjena reševanju psihičnih problemov otroka in družine. Izvaja se v skupini, v kateri so najmanj 4 družine, ki so obravnavane zaradi podobnih ali različnih psiholoških problemov. Storitev vključuje pripravo, izvedbo in analizo obravnave. Storitev se lahko obračuna pri dveh izvajalcih hkrati. Storitev se obračuna na enega člana družine v skupini. Storitev izvaja psiholog z opravljenim dodatnim usposabljanjem za izvajanje storitve. </t>
  </si>
  <si>
    <t>CDZOMSD027</t>
  </si>
  <si>
    <t>CDZOMDT047</t>
  </si>
  <si>
    <t>CDZOMKP045</t>
  </si>
  <si>
    <t>CDZOMKP046</t>
  </si>
  <si>
    <t>Terapevtska obravnava družine v skupini je namenjena reševanju psihičnih problemov otroka in družine. Izvaja se v skupini, v kateri so najmanj 4 družine, ki so obravnavane zaradi podobnih ali različnih psiholoških problemov, po različnih psihoterapevtskih pristopih (psihoanalitičnem, kognitivno-vedenjskem in sistemskem). Storitev vključuje pripravo, izvedbo in analizo obravnave. Storitev se lahko obračuna pri dveh izvajalcih hkrati. Storitev se obračuna na enega člana družine v skupini. Storitev izvaja klinični psiholog.</t>
  </si>
  <si>
    <t>CDZOMNL020</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</si>
  <si>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V primeru, ko pot skupaj opravita dva ali več strokovnjakov tima, se storitev obračuna enkrat. Storitev se izključuje s storitvijo CDZOMNL021.</t>
  </si>
  <si>
    <t>CDZOMNL021</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</si>
  <si>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osebo.Storitev se lahko obračuna samo v kombinaciji z vsaj eno od storitev iz seznama storitev, razen v primeru odklonilnih obravnavanih oseb, ko se izvede pot brez obiska. V tem primeru se v dokumentaciji zabeleži datum in navede razlog za obračun poti brez storitev. V primeru, ko pot skupaj opravita dva ali več strokovnjakov tima, se storitev obračuna enkrat. Storitev se izključuje s storitvijo CDZOMNL020.</t>
  </si>
  <si>
    <t>5.10.</t>
  </si>
  <si>
    <t>DMZSP001</t>
  </si>
  <si>
    <t xml:space="preserve">Krajša timska obravnava otroka ali mladostnika. Vključuje: pregled zdravstvene dokumentacije, vnašanje in dopolnjevanje podatkov v zdravstveno dokumentacijo, kratko timsko obravnavo kot del diagnostične ocene ali zdravljenja, dopolnitev aktualne heteroanamneze s podatki ostalih strokovnjakov (zunanjih ali/in znotraj DMZ), in/ali starši, skrbniki, svojci, z namenom dogovora o izvajanju in načrtovanju obravnav. Pripravi se skupni načrt nadaljne pomoči za doseganje ustreznejšega funkcioniranja otroka/mladostnika v okolju. Krajšo timsko obravnavo je mogoče izvajati tudi na daljavo z uporabo IKT. Storitev obračuna vsak član tima, ki je prisoten na timski obravnavi. Datum, komunikacijski medij, vsebina obravnave in na timski obravnavi prisotni kadri so zabeleženi v medicinski dokumentaciji. </t>
  </si>
  <si>
    <t>DMZSP002</t>
  </si>
  <si>
    <t xml:space="preserve">Daljša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DMZ), s podajanjem mnenja z vidika posamezne stroke, s posvetom s starši, skrbniki ali svojci, svetovanje in dogovor o nadaljnjem postopku, načrtovanju dolgoročnejših ciljev in usklajenih ukrepov različnih služb. Daljšo timsko obravnavo je mogoče izvajati tudi na daljavo z uporabo IKT. Storitev obračuna vsak član tima, ki je prisoten na timski obravnavi. Datum, komunikacijski medij, vsebina obravnave in na timski obravnavi prisotni kadri so zabeleženi v medicinski dokumentaciji. </t>
  </si>
  <si>
    <t>DMZSP003</t>
  </si>
  <si>
    <t xml:space="preserve">Obsežna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DMZ), s podajanjem mnenja z vidika posamezne stroke, s posvetom s starši, skrbniki ali svojci, svetovanje in dogovor o nadaljnjem postopku, načrtovanju dolgoročnejših ciljev in usklajenih ukrepov različnih služb. Obsežno timsko obravnavo je mogoče izvajati tudi na daljavo z uporabo IKT. Storitev obračuna vsak član tima, ki je prisoten na timski obravnavi. Datum, komunikacijski medij, vsebina obravnave in na timski obravnavi prisotni kadri so zabeleženi v medicinski dokumentaciji. </t>
  </si>
  <si>
    <t>DMZSP005</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</si>
  <si>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DMZSP003, DMZSP014 in vsemi storitvami na daljavo.</t>
  </si>
  <si>
    <t>DMZSP006</t>
  </si>
  <si>
    <t>Krajši posvet s pacientom na daljavo pomeni telefonski ali elektronski posvet s pacientom, starši, skrbniki ali svojci (brez pregleda), posvet traja do 15 minut. Vključuje navodila in svetovanje uporabniku,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DMZSP007. Storitev se ne more obračunati skupaj s storitvijo DMZSP005 in storitvami na daljavo, razen če je bila storitev na daljavo izvedena z drugo osebo kot storitev DMZSP006 (npr. krajši posvet na daljavo se je izvedel s pacientom, daljši pa z njegovimi bližnjimi).</t>
  </si>
  <si>
    <t>DMZSP007</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</si>
  <si>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 Storitev se ne more obračunati skupaj s storitvami na daljavo, razen če je bila storitev na daljavo izvedena z drugo osebo kot storitev DMZSP007 (npr.daljši posvet na daljavo se je izvedel s pacientom, krajši pa z njegovimi bližnjimi).</t>
  </si>
  <si>
    <t>DMZSP008</t>
  </si>
  <si>
    <t>DMZSP010</t>
  </si>
  <si>
    <t>DMZSP011</t>
  </si>
  <si>
    <t>DMZSP014</t>
  </si>
  <si>
    <t>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DMZSP014 (npr.osebni posvet se je izvedel s pacientom, posvet na daljavo pa z njegovimi bližnjimi).</t>
  </si>
  <si>
    <t>DMZSP015</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</si>
  <si>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DMZSP016.</t>
  </si>
  <si>
    <t>DMZSP016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</si>
  <si>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DMZSP015.</t>
  </si>
  <si>
    <t>DMZSP020</t>
  </si>
  <si>
    <t>DMZSP021</t>
  </si>
  <si>
    <t>DMZSP022</t>
  </si>
  <si>
    <t>DMZSP023</t>
  </si>
  <si>
    <t>DMZSP024</t>
  </si>
  <si>
    <t>DMZSP025</t>
  </si>
  <si>
    <t>DMZSP026</t>
  </si>
  <si>
    <t>DMZSP028</t>
  </si>
  <si>
    <t>DMZSP030</t>
  </si>
  <si>
    <t>Specialno pedagoška obravnava na daljavo je obravnava pacienta z uporabo IKT z namenom premagovanja ovir in motenj. Vključuje tudi pridobivanje anamneze pred neposredno obravnavo, pripravo materila in svetovanje staršem. V zdravstveno dokumentacijo se zapiše način komunikacije z bolnikom, datum in vsebina storitve ter zaključki in usmeritve bolniku. Storitev se ne more obračunati skupaj s storitvami na daljavo, razen če je bila storitev na daljavo izvedena z drugo osebo kot storitev DMZSP030.</t>
  </si>
  <si>
    <t>DMZSP031</t>
  </si>
  <si>
    <t>Triaža v DMZ</t>
  </si>
  <si>
    <t>DMZP001</t>
  </si>
  <si>
    <t xml:space="preserve">Krajši timski posvet vključuje kratek timski posvet z enim ali več strokovnjaki iz ene ali več ustanov, in/ali starši, skrbniki, svojci, kot del diagnostične ocene in/ali zdravljenja. Krajši timski posvet je mogoče izvajati tudi na daljavo z uporabo IKT. Storitev obračuna vsak član tima, ki je prisoten na timski obravnavi. Datum, komunikacijski medij, ura, vsebina, sklepi in na timskem posvetu prisotni kadri so zabeleženi v medicinski dokumentaciji. </t>
  </si>
  <si>
    <t>DMZP002</t>
  </si>
  <si>
    <t xml:space="preserve">Daljši timski posvet vključuje timski posvet z enim ali več strokovnjaki iz ene ali več ustanov, in/ali s starši, skrbniki, svojci, kot del diagnostične ocene in/ali zdravljenja. Daljši timski posvet je mogoče izvajati tudi na daljavo z uporabo IKT. Storitev obračuna vsak član tima, ki je prisoten na timski obravnavi. Datum, komunikacijski medij, ura, vsebina, sklepi in na timskem posvetu prisotni kadri so zabeleženi v medicinski dokumentaciji. </t>
  </si>
  <si>
    <t>DMZP003</t>
  </si>
  <si>
    <t xml:space="preserve">Obsežen timski posvet vključuje timski posvet z enim ali več strokovnjaki iz ene ali več ustanov, in/ali s starši, skrbniki, svojci, kot del diagnostične ocene in/ali zdravljenja. Obsežen timski posvet je mogoče izvajati tudi na daljavo z uporabo IKT. Storitev obračuna vsak član tima, ki je prisoten na timski obravnavi. Datum, komunikacijski medij, ura, vsebina, sklepi in na timskem posvetu prisotni kadri so zabeleženi v medicinski dokumentaciji. </t>
  </si>
  <si>
    <t>DMZP005</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</si>
  <si>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DMZP003, DMZP014 in vsemi storitvami na daljavo.</t>
  </si>
  <si>
    <t>DMZP006</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</si>
  <si>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DMZP007. Storitev se ne more obračunati skupaj s storitvijo DMZP005 in storitvami na daljavo, razen če je bila storitev na daljavo izvedena z drugo osebo kot storitev DMZP006 (npr. krajši posvet na daljavo se je izvedel s pacientom, daljši pa z njegovimi bližnjimi).</t>
  </si>
  <si>
    <t>DMZP007</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</si>
  <si>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 Storitev se ne more obračunati skupaj s storitvami na daljavo, razen če je bila storitev na daljavo izvedena z drugo osebo kot storitev DMZP007 (npr.daljši posvet na daljavo se je izvedel s pacientom, krajši pa z njegovimi bližnjimi).</t>
  </si>
  <si>
    <t>DMZP008</t>
  </si>
  <si>
    <t>DMZP009</t>
  </si>
  <si>
    <t>DMZP010</t>
  </si>
  <si>
    <t>DMZP011</t>
  </si>
  <si>
    <t>DMZP012</t>
  </si>
  <si>
    <t>DMZP014</t>
  </si>
  <si>
    <t>Kratek psihološki posvet je osebni posvet s pacientom ali svojcem. Vključuje kratko psihološko svetovanje, navodila pacientu ali svojcem. Storitev izvaja psiholog.  Storitev se ne more obračunati skupaj s storitvami na daljavo, razen če je bila storitev na daljavo izvedena z drugo osebo kot storitev DMZP014 (npr.osebni posvet se je izvedel s pacientom, posvet na daljavo pa z njegovimi bližnjimi).</t>
  </si>
  <si>
    <t>DMZP015</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</si>
  <si>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DMZP016.</t>
  </si>
  <si>
    <t>DMZP016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</si>
  <si>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DMZP015.</t>
  </si>
  <si>
    <t>DMZP021</t>
  </si>
  <si>
    <t>DMZP022</t>
  </si>
  <si>
    <t>DMZP023</t>
  </si>
  <si>
    <t>DMZP024</t>
  </si>
  <si>
    <t>DMZP025</t>
  </si>
  <si>
    <t>DMZP026</t>
  </si>
  <si>
    <t>DMZP027</t>
  </si>
  <si>
    <t>DMZP028</t>
  </si>
  <si>
    <t>DMZP029</t>
  </si>
  <si>
    <t>Sistematični psihološki pregled triletnega otroka (SPP3) – ponovni</t>
  </si>
  <si>
    <t>DMZP030</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</si>
  <si>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z vsemi storitvami na daljavo, razen s DMZP031, DMZP032, DMZP033.</t>
  </si>
  <si>
    <t>DMZP031</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</si>
  <si>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z vsemi storitvami na daljavo, razen s DMZP030, DMZP032, DMZP033.</t>
  </si>
  <si>
    <t>DMZP032</t>
  </si>
  <si>
    <t>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z vsemi storitvami na daljavo, razen s DMZP030, DMZP031, DMZP033.</t>
  </si>
  <si>
    <t>DMZP033</t>
  </si>
  <si>
    <t>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ter zaključki in usmeritve pacientu. Storitev izvaja psiholog. Storitev se izključuje z vsemi storitvami na daljavo, razen s DMZP030, DMZP031, DMZP032.</t>
  </si>
  <si>
    <t>DMZP034</t>
  </si>
  <si>
    <t>DMZP035</t>
  </si>
  <si>
    <t>DMZSD001</t>
  </si>
  <si>
    <t>DMZSD002</t>
  </si>
  <si>
    <t>DMZSD003</t>
  </si>
  <si>
    <t>DMZSD005</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</si>
  <si>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DMZSD003, DMZSD014 in vsemi storitvami na daljavo.</t>
  </si>
  <si>
    <t>DMZSD006</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</si>
  <si>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DMZSD007. Storitev se ne more obračunati skupaj s storitvijo DMZSD005 in storitvami na daljavo, razen če je bila storitev na daljavo izvedena z drugo osebo kot storitev DMZSD006 (npr. krajši posvet na daljavo se je izvedel s pacientom, daljši pa z njegovimi bližnjimi).</t>
  </si>
  <si>
    <t>DMZSD007</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</si>
  <si>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dokumentaciji.Storitev se ne more obračunati skupaj s storitvami na daljavo, razen če je bila storitev na daljavo izvedena z drugo osebo kot storitev DMZSD007 (npr.daljši posvet na daljavo se je izvedel s pacientom, krajši pa z njegovimi bližnjimi).</t>
  </si>
  <si>
    <t>DMZSD008</t>
  </si>
  <si>
    <t>DMZSD010</t>
  </si>
  <si>
    <t>DMZSD011</t>
  </si>
  <si>
    <t>DMZSD014</t>
  </si>
  <si>
    <t xml:space="preserve">Osebni posvet s pacientom pomeni posvet s pacientom, starši, skrbniki ali svojci (brez pregleda). Vključuje navodila in svetovanje uporabniku, staršem, svojcem ali skrbnikom. Datum in vsebina posveta sta zabeležena v medicinski dokumentaciji. Storitev se ne more obračunati skupaj s storitvami na daljavo, razen če je bila storitev na daljavo izvedena z drugo osebo kot storitev DMZSD014 (npr.osebni posvet se je izvedel s pacientom, posvet na daljavo pa z njegovimi bližnjimi). </t>
  </si>
  <si>
    <t>DMZSD015</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</si>
  <si>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DMZSD016.</t>
  </si>
  <si>
    <t>DMZSD016</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</si>
  <si>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DMZSD015.</t>
  </si>
  <si>
    <t>DMZSD020</t>
  </si>
  <si>
    <t>DMZSD021</t>
  </si>
  <si>
    <t>Pogovor v socialnem delu - krajši je prvi ali ponovni krajši socialno delavski pogovor (otrok, mladostnik, starši, drugi pomembni).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evalvacijo osebnega načrta in načrtovanje sodelovanja.</t>
  </si>
  <si>
    <t>DMZSD022</t>
  </si>
  <si>
    <t>Pogovor v socialnem delu - daljši je prvi ali ponovni daljši socialno delavski pogovor (otrok, mladostnik, starši, drugi pomembni).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in evalvacijo osebnega načrta in načrtovanje nadaljnjega sodelovanja ter socialno diagnostiko.</t>
  </si>
  <si>
    <t>DMZSD023</t>
  </si>
  <si>
    <t>DMZSD024</t>
  </si>
  <si>
    <t>DMZSD025</t>
  </si>
  <si>
    <t>Pogovor v socialnem delu na daljavo krajši je prvi ali ponovni socialno delavski pogovor  s pacientom, kadar zmore sodelovati, z uporabo IKT.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DMZSD026, DMZSD021 in DMZSD022.</t>
  </si>
  <si>
    <t>DMZSD026</t>
  </si>
  <si>
    <t>Pogovor v socialnem delu na daljavo - daljši je prvi ali ponovni socialno delavski pogovor s pacientom, kadar zmore sodelovati, z uporabo IKT, ki traja več kot 30 min.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DMZSD025, DMZSD021 in DMZSD022.</t>
  </si>
  <si>
    <t>DMZSD027</t>
  </si>
  <si>
    <t>Priloga 5.10.: Seznam storitev v dispanzerjih za mentalno zdravje</t>
  </si>
  <si>
    <t>Seznam storitev v dispanzerjih za mentalno zdravje</t>
  </si>
  <si>
    <t>Ciljan UZ ramen, kolkov ob sumu na revmatično polimialgijo oz. ob spremljanju zdravljenja revmatične polimialgije. Storitev obsega pregled tetive dolge glave bicepsa, burzitisa SADS, oceno izliva/sinovitisa v glenohumeralnem sklepu; širino sprednjega recesusa kolčnega sklepa, oceno prisotnosti trohanternega burzitisa; mnenje glede skladnosti z RPM in zapis izvida. Storitev izvajata specialist in tehnik zdravstvene nege.</t>
  </si>
  <si>
    <t>Priloga 3.15.: Seznam storitev specialistične zunajbolnišnične zdravstvene dejavnosti revmatologije</t>
  </si>
  <si>
    <t>Kontrolni pregled krajši</t>
  </si>
  <si>
    <t xml:space="preserve">Kontrolni pregled krajši je kratek kontrolni pregled bolnika, zdravljenega s kumarini (Marevan, Sintrom) z namenom določiti odmerek zdravila glede na INR. Anamneza o morebitnih zapletih zdravljenja, pregled laboratorijskih izvidov, določitev odmerka zdravila, predpisovanje zdravila na recept, medicinskega pripomočka, napotnice, določitev termina kontrolnega pregleda. </t>
  </si>
  <si>
    <t>V primeru, ko osebni izbrani zdravnik na podlagi medicinske indikacije opravi mali poseg, ga evidentira in obračuna – razlog in poseg morata biti razvidna iz medicinske dokumentacije:
blokada bolečih mest z lokalno infiltracijo zdravila,
odstranitev tujka iz nosu, očesa, sluhovoda ali grla,
izpiranje cerumna,
prepihovanje Evstahijevih tub,
punkcija burze,
punkcija podkožnega hematoma,     
sprostitev hematoma pod nohtom,
aplikacija kisika, inhalacija zdravil,
odvzem brisa,
menjava traku v sluhovodu,
mavčenje,                                                                                                                                                                                                                                                                                                                                                                                                                                                                                                                 ekskohleacija moluskov / lapizacija. Pri zdravljenju do 10 kožnih sprememb (vključno z 10 spremembami) se storitev obračuna 1-krat. Pri zdravljenju več kot 10 kožnih sprememb se storitev obračuna 2-krat. Obračun storitve več kot 2-krat ni možen,                                                                                                                              lapizacija popkovnega granuloma, razrešitev sinehij labij.</t>
  </si>
  <si>
    <t>DKS</t>
  </si>
  <si>
    <t>diferencirana krvna slika</t>
  </si>
  <si>
    <t>Prvi pregled in uvedba antikoagulacijskega zdravljenja. Obširna anamneza in pregled medicinske dokumentacije, vnos podatkov v program TROMBO, odločitev za vrsto zdravljenja, predpisovanje zdravila na recept, medicinskega pripomočka, napotnice, edukacija pacienta in svojcev, načrtovanje kontrolnega pregleda in potrebnih napotitev. Vključuje laboratorij: odvzem, hemogram + DKS, bilirubin, kreatinin, AST in ALT ter pregled izvida.</t>
  </si>
  <si>
    <t>Priloga 4.1.: Seznam storitev zobozdravstvene dejavnosti</t>
  </si>
  <si>
    <t>Priloge k Sklepu o načrtovanju in obračunavanju zdravstvenih storitev</t>
  </si>
  <si>
    <t>02007-01</t>
  </si>
  <si>
    <t>03010-01</t>
  </si>
  <si>
    <t>11006-01</t>
  </si>
  <si>
    <t>11012-01</t>
  </si>
  <si>
    <t>11009-01</t>
  </si>
  <si>
    <t>11010-01</t>
  </si>
  <si>
    <t>11011-01</t>
  </si>
  <si>
    <t>11013-01</t>
  </si>
  <si>
    <t>Prva obravnava s starši - na daljavo</t>
  </si>
  <si>
    <t>11014-01</t>
  </si>
  <si>
    <t>Prva obravnava otroka samega - na daljavo</t>
  </si>
  <si>
    <t>11015-01</t>
  </si>
  <si>
    <t>Prva obrav. s starši v odsotnosti otroka - na daljavo</t>
  </si>
  <si>
    <t>19210-01</t>
  </si>
  <si>
    <t>19216-01</t>
  </si>
  <si>
    <t>Kožne razj. zaradi okv.obtočil, resni zapl.</t>
  </si>
  <si>
    <t>Triažni postopek je razgovor o psihičnem in telesnem stanju, trenutnem funkcioniranju otroka, mladostnika (družine), vključenosti v VIZ, socialni vključenosti in oblikah pomoči, ki so jih deležni v širšem okolju (vrtec, šola, druge institucije), ki se lahko izvaja s pregledom dokumentacije, telefonsko ali neposredno. Ob triaži se izpolni vnaprej pripravljen obrazec. Storitev se izključuje s storitvama CDZOMDT033 in CDZOMDT034.</t>
  </si>
  <si>
    <t xml:space="preserve">Postopek oploditve z biomedicinsko pomočjo – spontani ciklus. Postopek zunaj telesne oploditve v naravnem ciklusu se evidentira in obračuna za žensko, izvaja pa se pri paru: ženski v starosti od 18 let do zaključka rodnega obdobja ter pri moškem, starejšem od 18 let. V ceno so zajete vse storitve in terapija (zdravila, ki so razvrščena na listo zdravil in se predpisujejo na recept v ceno niso vključena) od postavitve indikacije do ugotavljanja izida postopka. Minimalni priporočljivi obseg aktivnosti zajema: 
1. Določanje bazalnih vrednosti (2. do 5. dan menstruacijskega ciklusa) FSH, LH, PRL in estradiola, določaje AMH in TSH ter vaginalni ultrazvočni pregled ginekoloških organov.
2. Serološke preiskave za moške in ženske na spolno prenosljive okužbe (HIV 1 in 2, HCV, HBsAg, Anti-HBs, Anti-HBc, sifilis), ki pred prvim postopkom niso starejši od 3 mesecev, nato pa se morajo ponavljati enkrat letno.
3. Postopek zunajtelesne oploditve v naravnem ciklusu: načrtovanje postopka, odobritev postopka strokovnega posvetovalnega telesa (le pred prvim IVF postopkom), posvet s parom in pridobitev obveščenega pristanka, ultrazvočno spremljane rasti foliklov in debeline endometrija, hormonsko spremljanje menstruacijskega ciklusa (določanje estradiola), določanje LH v urinu pred aplikacijo hCG, aplikacija hCG za doseganje dokončnega dozorevanja jajčne celice, aspiracija jajčne celice, obdelava in oploditev jajčne celice v laboratoriju za OBMP, prenos zarodka, določanje seroloških vrednosti hCG za ugotavljanje zanositve. 
Na račun ZZZS se postopek lahko ponovi do največ 6-krat za rojstvo prvega otroka, oz. dodatno 4-krat za vsakega naslednjega otroka. 
Invazivni postopki OBMP se morajo izvajati v okolju, ki izpolnjuje naslednje pogoje: operacijsko dvorano, navzočnost anestezijskega tima, tima za reanimacijo, tima za lajšanje bolečine, možnost takojšnje oskrbe hemodinamsko nestabilnega pacienta, 24-urni kontakt za navodila in možnost reševanja zapletov.
Poleg te storitve ni mogoče obračunati nobene druge razen postopka zamrzovanja zarodkov in kadar je strokovno doktrinarno utemeljeno pa tudi preimplantacijsko genetsko diagnostiko v spec. zunaj. boln. dej. klinična genetika s storitvami KG0028 ali KG0029, odvisno od tega, ali gre za molekularno-genetsko ali citogenetsko spremembo.
Če med izvajanjem postopka katero izmed aktivnosti, ki so del te storitve, opravi drug izvajalec, velja načelo naročnik plačnik. </t>
  </si>
  <si>
    <t xml:space="preserve">Postopek oploditve z biomedicinsko pomočjo - stimulirani ciklus. Postopek se evidentira in obračuna za žensko, izvaja pa se pri paru: ženski v starosti od 18 let do zaključka rodnega obdobja ter pri moškem, starejšem od 18 let. V ceno so zajete vse storitve in terapija (zdravila, ki so razvrščena na listo zdravil in se predpisujejo na recept v ceno niso vključena) od postavitve indikacije do ugotavljanja izida postopka. Minimalni priporočljivi obseg aktivnosti zajema:
1. Določanje bazalnih vrednosti (2. do 5. dan menstruacijskega ciklusa) FSH, LH, PRL in estradiola, določaje AMH in TSH ter vaginalni ultrazvočni pregled ginekoloških organov.
2. Serološke preiskave za moške in ženske na spolno prenosljive okužbe (HIV 1 in 2, HCV, HBsAg, Anti-HBs, Anti-HBc, sifilis), ki pred prvim postopkom niso starejši od 3 mesecev, nato pa se morajo ponavljati enkrat letno.
3. Postopek zunajtelesne oploditve v spodbujanem ciklusu: načrtovanje postopka, odobritev postopka strokovnega posvetovalnega telesa (le pred prvim IVF postopkom), posvet s parom in pridobitev obveščenega pristanka, uravnavanje menstruacijskega ciklusa in sprožitev menstruacije (ne vedno), spodbujanje rasti foliklov, preprečevanje prezgodnje ovulacije z agonisti ali antagonisti GnRHa, ultrazvočno spremljane rasti foliklov in debeline endometrija, hormonsko spremljanje odziva na spodbujanje rasti foliklov (določanje estradiola, progesterona), aplikacija hCG za doseganje dokončnega dozorevanja jajčne celice, aspiracija jajčne celice, obdelava in oploditev jajčne celice v laboratoriju za OBMP, prenos zarodka, določanje seroloških vrednosti hCG za ugotavljanje zanositve. 
Če je postopek neuspešen in tudi ni bilo zamrznjenih zarodkov, par lahko ponovi postopek najprej čez tri mesece. Na račun ZZZS se postopek lahko ponovi do največ 6-krat za rojstvo prvega otroka, oz. dodatno 4-krat za vsakega naslednjega otroka. 
Invazivni postopki OBMP se morajo izvajati v okolju, ki izpolnjuje pogoje: operacijsko dvorano, navzočnost anestezijskega tima, tima za reanimacijo, tima za lajšanje bolečine, možnost takojšnje oskrbe hemodinamsko nestabilnega pacienta, 24-urni kontakt za navodila in možnost reševanja zapletov.
Poleg te storitve ni mogoče obračunati nobene druge razen postopka zamrzovanja zarodkov in kadar je strokovno doktrinarno utemeljeno pa tudi preimplantacijsko genetsko diagnostiko v spec. zunaj. boln. dej. klinična genetika s storitvami KG0028 ali KG0029, odvisno od tega, ali gre za molekularno-genetsko ali citogenetsko spremembo.
Če med izvajanjem postopka katero izmed aktivnosti, ki so del te storitve, opravi drug izvajalec, velja načelo naročnik plačnik.                  </t>
  </si>
  <si>
    <t xml:space="preserve">V primeru, ko osebni izbrani zdravnik na podlagi medicinske indikacije opravi srednji poseg, ga evidentira in obračuna – razlog in poseg morata biti razvidna iz medicinske dokumentacije:
punkcija sklepa,
aplikacija zdravila v sklep,
incizija in ekscizija abscesa,
odstranitev tujka iz roženice,
tamponada nosu,
menjava kanile pri traheostomi,
kateterizacija mehurja pri ženski,
repozicija parafimoze, adhezioliza,
repozicija vkleščene kile,
incizija hemoroidov,
snemanje in odčitavanje EKG,                                                                                                                                                                                                                                                                                                                                                                                                                                                                       krioterapija bradavic. Pri zdravljenju do 10 kožnih sprememb (vključno z 10 spremembami) se storitev obračuna 1-krat. Pri zdravljenju več kot 10 kožnih sprememb se storitev obračuna 2-krat. Obračun storitve več kot 2-krat ni možen;                                                                                                                                                              urea dihalni test. Za kontrolo uspešnosti zdravljenja okužbe z bakterijo Helikobacter Pylori pacient izvede ničen izpih v epruveto in izpih v drugo epruveto 30 minut po zaužitju testnega obroka. Test se pošlje v odčitanje centru na sekundarni ravni. Storitev vključuje stroške dela in poštnino,                                                                                                  Epley manever,                                                                                                                                                                                                                                     odstranjevanje hiperkeratoz pri kroničnih ranah,                                                                                                                                                                             odstranjevanje roženih izrastkov in otiščancev. 
</t>
  </si>
  <si>
    <t xml:space="preserve">V primeru, ko osebni izbrani zdravnik na podlagi medicinske indikacije opravi veliki poseg, ga evidentira in obračuna – razlog in poseg morata biti razvidna iz medicinske dokumentacije:
vzpostavitev venskega kanala in namestitev infuzije. Se ne obračuna za zdravila iz seznama A, ki imajo v seznamu določeno šifro storitve za aplikacijo zdravila.
oskrba rane s šivanjem v lokalni ali prevodni anesteziji,                                                                                                                                                                                     terapevtska venepunkcija,
odstranitev tujka v lokalni anesteziji in oskrba rane,
odstranitev tumorja kože in podkožja v lokalni anesteziji, s pripravo in pošiljanjem odvzetega tumorja na histološki pregled,
klinasta ekscizija ali ablacija nohta v lokalni anesteziji,
izpiranje želodca,
vstavljanje/menjava nazogastrične sonde,
vstavitev perkutane rehidracije,
vroč ovoj po Hueblerju,
kateterizacija mehurja pri moškem,
spirometrija,
ADG (avdiogram),
določanje gleženjskega indeksa,
snemanje in odčitavanje 24 urnega krvnega tlaka,
kožni testi (poseg  lahko izvaja zdravnik specialist s posebnim znanjem iz alergologije: opravljen izpit EAACI in vsaj 3- mesečno subspecialistično izobraževanje iz pediatrične alergologije na terciarnem oddelku),                                                                                                                                                                                   večdnevno snemanje srčne aktivnosti z EKG senzorjem. Storitev vključuje pripravo bolnika, podajanje informacij glede medicinskega pripomočka, interpretacijo meritev in navodila pacientu,                                                                                                                                                                                                                                                       repozicija luksiranega uda,                                                                                                                                                                                                                     vzpostavitev intraosalne poti.                                                                                                                                       
</t>
  </si>
  <si>
    <t xml:space="preserve">Preventivni pregled otroka in šolarja. Poleg kliničnega pregleda je vključen tudi laboratorij: urin in hemoglobin, ADG v skladu z Navodili Ministrstva za zdravje za izvajanje preventivnega zdravstvenega varstva primarni ravni.
Če izbrani osebni zdravnik ali imenovani zdravnik šole (izvajalec sistematičnega pregleda) na podlagi preventivnega pregleda ugotovi medicinsko indikacijo za poseg, ga evidentira in obračuna kot kurativni poseg poleg preventivnega pregleda - razlog in poseg morata biti razvidna iz medicinske dokumentacije. Enako določilo velja za ločeno zaračunljive materiale in storitve, ki jih opredeljuje vsakoletni dogovor o programih zdravstvenih storitev.                                                                                                                                                                                                                                                                   Storitev se beleži tudi ob pregledu priseljenca izven rednega sistematičnega pregleda.
</t>
  </si>
  <si>
    <t xml:space="preserve">Delavnica "Zdrava prehrana" je poglobljena zdravstvenovzgojna delavnica, ki jo izvaja diplomirana medicinska sestra. Vanjo se lahko vključujejo preventivno pregledane odrasle osebe s prisotnim dejavnikom tveganja nezdravega prehranjevanja ter hkratnim 10-letnim srčno-žilnim tveganjem 20% in več in/ali visoko ogroženostjo za druge kronične bolezni in/ali z že prisotno kronično boleznijo. Osebe morajo biti na delavnico napotene s strani izbranega osebnega zdravnika oz. diplomirane medicinske sestre iz referenčne ambulante družinske medicine. Delavnica traja 6 tednov in obsega 4 skupinska srečanja in 2 individualni svetovanji. Izvajalci so udeležencem delavnice dolžni zagotoviti vsa ustrezna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Vsaj polovico skupinskih srečanj (vključno z uvodnim srečanjem) in individualnih svetovanj je potrebno izvesti v osebnem stiku. Zabeleži se razlog za storitev na daljavo, datum in vsebina ter način komunikacije. Shrani se seznam udeležencev. </t>
  </si>
  <si>
    <t xml:space="preserve">Delavnica "Skupinsko svetovanje za opuščanje kajenja" je poglobljena zdravstvenovzgojna delavnica, ki jo izvaja diplomirana medicinska sestra. Vanjo se lahko vključujejo kadilci, ki so motivirani za opuščanje kajenja. Delavnica traja 6 tednov in obsega šest 90-minutnih skupinskih srečanj. Izvajalci so udeležencem delavnice dolžni zagotoviti vsa ustrezna gradiva.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Vsaj polovico skupinskih srečanj (vključno z uvodnim srečanjem) je potrebno izvesti v osebnem stiku. Zabeleži se razlog za storitev na daljavo, datum in vsebina ter način komunikacije. Shrani se seznam udeležencev. </t>
  </si>
  <si>
    <t>Individualno svetovanje za opuščanje kajenja je svetovanje, ki ga izvaja diplomirana medicinska sestra. Vanj se lahko vključujejo kadilci, ki so motivirani za opuščanje kajenja in jim ne ustreza skupinsko svetovanje. Individualno svetovanje za opuščanje kajenja traja 6 tednov in obsega šest 30-minutnih srečanj. Izvajalci so udeležencem delavnice dolžni zagotoviti vsa ustrezna gradiva. Storitev je mogoče obračunati le, če je bila oseba prisotna na vsaj 4 srečanjih in v kolikor so izpolnjeni tudi vsi ostali kriteriji, opredeljeni v dogovoru o programih zdravstvenih storitev. 
Delavnica se lahko izvaja v skupini v osebnem stiku ali preko videokonference (v kolikor je med potencialnimi udeleženci interes ter imajo dostop in znanje za uporabo IKT). Vsaj polovico individualnih svetovanj (vključno z uvodnim srečanjem) je potrebno izvesti v osebnem stiku. Zabeleži se razlog za storitev na daljavo, datum in vsebina ter način komunikacije.</t>
  </si>
  <si>
    <t xml:space="preserve">Delavnica "Življenjski slog" je temeljna zdravstvenovzgojna delavnica, ki jo izvaja diplomirana medicinska sestra. Vanjo se lahko vključujejo vse odrasle osebe iz ciljne populacije Programa svetovanja za zdravje. Delavnica obsega eno skupinsko srečanje, ki traja 120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vsebina ter način komunikacije. Shrani se seznam udeležencev. </t>
  </si>
  <si>
    <t xml:space="preserve">Delavnica "Dejavniki tveganja" je temeljna zdravstvenovzgojna delavnica, ki jo izvaja diplomirana medicinska sestra. Vanjo se lahko vključujejo vse odrasle osebe iz ciljne populacije Programa svetovanja za zdravje s prisotnimi dejavniki tveganja zvišanega krvnega tlaka in/ali zvišanih maščob v krvi in/ali zvišanega krvnega sladkorja. Delavnica obsega eno skupinsko srečanje, ki traja 90 minut, in kratko 5-minutno individualno svetovanje za vsakega udeleženca po končanem skupinskem delu.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vsebina ter način komunikacije. Shrani se seznam udeležencev. </t>
  </si>
  <si>
    <t xml:space="preserve">Delavnica "Podpora pri spoprijemanju z depresijo" je poglobljena psihoedukativna delavnica, ki jo izvaja univerzitetni diplomirani psiholog ali diplomirana medicinska sestra. Vanjo se lahko vključujejo:
- odrasle osebe z diagnozo depresije (ob napotitvi izbranega osebnega zdravnika ali psihiatra ali diplomirane medicinske sestre iz referenčne ambulante družinske medicine), 
- osebe, pri katerih so prisotni obremenjujoči simptomi depresije, ki pa (še) ne dosegajo kriterija za diagnozo (ob napotitvi izbranega osebnega zdravnika ali psihiatra), 
- njihovi svojci ter svojci tistih oseb z depresijo, ki se (zaenkrat še) ne želijo udeležiti delavnice. 
Delavnica traja 4 tedne in obsega štiri 90-minutna skupinska srečanja in eno 15-minutno individualno svetovanje za vsakega udeleženca v času trajanja delavnice. Izvajalci so udeležencem delavnice dolžni zagotoviti vsa ustrezna gradiva.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Vsaj polovico skupinskih srečanj (vključno z uvodnim srečanjem) potrebno izvesti v osebnem stiku. Zabeleži se razlog za storitev na daljavo, datum in vsebina ter način komunikacije. Shrani se seznam udeležencev. </t>
  </si>
  <si>
    <t xml:space="preserve">Delavnica "Podpora pri spoprijemanju s tesnobo" je poglobljena psihoedukativna delavnica, ki jo izvaja univerzitetni diplomirani psiholog ali diplomirana medicinska sestra. Vanjo se lahko vključujejo: 
- odrasle osebe z diagnosticiranimi anksioznimi motnjami (ob napotitvi izbranega osebnega zdravnika ali psihiatra ali diplomirane medicinske sestre iz referenčne ambulante družinske medicine),
- odrasle osebe, pri katerih so prisotni obremenjujoči simptomi anksioznih motenj, ki pa (še) ne dosegajo kriterija za diagnozo (ob napotitvi izbranega osebnega zdravnika ali psihiatra), in
- njihovi svojci. 
Delavnica traja 4 tedne in obsega štiri 90-minutna skupinska srečanja in eno 15-minutno individualno svetovanje za vsakega udeleženca v času trajanja delavnice. Izvajalci so udeležencem delavnice dolžni zagotoviti vsa ustrezna gradiva.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Vsaj polovico skupinskih srečanj (vključno z uvodnim srečanjem) potrebno izvesti v osebnem stiku. Zabeleži se razlog za storitev na daljavo, datum in vsebina ter način komunikacije. Shrani se seznam udeležencev. </t>
  </si>
  <si>
    <t xml:space="preserve">Delavnica "Spoprijemanje s stresom" je poglobljena psihoedukativna delavnica, ki jo izvaja univerzitetni diplomirani psiholog ali diplomirana medicinska sestra. Vanjo se lahko vključujejo osebe, ki potrebujejo poglobljeno pomoč pri spoprijemanju s stresom. Delavnica traja 4 tedne in obsega štiri 90-minutna skupinska srečanja in eno 15-minutno individualno svetovanje za vsakega udeleženca v času trajanja delavnice. Izvajalci so udeležencem delavnice dolžni zagotoviti vsa ustrezna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Vsaj polovico skupinskih srečanj (vključno z uvodnim srečanjem) potrebno izvesti v osebnem stiku. Zabeleži se razlog za storitev na daljavo, datum in vsebina ter način komunikacije. Shrani se seznam udeležencev. </t>
  </si>
  <si>
    <t xml:space="preserve">Delavnica "Tehnike sproščanja" je temeljna zdravstvenovzgojna delavnica, ki jo izvaja univerzitetni diplomirani psiholog ali diplomirana medicinska sestra. Vanjo se lahko vključujejo vse odrasle osebe iz ciljne populacije Programa svetovanja za zdravje, ki potrebujejo pomoč pri spoprijemanju s stresom. Delavnica obsega eno skupinsko srečanje, ki traja 90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vsebina ter način komunikacije. Shrani se seznam udeležencev. </t>
  </si>
  <si>
    <t xml:space="preserve">Delavnica "Ali sem fit?" je temeljna zdravstvenovzgojna delavnica, ki jo izvajata diplomirani fizioterapevt (vodja delavnice) in diplomirana medicinska sestra. 
Vanjo se lahko vključujejo vse odrasle osebe iz ciljne populacije Programa svetovanja za zdravje, ki jih zanima, kakšna je njihova aerobna zmogljivost ter kakšna je raven telesne dejavnosti, ki koristi njihovemu zdravju. 
Delavnica obsega eno skupinsko srečanje in vključuje izvedbo treh preizkusov za ugotavljanje telesne zmogljivosti (preizkus hoje na 2 km, 6-minutni preizkus hoje, 2-minutni preizkus stopanja na mestu). Izvajalec za posameznega udeleženca izbere zanj najbolj primeren test na podlagi njegove starosti, zdravstvenega stanja in stanja prehranjenosti (ITM).
Storitev je mogoče obračunati le, v kolikor je bilo v delavnico vključenih minimalno 8 oseb in so izpolnjeni tudi vsi ostali kriteriji, opredeljeni v dogovoru o programih zdravstvenih storitev.
Delavnica se lahko izvaja v skupini v osebnem stiku. Shrani se seznam udeležencev. </t>
  </si>
  <si>
    <t xml:space="preserve">Delavnica "Gibam se" je poglobljena zdravstvenovzgojna delavnica, ki jo izvaja diplomirani fizioterapevt. 
Vanjo se lahko vključujejo preventivno pregledane odrasle osebe s prisotnim dejavnikom tveganja telesne nedejavnosti ter hkrati:
- prisotnim 10-letnim srčno-žilnim tveganjem 20% in več in/ali
- visoko ogroženostjo za druge kronične bolezni in/ali
- z že prisotno kronično boleznijo in/ali
- prisotnimi posebnimi zdravstvenimi stanji (npr. mišično-skeletnimi disfunkcijami, urinskimi inkontinencami). 
Osebe morajo biti na delavnico napotene s strani osebnega izbranega zdravnika oz. diplomirane medicinske sestre iz referenčne ambulante družinske medicine. 
Delavnica traja 14 tednov in obsega 13 skupinskih srečanj, 2 individualni svetovanji ter začetno in končno testiranje telesne pripravljenosti. 
Izvajalci so udeležencem delavnice dolžni zagotoviti vsa ustrezna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Vsaj tretjino skupinskih srečanj (vključno z uvodnim srečanjem), vsaj 1 individualno svetovanje ter začetno in končno testiranje telesne pripravljenosti je potrebno izvesti v osebnem stiku. Zabeleži se razlog za storitev na daljavo, datum in vsebina ter način komunikacije. Shrani se seznam udeležencev. </t>
  </si>
  <si>
    <t>Delavnica "Sladkorna bolezen tipa 2" je temeljna zdravstvenovzgojna delavnica, ki jo izvaja diplomirana medicinska sestra s specialnimi znanji. Vanjo se lahko vključujejo vse odrasle osebe s sladkorno boleznijo tipa 2. Delavnica obsega eno skupinsko srečanje, ki traja 90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</si>
  <si>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"S sladkorno boleznijo skozi življenje - osnovna struktura" je poglobljena zdravstvenovzgojna delavnica, ki jo izvaja diplomirana medicinska sestra s specialnimi znanji. Pri izvajanju delavnice kot zunanji sodelavci sodelujejo tudi zdravnik družinske medicine, diplomirana medicinska sestra edukatorka s sekundarne ravni in lekarniški farmacevt. Vanjo se lahko vključujejo odrasle osebe s prisotno sladkorno boleznijo tipa 2, ki se zaradi sladkorne bolezni oskrbujejo v ambulanti družinske medicine in se želijo poglobljeno ukvarjati z življenjem s sladkorno boleznijo. Osebe morajo biti na delavnico napotene s strani izbranega osebnega zdravnika oz. diplomirane medicinske sestre iz ambulante družinske medicine. Delavnica traja 7 tednov in obsega 5 skupinskih srečanj.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</si>
  <si>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 xml:space="preserve">Delavnica "Zdravi odnosi" je poglobljena zdravstvenovzgojna delavnica, ki jo izvaja psiholog ali diplomirana medicinska sestra. Vanjo se lahko vključujejo vsi, ki so motivirani za usvajanje izbranih veščin za krepitev medosebnih odnosov. Delavnica traja 4 tedne in obsega štiri 120-minutna skupinska srečanja. Izvajalci so udeležencem delavnice dolžni zagotoviti vsa ustrezna gradiva. Storitev je mogoče obračunati, če je v delavnico vključenih minimalno 8 oseb in so izpolnjeni tudi vsi ostali kriteriji, opredeljeni v dogovoru o programih zdravstvenih storitev.
Delavnica se lahko izvaja v skupini v osebnem stiku ali preko videokonference (če je med potencialnimi udeleženci interes ter imajo dostop in znanje za uporabo IKT). Vsaj polovico skupinskih srečanj (vključno z uvodnim srečanjem) je potrebno izvesti v osebnem stiku. Zabeleži se razlog za storitev na daljavo, datum in vsebina ter način komunikacije. Shrani se seznam udeležencev. </t>
  </si>
  <si>
    <t>Individualno svetovanje "Skupaj za odgovoren odnos do pitja alkohola - individualno svetovanje (temeljni del)" je svetovanje, ki ga izvaja diplomirana medicinska sestra ali psiholog. Vanj se lahko vključujejo vsi, ki so motivirani za opuščanje čezmernega pitja alkohola. Program traja 5 tednov in obsega pet 15-minutnih srečanj. Izvajalci so udeležencem delavnice dolžni zagotoviti vsa ustrezna gradiva. Storitev je mogoče obračunati le, če je bila oseba prisotna na vsaj 3 srečanjih in če so izpolnjeni tudi vsi ostali kriteriji, opredeljeni v dogovoru o programih zdravstvenih storitev. 
Delavnica se lahko izvaja v osebnem stiku ali preko videokonference (če je med potencialnimi udeleženci interes ter imajo dostop in znanje za uporabo IKT). Vsaj polovico individualnih svetovanj (vključno z uvodnim srečanjem) je potrebno izvesti v osebnem stiku. Zabeleži se razlog za storitev na daljavo, datum in vsebina ter način komunikacije.</t>
  </si>
  <si>
    <t>Individualno svetovanje "Skupaj za odgovoren odnos do pitja alkohola - individualno svetovanje (vzdrževalni del)" je svetovanje, ki ga izvaja diplomirana medicinska sestra ali psiholog. Vanj se lahko vključujejo vsi, ki so uspešno zaključili delavnico Skupaj za odgovoren odnos do pitja alkohola - individualno svetovanje (temeljni del). Program traja 6 mescev in obsega  dve 15-minutni srečanji: 3 in 6 mescev po zaključeni delavnici Skupaj za odgovoren odnos do pitja alkohola - individualno svetovanje (temeljni del). Izvajalci so udeležencem delavnice dolžni zagotoviti vsa ustrezna gradiva. Storitev je mogoče obračunati le, če je bila oseba prisotna na vsaj 1 srečanju in če so izpolnjeni tudi vsi ostali kriteriji, opredeljeni v dogovoru o programih zdravstvenih storitev. 
Delavnica se lahko izvaja v osebnem stiku ali preko videokonference (če je med potencialnimi udeleženci interes ter imajo dostop in znanje za uporabo IKT). Vsaj polovico individualnih svetovanj (vključno z uvodnim srečanjem) je potrebno izvesti v osebnem stiku. Zabeleži se razlog za storitev na daljavo, datum in vsebina ter način komunikacije.</t>
  </si>
  <si>
    <t>Delavnica »Zdravo hujšanje – temeljni del (ZVC)« je poglobljena zdravstvenovzgojna delavnica, ki jo izvajajo diplomirana medicinska sestra s specialnimi znanji, fizioterapevt in psiholog. Pri izvajanju delavnice sodeluje tudi zdravnik družinske medicine. V delavnico se lahko vključujejo odrasle osebe po opravljenem preventivnem pregledu v ambulanti družinske medicine s prisotnim indeksom telesne mase (ITM) 30 ali več. Prav tako se v delavnico lahko vključijo odrasle osebe po opravljenem preventivnem pregledu v ambulanti družinske medicine s prisotnim indeksom telesne mase (ITM) 27,5 ali več ter hkratnim 10-letnim srčno-žilnim tveganjem 20% in več in/ali visoko ogroženostjo za druge kronične bolezni in/ali z že prisotno kronično boleznijo. Osebe morajo biti na delavnico napotene s strani izbranega osebnega zdravnika oz. diplomirane medicinske sestre iz ambulante družinske medicine. 
Delavnica traja 18 tednov in obsega 15 skupinskih srečanj v delavniškem delu, 16 skupinskih srečanj vadbenega dela in 7 ali 8 individualnih posvetov ter 4 timske posvete med vsemi izvajalci delavnice. Delavnica vključuje tudi izvedbo 2 testiranj telesne pripravljenosti. Izvajalci so udeležencem delavnice dolžni zagotoviti vsa predpisana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Izjema je testiranje telesne pripravljenosti, ki se lahko izvaja le v osebnem stiku. Zabeleži se razlog za storitev na daljavo, datum in način komunikacije. Shrani se seznam udeležencev.</t>
  </si>
  <si>
    <t>Delavnica »Zdravo hujšanje – vzdrževalni del (ZVC)« predstavlja nadaljevanje delavnice »Zdravo hujšanje – temeljni del (ZVC)«. Namenjena je spremljanju in podpori oseb, ki so bile vključene v delavnico »Zdravo hujšanje – temeljni del (ZVC)« pri vzdrževanju spremenjenega življenjskega sloga. Vključuje enoletni vzdrževalni program – to so 3 skupinska motivacijska srečanja (prvo po 3 mesecih, drugo po 6 mesecih in tretje po 12 mesecih od zadnjega srečanja v delavnici »Zdravo hujšanje – temeljni del (ZVC)«) in 2 individualna posveta. Delavnica vključuje tudi izvedbo testiranja telesne pripravljenosti ob zaključku delavnice »Zdravo hujšanje – vzdrževalni del (ZVC)«. 
Storitev je mogoče obračunati le, v kolikor je bilo v delavnico vključenih minimalno 6 oseb, ki so se predhodno udeležile delavnice »Zdravo hujšanje – temeljni del (ZVC)« in so izpolnjeni tudi vsi ostali kriteriji, opredeljeni v dogovoru o programih zdravstvenih storitev.  Pogoj za obračun delavnice »Zdravo hujšanje – vzdrževalni del (CKZ)« je že obračunana delavnica »Zdravo hujšanje – temeljni del (ZVC)«.
Delavnica se lahko izvaja v skupini v osebnem stiku ali preko videokonference (v kolikor je med potencialnimi udeleženci interes ter imajo dostop in znanje za uporabo IKT). Izjema je testiranje telesne pripravljenosti, ki se lahko izvaja le v osebnem stiku. Zabeleži se razlog za storitev na daljavo, datum in način komunikacije. Shrani se seznam udeležencev."</t>
  </si>
  <si>
    <t>Delavnica "Živim zdravo" je temeljna zdravstvenovzgojna delavnica, ki jo izvaja diplomirana medicinska sestra s specialnimi znanji. Vanjo se lahko vključujejo vse odrasle osebe iz ciljne populacije Programa za krepitev zdravja. Delavnica obsega eno skupinsko srečanje, ki traja 120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</si>
  <si>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"Ali sem fit?" je temeljna zdravstvenovzgojna delavnica, ki jo izvaja fizioterapevt, v izvajanje pa se lahko vključi tudi diplomirana medicinska sestra s specialnimi znanji.
V delavnico se lahko vključujejo vse odrasle osebe iz ciljne populacije Programa za krepitev zdravja, ki jih zanima, kakšna je njihova aerobna zmogljivost ter kakšna je raven telesne dejavnosti, ki koristi njihovemu zdravju. 
Delavnica običajno obsega eno skupinsko srečanje, ki traja 120 minut, in vključuje izvedbo enega izmed treh preizkusov za ugotavljanje aerobne telesne zmogljivosti (preizkus hoje na 2 km, 6-minutni preizkus hoje, 2-minutni preizkus stopanja na mestu). Izvajalec za posameznega udeleženca izbere zanj najbolj primeren test na podlagi njegove starosti, zdravstvenega stanja in stanja prehranjenosti (ITM).
Storitev je mogoče obračunati le, v kolikor je bilo v delavnico vključenih minimalno 8 oseb in so izpolnjeni tudi vsi ostali kriteriji, opredeljeni v dogovoru  o programih zdravstvenih storitev. 
Delavnica se lahko izvaja v skupini v osebnem stiku. Shrani se seznam udeležencev.</t>
  </si>
  <si>
    <t>Delavnica "Tehnike sproščanja" je temeljna zdravstvenovzgojna delavnica, ki jo izvajata psiholog ali diplomirana medicinska sestra s specialnimi znanji. Vanjo se lahko vključujejo vse odrasle osebe iz ciljne populacije Programa za krepitev zdravja, ki potrebujejo pomoč pri spoprijemanju s stresom. Delavnica obsega eno skupinsko srečanje, ki traja 90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</si>
  <si>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"Zvišan krvni tlak" je temeljna zdravstvenovzgojna delavnica, ki jo izvaja diplomirana medicinska sestra s specialnimi znanji. Vanjo se lahko vključujejo vse odrasle osebe iz ciljne populacije Programa za krepitev zdravja s prisotnim dejavnikom tveganja zvišanega krvnega tlaka oziroma s prisotno ogroženostjo za razvoj zvišanega krvnega tlaka. Delavnica obsega eno skupinsko srečanje, ki traja 90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</si>
  <si>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"Zvišane maščobe v krvi" je temeljna zdravstvenovzgojna delavnica, ki jo izvaja diplomirana medicinska sestra s specialnimi znanji. Vanjo se lahko vključujejo vse odrasle osebe iz ciljne populacije Programa za krepitev zdravja s prisotnim dejavnikom tveganja zvišanih maščob v krvi oziroma s prisotno ogroženostjo za razvoj zvišanih maščob v krvi. Delavnica obsega eno skupinsko srečanje, ki traja 90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</si>
  <si>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"Zvišan krvni sladkor" je temeljna zdravstvenovzgojna delavnica, ki jo izvaja diplomirana medicinska sestra s specialnimi znanji. Vanjo se lahko vključujejo vse odrasle osebe iz ciljne populacije Programa za krepitev zdravja s prisotno mejno bazalno glikemijo oziroma z moteno toleranco za glukozo. Delavnica obsega eno skupinsko srečanje, ki traja 90 minut.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</si>
  <si>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"Test telesne pripravljenosti za odrasle/starejše" je temeljna zdravstvenovzgojna delavnica, ki jo izvaja fizioterapevt. Vanjo se lahko vključujejo vse odrasle osebe iz ciljne populacije Programa za krepitev zdravja, ki želijo poglobljeno oceno svoje telesne pripravljenosti. Delavnica obsega eno skupinsko srečanje, ki traja 120 minut. Storitev je mogoče obračunati le, v kolikor je bilo v delavnico vključenih minimalno 8 oseb in so izpolnjeni tudi vsi ostali kriteriji, opredeljeni v dogovoru o programih zdravstvenih storitev.
Delavnica se lahko izvaja v skupini v osebnem stiku. Shrani se seznam udeležencev.</t>
  </si>
  <si>
    <t>Delavnica "Zdravo jem - osnovna struktura" je poglobljena zdravstvenovzgojna delavnica, ki jo izvajata dietetik ali diplomirana medicinska sestra s specialnimi znanji. Vanjo se lahko vključujejo odrasle osebe po opravljenem preventivnem pregledu v ambulanti družinske medicine s prisotnim dejavnikom tveganja nezdravega prehranjevanja ter hkratnim 10-letnim srčno-žilnim tveganjem 20% in več in/ali visoko ogroženostjo za druge kronične bolezni in/ali z že prisotno kronično boleznijo. Osebe morajo biti na delavnico napotene s strani izbranega osebnega zdravnika oz. diplomirane medicinske sestre iz ambulante družinske medicine. Delavnica traja 6 tednov in obsega 4 skupinska srečanja in 2 individualni svetovanji. Izvajalci so udeležencem delavnice dolžni zagotoviti vsa predpisana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</si>
  <si>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"Zdravo jem - modificirana struktura" je poglobljena zdravstvenovzgojna delavnica, ki jo izvajata dietetik ali diplomirana medicinska sestra s specialnimi znanji. Delavnica se lahko izvaja v delovnih organizacijah ali v lokalnih skupnostih, za homogeno skupino udeležencev. Pri izvajanju delavnice se izvajalec prilagaja potrebam skupine, pri čemer pa je potrebno doseči cilje delavnice, kot so opredeljeni v osnovni strukturi delavnice Zdravo jem. Delavnica obsega 4 skupinska srečanja in 1 individualno svetovanje. Izvajalci so udeležencem delavnice dolžni zagotoviti vsa predpisana gradiva. Storitev je mogoče obračunati le, v kolikor je bilo v delavnico vključenih minimalno 5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</si>
  <si>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"Gibam se - osnovna struktura" je poglobljena zdravstvenovzgojna delavnica, ki jo izvaja fizioterapevt. V delavnico se lahko vključujejo odrasle osebe po opravljenem preventivnem pregledu v ambulanti družinske medicine s prisotnim dejavnikom tveganja telesne nedejavnosti ter hkratnim 10-letnim srčno-žilnim tveganjem 20% in več in/ali visoko ogroženostjo za druge kronične bolezni in/ali z že prisotno kronično boleznijo in/ali prisotnimi posebnimi zdravstvenimi stanji (npr. mišično-skeletnimi disfunkcijami, urinskimi inkontinencami). Osebe morajo biti na delavnico napotene s strani osebnega izbranega zdravnika oz. diplomirane medicinske sestre iz ambulante družinske medicine. Delavnica traja 14 tednov in obsega 13 skupinskih srečanj, 2 individualni svetovanji ter začetno in končno skupinsko testiranje telesne pripravljenosti. 
Izvajalci so udeležencem delavnice dolžni zagotoviti vsa predpisana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Izjema je začetno in končno testiranje telesne pripravljenosti, ki se lahko izvaja le v osebnem stiku. Zabeleži se razlog za storitev na daljavo, datum in način komunikacije. Shrani se seznam udeležencev.</t>
  </si>
  <si>
    <t>Delavnica "Gibam se - modificirana struktura" je poglobljena zdravstvenovzgojna delavnica, ki jo izvaja  fizioterapevt. Delavnica se lahko izvaja v delovnih organizacijah ali v lokalnih skupnostih, za homogeno skupino udeležencev. Pri izvajanju delavnice se izvajalec prilagaja potrebam skupine, pri čemer pa je potrebno doseči cilje delavnice, kot so opredeljeni v osnovni strukturi delavnice Gibam se. Delavnica obsega minimalno 8 skupinskih srečanj, med katerimi je vsaj eno srečanje namenjeno izvedbi testiranja telesne pripravljenosti, in vsaj 1 individualni posvet. Izvajalci so udeležencem delavnice dolžni zagotoviti vsa predpisana gradiva. Storitev je mogoče obračunati le, v kolikor je bilo v delavnico vključenih minimalno 5 oseb in so izpolnjeni tudi vsi ostali kriteriji, opredeljeni v dogovoru o programih zdravstvenih storitev.
Delavnica se lahko izvaja v skupini v osebnem stiku ali preko videokonference (v kolikor je med potencialnimi udeleženci interes ter imajo dostop in znanje za uporabo IKT). Izjema je začetno in končno testiranje telesne pripravljenosti, ki se lahko izvaja le v osebnem stiku. Zabeleži se razlog za storitev na daljavo, datum in način komunikacije. Shrani se seznam udeležencev.</t>
  </si>
  <si>
    <t xml:space="preserve">Delavnica "Družinska obravnava za zmanjševanje ogroženosti zaradi debelosti in zmanjšane telesne zmogljivosti" je poglobljena zdravstvenovzgojna delavnica, ki jo izvajajo diplomirana medicinska sestra, univerzitetni diplomirani psiholog, diplomirani dietetik, diplomirani kineziolog in zdravnik specialist pediater oz. specialist šolske medicine, ki je strokovni vodja delavnice. 
Vanjo se lahko vključujejo preventivno pregledani otroci in mladostniki (šolarji in dijaki), ki izpolnjujejo naslednje kriterije: 
- čezmerna prehranjenost (ITM med 91. in 98. percentilom) brez suma na zaplete debelosti; 
- otroci, katerih ITM je še v normalnem območju, vendar je v času med dvema preventivnima pregledoma prišlo do povišanja ITM za dve percentilni krivulji;
- debelost (ITM nad 98. percentilom) - priprava pred napotitvijo na sekundarno ali terciarno raven, v času obravnave in po obravnavi na sekundarni ali terciarni ravni.
Osebe morajo biti na delavnico napotene s strani izbranega osebnega pediatra oz. imenovanega zdravnika šole. Otroci in mladostniki se udeležujejo delavnice skupaj s starši/skrbniki.
Delavnico sestavljajo: individualne obravnave, timske obravnave, skupinske delavnice, individualni posveti, timski sestanki, kontrolni pregledi. 
Delavnica poteka skozi šolsko leto in obsega 10 skupinskih srečanj v delavniškem delu - dietetik, 10 skupinskih srečanj v delavniškem delu – psiholog, 25 skupinskih srečanj vadbenega dela (vključevanje strokovnjaka za to področje) in 10 individualnih posvetov ter stike v vzdrževalnem delu obravnave. Delavnica vključuje 4 timske obravnave med vsemi izvajalci delavnice in izvedbo 2 baterij testov telesne pripravljenosti. Delavnico zaključuje enoletni vzdrževalni program (3 srečanja - prvo po 3 mesecih, drugo po 6 mesecih in tretje po 12 mesecih od zadnjega srečanja ter en individualni posvet pri vsakem članu tima).
Izvajalci so udeležencem delavnice dolžni zagotoviti vsa ustrezna gradiva/pripomočke.
Storitev je mogoče obračunati le, v kolikor je bilo v delavnico vključenih minimalno 8 otrok in mladostnikov in so izpolnjeni tudi vsi ostali kriteriji, opredeljeni v dogovoru o programih zdravstvenih storitev. 
Delavnica se lahko izvaja v skupini v osebnem stiku ali preko videokonference (v kolikor je med potencialnimi udeleženci interes ter imajo dostop in znanje za uporabo IKT). Vsaj tretjino skupinskih srečanj (vključno z uvodnim srečanjem) s posameznim strokovnjakom, vsaj tretjino individualnih posvetov, vsaj 1 srečanje v vzdrževalnem programu ter začetno in končno testiranje telesne pripravljenosti je potrebno izvesti v osebnem stiku. Zabeleži se razlog za storitev na daljavo, datum in vsebina ter način komunikacije. Shrani se seznam udeležencev. </t>
  </si>
  <si>
    <t xml:space="preserve">Delavnica "Zdravi odnosi" je poglobljena zdravstvenovzgojna delavnica, ki jo izvaja psiholog ali diplomirana medicinska sestra. Vanjo se lahko vključujejo vsi, ki so motivirani za usvajanje izbranih veščin za krepitev medosebnih odnosov. Delavnica traja 4 tedne in obsega štiri 120-minutna skupinska srečanja. Izvajalci so udeležencem delavnice dolžni zagotoviti vsa ustrezna gradiva. Storitev je mogoče obračunati, če je v delavnico vključenih minimalno 8 oseb in so izpolnjeni tudi vsi ostali kriteriji, opredeljeni v dogovoru o programih zdravstvenih storitev. 
Delavnica se lahko izvaja v skupini v osebnem stiku ali preko videokonference (če je med potencialnimi udeleženci interes ter imajo dostop in znanje za uporabo IKT). Vsaj polovico skupinskih srečanj (vključno z uvodnim srečanjem) je potrebno izvesti v osebnem stiku. Zabeleži se razlog za storitev na daljavo, datum in vsebina ter način komunikacije. Shrani se seznam udeležencev. </t>
  </si>
  <si>
    <t>Delavnica "Zdravo hujšanje – temeljni del (CKZ)" je poglobljena zdravstvenovzgojna delavnica, ki jo izvajajo diplomirana medicinska sestra s specialnimi znanji, fizioterapevt, psiholog in dietetik. Pri izvajanju delavnice sodeluje tudi zdravnik družinske medicine. V delavnico se lahko vključujejo odrasle osebe po opravljenem preventivnem pregledu v ambulanti družinske medicine s prisotnim indeksom telesne mase (ITM) 30 ali več. Prav tako se v delavnico lahko vključijo odrasle osebe po opravljenem preventivnem pregledu v ambulanti družinske medicine s prisotnim indeksom telesne mase (ITM) 27,5 ali več ter hkratnim 10-letnim srčno-žilnim tveganjem 20% in več in/ali visoko ogroženostjo za druge kronične bolezni in/ali z že prisotno kronično boleznijo. Osebe morajo biti na delavnico napotene s strani izbranega osebnega zdravnika oz. diplomirane medicinske sestre iz ambulante družinske medicine. 
Delavnica traja 18 tednov in obsega 15 skupinskih srečanj v delavniškem delu, 16 skupinskih srečanj vadbenega dela in 10 ali 11 individualnih posvetov ter 4 timske posvete med vsemi izvajalci delavnice. Delavnica vključuje tudi izvedbo 2 testiranj telesne pripravljenosti. Izvajalci so udeležencem delavnice dolžni zagotoviti vsa predpisana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Izjema je testiranje telesne pripravljenosti, ki se lahko izvaja le v osebnem stiku. Zabeleži se razlog za storitev na daljavo, datum in način komunikacije. Shrani se seznam udeležencev.</t>
  </si>
  <si>
    <t>Delavnica "Zdravo hujšanje – vzdrževalni del (CKZ)" predstavlja nadaljevanje delavnice »Zdravo hujšanje – temeljni del (CKZ)«. Namenjena je spremljanju in podpori oseb, ki so bile vključene v delavnico »Zdravo hujšanje – temeljni del (CKZ)« pri vzdrževanju spremenjenega življenjskega sloga. Vključuje enoletni vzdrževalni program – to so 3 skupinska motivacijska srečanja (prvo po 3 mesecih, drugo po 6 mesecih in tretje po 12 mesecih od zadnjega srečanja v delavnici »Zdravo hujšanje – temeljni del (CKZ)«) in 3 individualni posveti. Delavnica vključuje tudi izvedbo testiranja telesne pripravljenosti ob zaključku delavnice »Zdravo hujšanje – vzdrževalni del (CKZ)«. 
Storitev je mogoče obračunati le, v kolikor je bilo v delavnico vključenih minimalno 6 oseb, ki so se predhodno udeležile delavnice »Zdravo hujšanje – temeljni del (CKZ)« in so izpolnjeni tudi vsi ostali kriteriji, opredeljeni v dogovoru o programih zdravstvenih storitev. Pogoj za obračun delavnice »Zdravo hujšanje – vzdrževalni del (CKZ)« je že obračunana delavnica »Zdravo hujšanje – temeljni del (CKZ)«.
Delavnica se lahko izvaja v skupini v osebnem stiku ali preko videokonference (v kolikor je med potencialnimi udeleženci interes ter imajo dostop in znanje za uporabo IKT). Izjema je testiranje telesne pripravljenosti, ki se lahko izvaja le v osebnem stiku. Zabeleži se razlog za storitev na daljavo, datum in način komunikacije. Shrani se seznam udeležencev."</t>
  </si>
  <si>
    <t>Delavnica "Podpora pri spoprijemanju z depresijo - osnovna struktura" je poglobljena psihoedukativna delavnica, ki jo izvajata psiholog ali diplomirana medicinska sestra s specialnimi znanji. Vanjo se lahko vključujejo:
- odrasle osebe z diagnozo depresije (ob napotitvi izbranega osebnega zdravnika ali psihiatra ali diplomirane medicinske sestre iz ambulante družinske medicine),
- osebe, pri katerih so prisotni obremenjujoči simptomi depresije, ki še ne dosegajo kriterija za diagnozo (ob napotitvi izbranega osebnega zdravnika ali psihiatra ali diplomirane medicinske sestre iz ambulante družinske medicine ali kliničnega psihologa/psihologa v zdrastveni dejavnosti), 
- njihovi svojci ter svojci tistih oseb z depresijo, ki se (zaenkrat še) ne želijo udeležiti delavnice. 
Delavnica traja 4 tedne in obsega štiri 90-minutna skupinska srečanja in eno 15-minutno individualno svetovanje za vsakega udeleženca v času trajanja delavnice. Izvajalci so udeležencem delavnice dolžni zagotoviti vsa predpisana gradiva.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</si>
  <si>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"Podpora pri spoprijemanju s tesnobo - osnovna struktura" je poglobljena psihoedukativna delavnica, ki jo izvajata psiholog ali diplomirana medicinska sestra s specialnimi znanji. Vanjo se lahko vključujejo: 
- odrasle osebe z diagnosticiranimi anksioznimi motnjami (ob napotitvi izbranega osebnega zdravnika ali psihiatra ali diplomirane medicinske sestre iz ambulante družinske medicine),
- odrasle osebe, pri katerih so prisotni obremenjujoči simptomi anksioznih motenj, ki še ne dosegajo kriterija za diagnozo (ob napotitvi izbranega osebnega zdravnika ali psihiatra ali diplomirane medicinske sestre iz ambulante družinske medicine ali kliničnega psihologa/psihologa v zdrastveni dejavnosti), in
- njihovi svojci. 
Delavnica traja 4 tedne in obsega štiri 90-minutna skupinska srečanja in eno 15-minutno individualno svetovanje za vsakega udeleženca v času trajanja delavnice. Izvajalci so udeležencem delavnice dolžni zagotoviti vsa predpisana gradiva.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</si>
  <si>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"Spoprijemanje s stresom - osnovna struktura" je poglobljena psihoedukativna delavnica, ki jo izvajata psiholog ali diplomirana medicinska sestra s specialnimi znanji. Vanjo se lahko vključujejo osebe, ki potrebujejo poglobljeno pomoč pri spoprijemanju s stresom. Delavnica traja 4 tedne in obsega štiri 90-minutna skupinska srečanja in eno 15-minutno individualno svetovanje za vsakega udeleženca v času trajanja delavnice. Izvajalci so udeležencem delavnice dolžni zagotoviti vsa predpisana gradiva. Storitev je mogoče obračunati le, v kolikor je bilo v delavnico vključenih minimalno 8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</si>
  <si>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"Spoprijemanje s stresom - modificirana struktura" je poglobljena psihoedukativna delavnica, ki jo izvajata psiholog ali diplomirana medicinska sestra s specialnimi znanji. Delavnica se lahko izvaja v delovnih organizacijah ali v lokalnih skupnostih, za homogeno skupino udeležencev. Pri izvajanju delavnice se izvajalec prilagaja specifikam skupine, pri čemer pa je potrebno doseči cilje delavnice, kot so opredeljeni v osnovni strukturi delavnice Spoprijemanje s stresom. Delavnica obsega 4 srečanja, vsak teden po 90 minut, izvajalci pa jo lahko tudi prilagodijo potrebam delovne organizacije in jo razširijo na več srečanj. Izvajalci so udeležencem delavnice dolžni zagotoviti vsa predpisana gradiva. Storitev je mogoče obračunati le, v kolikor je bilo v delavnico vključenih minimalno 5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</si>
  <si>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Delavnica "Skupinsko svetovanje za opuščanje kajenja" je poglobljena zdravstvenovzgojna delavnica, ki jo izvajata diplomirana medicinska sestra s specialnimi znanji ali psiholog. Vanjo se lahko vključujejo kadilci, ki so motivirani za opuščanje kajenja. Delavnica traja 6 tednov in obsega šest 90-minutnih skupinskih srečanj. Izvajalci so udeležencem delavnice dolžni zagotoviti vsa predpisana gradiva. Storitev je mogoče obračunati le, v kolikor je bilo v delavnico vključenih minimalno 6 oseb in so izpolnjeni tudi vsi ostali kriteriji, opredeljeni v dogovoru o programih zdravstvenih storitev.
Delavnica se lahko izvaja v skupini v osebnem stiku ali preko videokonference (v kolikor je med potencialnimi udeleženci interes ter imajo dostop in znanje za uporabo IKT). Zabeleži se razlog za storitev na daljavo, datum in način komunikacije. Shrani se seznam udeležencev.</t>
  </si>
  <si>
    <t>Individualno svetovanje za opuščanje kajenja je svetovanje, ki ga izvaja diplomirana medicinska sestra s specialnimi znanji ali psiholog. Vanj se lahko vključujejo kadilci, ki so motivirani za opuščanje kajenja in jim ne ustreza skupinsko svetovanje. Individualno svetovanje za opuščanje kajenja traja 6 tednov in obsega šest 30-minutnih srečanj. Izvajalci so udeležencem delavnice dolžni zagotoviti vsa ustrezna gradiva. Storitev je mogoče obračunati le, če je bila oseba prisotna na vsaj 4 srečanjih in v kolikor so izpolnjeni tudi vsi ostali kriteriji, opredeljeni v dogovoru o programih zdravstvenih storitev.
Delavnica se lahko izvaja v osebnem stiku ali preko videokonference (v kolikor je med potencialnimi udeleženci interes ter imajo dostop in znanje za uporabo IKT). Zabeleži se razlog za storitev na daljavo, datum in način komunikacije.</t>
  </si>
  <si>
    <t xml:space="preserve">* Število enot mere se pri končnem letnem obračunu uskladi z določili veljavnega dogovora o programih zdravstvenih storitev. </t>
  </si>
  <si>
    <t>Kratkotrajno gojenje celic</t>
  </si>
  <si>
    <t>Kratkotrajno gojenje celic. Kultivacija celic je laboratorijsko gojenje celic za potrebe genetskih ali biokemičnih preiskav. V izvedbo analize so vključeni medicinski biokemik specialist, inženir laboratorijske medicine in diplomirana medicinska sestra. Storitev se izvede brez prisotnosti preiskovanca.</t>
  </si>
  <si>
    <t>Punkcija sklepa z znotrajsklepnim vbrizgavanjem zdravila</t>
  </si>
  <si>
    <t>Punkcija sklepa z znotrajsklepnim vbrizgavanjem zdravila se izvede v diagnostične (določitev levkocitov in/ali kristalov in/ali mikrobov) in v terapevtske namene (izpraznitev izliva in znotraj sklepnega vbrizgavanja zdravila). Storitev vključuje pojasnitev posega, poseg, odpošiljanje punktata za preiskave* ter zapis posega v dokumentacijo. Dokumentacija mora vsebovati pisno privolitev posega, izvid glede punktata in zapis posega. 
Storitev izvajata specialist in diplomirana medicinska sestra.
* če je indicirano</t>
  </si>
  <si>
    <t>UZ sklepov obsega eno izmed spodaj navedenih preiskav (1 sklep/skupina sklepov na stran telesa): 
- UZ zapestja, komolca, rame, kolka, kolena, gležnja; 
- UZ narta in prstov nog (UZ narta in MTF (UZ MTF ene noge)); 
- UZ dlani in prstov (UZ MCF ali PIF ali DIF ene roke (5 sklepov)).
Storitev izvajata specialist in tehnik zdravstvene nege.</t>
  </si>
  <si>
    <t xml:space="preserve">Kratkotrajno gojenje celic. Kultivacija celic je laboratorijsko gojenje celic za potrebe genetskih ali biokemičnih preiskav. V izvedbo analize so vključeni medicinski biokemik specialist, inženir laboratorijske medicine in diplomirana medicinska sestra. Storitev se izvede brez prisotnosti preiskovanca. </t>
  </si>
  <si>
    <r>
      <t>Celotni pregled je obisk s pregledom pri zdravniku za novo odkrito/e diagnozo/e ali ob akutnem poslabšanju kronične/ih bolezni in ni vezan na koledarsko leto. Celotni</t>
    </r>
    <r>
      <rPr>
        <strike/>
        <sz val="10"/>
        <rFont val="Arial"/>
        <family val="2"/>
        <charset val="238"/>
      </rPr>
      <t>vit</t>
    </r>
    <r>
      <rPr>
        <sz val="10"/>
        <rFont val="Arial"/>
        <family val="2"/>
        <charset val="238"/>
      </rPr>
      <t xml:space="preserve"> pregled obsega:
- pregled zdravstvene dokumentacije, 
- anamnezo,
- splošni somatski usmerjeni pregled,
- pregled izvidov in/ali
- posvet med zdravnikom in bolnikom z nasvetom zdravnika.
Ko je opravljeno in v dokumentaciji zabeleženo:
- pregled obeh ušes (otoskopija),
- sprednja in zadnja rinoskopija,
- pregled ustne votline in žrela,
- Fibrernazo-laringoskopija ob indikaciji,
- indirektni pregled grla ter spodnjega dela žrela ter iztipanje bezgavk na vratu,
- odrejanje nadaljnjega zdravljenja ali nadzora in/ali
- predpisovanje recepta. 
Časi vključujejo diktiranje, pregled in avtorizacijo izvidov. 
Storitev izvajata zdravnik specialist in srednja medicinska sestra.</t>
    </r>
  </si>
  <si>
    <t>Subspecialistični pregled je prvi ali ponovni obisk pri zdravniku v subspecialistični ambulanti (otološka, rinološka, foniatrična, kirurška, onkološka, vestibuloška ali pediatrična). V omenjeno ambulanto se lahko napoti le po triaži napotnice ali po pregledu v specialistični ORL ambulanti. Obravnava obsega pregled zdravstvene dokumentacije, jemanje splošne in usmerjene anamneze ter celovit pregled, ki mora biti skladen s strokovnimi smernicami za posamezno subspecialistično področje z namenom zdravljenja akutnih stanj, preprečevanja poslabšanja kroničnih ali ponovitve nevarnih obolenj. Glede na ugotovljeno stanje se odreja nadaljnje zdravljenje ali nadzor. Lahko se opravlja le v subspecialistični ORL ambulanti ORL klinik v Ljubljani, Mariboru in Celju.
Časi vključujejo diktiranje, pregled in avtorizacijo izvidov. Storitev izvajata zdravnik specialist in diplomirana medicinska sestra.</t>
  </si>
  <si>
    <t>Otomikroskopija - storitev je indicirana, če je v anamnezi, napotni diagnozi ali statusu opisana patologija s strani ušes:
- bobniča siva, levi brez odseva, mestoma nekoliko zadebeljen, desni spodaj zadebeljen, sluhovod mikotično spremenjen;
- desni bobnič prozoren, brez vnetja, levi bobnič slabše prozoren, povlečen v kavum (izlivno vnetje srednjega ušesa);
- levi bobnič prozoren, pomičen, desni mestoma zadebeljen, slabše pomičen, spodaj nakazana rdeča izboklina;
- v desnem bobniču ventilacijska cevka, levi bobnič prozoren, pomičen, odsev;
- stanje po radikalni mastoidektomiji s perforacijo bobniča desno, levi bobnič retrahiran, sekundarna membrana v spodnjih kvadrantih. 
Časi vključujejo diktiranje, pregled in avtorizacijo izvidov.
Storitev izvajata zdravnik specialist in srednja medicinska sestra.</t>
  </si>
  <si>
    <t>Nasoepifaringoskopija - endoskopija nosu in epifarinksa z rigidnim ali fleksibilnim instrumentom, ki se izvede ob indikaciji:
- krvavitev,
- smrdeči izcedki,
- enostranske nosne težave,
- sumljive spremembe v nosnem organu,
- sum na tujek.
Časi vključujejo diktiranje, pregled in avtorizacijo izvidov. 
Storitev izvajata zdravnik specialist in diplomirana medicinska sestra ali srednja medicinska sestra z dodatnimi znanji.</t>
  </si>
  <si>
    <t>Telefaringo - laringoskopija - pregled spodnjega žrela in grla s kotnim telelaringoskopom 90 st. ali 70 st., ki se izvede ob indikaciji:
- kronični laringitis,
- keratoza,
- ulceracija,
- erozija,
- infiltracije,
- sumljive spremembe v grlu,
- dekortikacija glasilk,
- kadar ni možen posreden pregled grla.
Časi vključujejo diktiranje, pregled in avtorizacijo izvidov. 
Storitev izvajata zdravnik specialist in diplomirana medicinska sestra ali srednja medicinska sestra z dodatnimi znanji.</t>
  </si>
  <si>
    <t>Biopsija -  t.i. "punch" biopsija - biopsija kože in podkožja s kleščicami (Faure) ter sluznice zg. ADT.
Časi vključujejo diktiranje, pregled in avtorizacijo izvidov. 
Storitev izvajata zdravnik specialist in diplomirana medicinska sestra.</t>
  </si>
  <si>
    <t>Ekscizija benignih patoloških sprememb v žrelu in v ustni votlini. 
Časi vključujejo diktiranje, pregled in avtorizacijo izvidov. 
Storitev izvajata zdravnik specialist in diplomirana medicinska sestra.</t>
  </si>
  <si>
    <t>Ekscizija benig. pat. sprememb v žrelu in v ustni votlini</t>
  </si>
  <si>
    <t>Menjava trahealne kanile - prva ali ponovna menjava kanile zajema čiščenje okolice traheostome, aspiracijo, lavažo in eventualno tuširanje granulacij. Storitev zajema le poseg, kanila je medicinski pripomoček.
Časi vključujejo diktiranje, pregled in avtorizacijo izvidov. 
Storitev izvajata zdravnik specialist in diplomirana medicinska sestra.</t>
  </si>
  <si>
    <t>Kratki pregled in triaža zajemata:
- usmerjeno anamnezo, 
- lokalni internistični status glede na diagnozo, 
- postavitev diferencialne diagnoze, 
- oskrbo glede na specifikacijo* (pregled prinesenih izvidov (do 1), analiza podatkov - mnenje, načrt dodatne diagnostike, načrt/navodila za zdravljenje, predpis zdravil, navodila za napotitve v druge enote, izdaja napotnic, prijava bolezni, potrdilo za priznanje potnih stroškov, naročilo na kontrolni pregled, delovna ali dokončna diagnoza, zapis izvida),
- izdajo izvida** in 
- dajanje intravenske injekcije*, intramuskularne injekcije* in podkožne injekcije* z izjemo aplikacij bioloških zdravil.
Za evidentiranje in obračun storitve je potrebna fizična prisotnost bolnika. 
Storitev izvajata zdravnik specialist in diplomirana medicinska sestra. 
*v primeru, da je indicirano
**izdaja izvida ni potrebna, če npr. bolnik pride samo zaradi predpisa zdravila</t>
  </si>
  <si>
    <t>Subspecialistični pregled je prvi ali ponovni obisk pri zdravniku v subspecialistični pnevmološki ambulanti (ambulanta za bolezni pljučnega intersticija, ambulanta za bolezni pljučnih žil, ambulanta za pljučne infiltrate, ambulanta za kompliciran potek bolezni dihalnih poti, ambulanta za težke preobčutljivostne bolezni) terciarnih izvajalcev (in izvajalcev, ki imajo subspecialistične ambulante dogovorjene v pogodbi z Zavodom na podlagi stališča enega izmed terciarnih izvajalcev). Število obračunanih subspecialističnih pregledov ne more presegati 30% skupnega števila obračunanih celotnih pregledov na letni ravni. Vključuje pregled kroničnih bolnikov 1krat na 12 mesecev. V omenjeno ambulanto se lahko napoti le po triaži napotnice ali po pregledu v specialistični pnevmološki ambulanti.
Obravnava obsega:
- pregled zdravstvene dokumentacije*,
- jemanje splošne in usmerjene anamneze ter celovit pregled, ki mora biti skladen s strokovnimi smernicami za posamezno subspecialistično področje z namenom zdravljenja akutnih stanj, preprečevanja poslabšanja kroničnih ali ponovitve nevarnih obolenj,
- vse potrebne laboratorijske preiskave.
Glede na ugotovljeno stanje se odreja nadaljnje zdravljenje ali nadzor. 
Storitev izvajata zdravnik specialist in diplomirana medicinska sestra. 
* v primeru, da je indicirano</t>
  </si>
  <si>
    <r>
      <t xml:space="preserve">Obravnava bolnika - DMS v okviru tako imenovane </t>
    </r>
    <r>
      <rPr>
        <b/>
        <sz val="10"/>
        <rFont val="Arial"/>
        <family val="2"/>
        <charset val="238"/>
      </rPr>
      <t>"</t>
    </r>
    <r>
      <rPr>
        <sz val="10"/>
        <rFont val="Arial"/>
        <family val="2"/>
        <charset val="238"/>
      </rPr>
      <t>sestrske ambulante</t>
    </r>
    <r>
      <rPr>
        <b/>
        <sz val="10"/>
        <rFont val="Arial"/>
        <family val="2"/>
        <charset val="238"/>
      </rPr>
      <t>"</t>
    </r>
    <r>
      <rPr>
        <sz val="10"/>
        <rFont val="Arial"/>
        <family val="2"/>
        <charset val="238"/>
      </rPr>
      <t xml:space="preserve"> se nanaša na:
1. biološka zdravila, podjezično imunoterapijo, vodenje bolnikov, ki imajo predpisan samoinjektor adrenalina, učenje bolnikov inhalatorne tehnike na simulatorju. 
Zajema sledeče opisane aktivnosti, ki se lahko evidentirajo, če za isto indikacijo v istem tednu ni bilo obravnave pri zdravniku: 
- dnevni pregled prispelih izvidov*, 
- pogovor DMS z bolnikom (v ambulanti ali na daljavo),
- učenje samoaplikacije*, 
- nadzor samoaplikacije* (na daljavo),
- navodila bolniku*, 
- pripravo pisnega obvestila za bolnika*, 
- napotitev na preiskavo pljučne funkcije*, 
- izpolnjevanje ter posredovanje obrazca in priloženih izvidov zdravniku*,
- pregled dokumentacije*,
- izdaja e-recepta**,
- druga intervencija zdravnika*.
Pri biološki terapiji se pregled obračuna ob vsaki aplikaciji biološkega zdravila.
Pri podjezični imunoterapiji se pregled obračuna pri vsakem v klinični poti načrtovanem stiku z bolnikom, največ 5 krat v koledarskem letu</t>
    </r>
    <r>
      <rPr>
        <strike/>
        <sz val="10"/>
        <rFont val="Arial"/>
        <family val="2"/>
        <charset val="238"/>
      </rPr>
      <t>**</t>
    </r>
    <r>
      <rPr>
        <sz val="10"/>
        <rFont val="Arial"/>
        <family val="2"/>
        <charset val="238"/>
      </rPr>
      <t>.  
2. vodenje bolnikov OSA na CPAP terapiji, ki so dokaj dobro adherentni se izvajajo sledeče opisane aktivnosti: 
- priprava in pregled dosedanje bolnikove dokumentacije vezane na OSA,_x000B_- izdaja vprašalnika za kontrolo bolnika na CPAP terapiji*,_x000B_- priprava izpisa iz SD kartice ali preko telemonitoringa za oceno adherence in učinkovitosti CPAP terapije, _x000B_- pregled vprašalnika in izpisa uporabe CPAP terapije,_x000B_- pogovor z bolnikom o uporabi CPAP terapije, _x000B_- dodatna edukacija CPAP terapije, _x000B_- planiranje morebitnih drugih preiskav ob sumu na druge motnje spanja*,
- pripravo pisnega obvestila za bolnika*, 
- pripravo naročilnice za podaljšanje CPAP aparata*, _x000B_- posredovanje dokumentacije in izvidov zdravniku*. 
Storitev izvajata zdravnik specialist in diplomirana medicinska sestra.  
*v primeru, da je indicirano</t>
    </r>
    <r>
      <rPr>
        <strike/>
        <sz val="10"/>
        <rFont val="Arial"/>
        <family val="2"/>
        <charset val="238"/>
      </rPr>
      <t xml:space="preserve">
</t>
    </r>
    <r>
      <rPr>
        <sz val="10"/>
        <rFont val="Arial"/>
        <family val="2"/>
        <charset val="238"/>
      </rPr>
      <t>**e-recept izda zdravnik</t>
    </r>
  </si>
  <si>
    <t>Titracija nadtlaka v zgornjih dihalnih poteh je preiskava, ki zahteva učenje bolnika za uporabo aparata in preizkušanje tipov mask, da se najde bolniku primerno masko (učenje je v budnem stanju) ter izvedbo meritve s titracijo CPAP pritiska. To izvedemo z aparatom, ko bolnik s CPAP masko spi, v testiranje dobi CPAP masko. Med to preiskavo mora aparat beležiti prekinitve dihanja, saturacijo in poleg tega še parametre CPAP titracije (pritiska, puščanje zraka, čas uporabe CPAP). Če v eni noči ni vsaj 3 ure kvalitetnega signala titracijskega pritiska ob ustreznem tesnenju maske, se mora titracijska noč ponoviti. Obračuna se lahko le ena storitev, ne glede na to, koliko noči je titracija na domu potrebna, da se dobi zadosti kakovosten izvid. Storitev se ne sme obračunati, v kolikor ima bolnik že izposojeni CPAP aparat. Storitev vključuje pregled računalniškega zapisa, diktiranje, pregled in avtorizacijo izvidov. Titracija se pri bolniku izvede in obračuna le enkrat. Kontrolni pregledi bolnika na CPAP se obračunajo kot PUL002 ali PUL005.
Storitev izvajata zdravnik specialist in diplomirana medicinska sestra.</t>
  </si>
  <si>
    <t>UZ srca - ehokardiografija 2 D obsega snemanje ultrazvočnih odbojev z intra in ekstakardialnih struktur v standardnih ravninah z namenom prikaza značilnih topografskih presekov srca.  Storitev se prizna samo pri: sumu bolezni srca, pojavu prsne bolečine, popuščanju levega srca, pri novem šumu (sistolni ali diastolni).
Poleg storitve ni dovoljeno obračunati storitev PUL026 in PUL027. 
Storitev izvajata zdravnik specialist in diplomirana medicinska sestra.</t>
  </si>
  <si>
    <t>Respiratorna poligrafija na domu</t>
  </si>
  <si>
    <t>Respiratorna poligrafija spanja na domu. Na podlagi obširne spalne anamneze, kliničnega pregleda in presejalnega vprašalnika ter na tem temelječe visoke predtestne verjetnosti za zmerno do hudo OSAS se opravi respiratorna poligrafija izven bolnišnice. 
Visoka predtestna verjetnost je definirana kot pozitiven Berlinski vprašalnik (vsaj 2 pozitivni kategoriji) ali pozitiven STOP BANG vprašalnik (&gt;=3 točke). Respiratorna poligrafija na domu se opravi tudi za kontrolo učinkovitosti terapije OSAS (ne več kot enkrat letno), ki ni CPAP (če bolnik shujša za več kot 10%, je zdravljen s spalno opornico ali je po operativnem posegu v žrelu/obrazu) in je bila predhodno postavljena diagnoza OSAS. 
Izključitveni kriteriji, pri katerih se respiratorna poligrafija ne opravi: 
- manifestno srčno popuščanje NYHA III ali IV, 
- pomembna pljučna bolezen s FEV1 pod 50%, 
- zdravljenje s TZKD ali več kot eno poslabšanje pljučne bolezni letno, ki terja hospitalno zdravljenje, 
- živčno mišične bolezni,. 
- sum na druge motnje spanja (centralna apneja, hipoventilacijski sindrom, nespečnost, sindrom nemirnih nog,  ipd.). 
Respiratorni poligraf mora beležiti najmanj tri fiziološke parametre: pretok zraka na nos ali usta, dihalni napor in zasičenost krvi s kisikom.
V diagnostiki OSA se lahko uporabi tudi periferno arterijsko tonometrijo (PAT) z oksimetrijo in aktigrafijo. Diagnostični metodi sta tehnično ustrezni, če zajemata vsaj 4 ure kvalitetnega posnetka. Sicer se preiskavo ponovi, vendar se preiskavo lahko obračuna le enkrat. 
Izvid mora vsebovati mnenje o stopnji bolezni skladno s klinično sliko in predvideni nadaljnji obravnavi glede na standarde obravnave bolnikov s sumom na zmerno do hudo OSA. Storitev lahko izvaja pulmolog, ki ima pooblastila za predpis CPAP terapije.
Storitev izvajata zdravnik specialist in diplomirana medicinska sestra</t>
  </si>
  <si>
    <t>Delna akrilatna proteza - enostavna</t>
  </si>
  <si>
    <t>Delna akrilatna proteza - zahtevna</t>
  </si>
  <si>
    <t xml:space="preserve">Delna proteza z ulito bazo - enostavna </t>
  </si>
  <si>
    <t>Delna proteza z ulito bazo - zahtevna</t>
  </si>
  <si>
    <t>Reskanje prevlek, teleskopskih prevlek ali gredi po elementu</t>
  </si>
  <si>
    <t>Reskanje prevlek, teleskopskih prevlek ali gredi po elementu.</t>
  </si>
  <si>
    <t xml:space="preserve">Dodatek za totalno protezo zaradi alergije na standardni material ali drugega neželenega učinka tega materiala, ki ogroža zdravje. Zaračuna se dodatno plačilo poleg storitve 93008. Dodatno plačilo se zaračuna za drugačen postopek izdelave in ustrezen material, po ceniku doplačil izvajalca. </t>
  </si>
  <si>
    <t xml:space="preserve">**Storitve patronaže službe, ki jih v skladu z delovnim nalogom izvajalec opravi ob nedeljah in praznikih, lahko Zavodu obračuna po ceni osnovne storitve, </t>
  </si>
  <si>
    <t xml:space="preserve">** Storitve nege na domu, ki jih v skladu z delovnim nalogom izvajalec opravi ob nedeljah in praznikih, lahko Zavodu obračuna po ceni osnovne storitve, </t>
  </si>
  <si>
    <t xml:space="preserve">Krajša timska obravnava otroka ali mladostnika. Vključuje: pregled zdravstvene dokumentacije, vnašanje in dopolnjevanje podatkov v zdravstveno dokumentacijo, kratko timsko obravnavo kot del diagnostične ocene ali zdravljenja, dopolnitev aktualne heteroanamneze s podatki ostalih strokovnjakov (zunanjih ali/in znotraj CDZOM), in/ali starši, skrbniki, svojci, z namenom dogovora o izvajanju in načrtovanju obravnav. Pripravi se skupni načrt nadaljne pomoči za doseganje ustreznejšega funkcioniranja otroka/mladostnika v okolju. Krajšo timsko obravnavo je mogoče izvajati tudi na daljavo z uporabo IKT. Storitev obračuna vsak član tima, ki je prisoten na timski obravnavi. Datum, komunikacijski medij, vsebina obravnave in na timski obravnavi prisotni kadri so zabeleženi v medicinski dokumentaciji. </t>
  </si>
  <si>
    <t xml:space="preserve">Daljša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CDZOM), s podajanjem mnenja z vidika posamezne stroke, s posvetom s starši, skrbniki ali svojci, svetovanje in dogovor o nadaljnjem postopku, načrtovanju dolgoročnejših ciljev in usklajenih ukrepov različnih služb. Daljšo timsko obravnavo je mogoče izvajati tudi na daljavo z uporabo IKT. Storitev obračuna vsak član tima, ki je prisoten na timski obravnavi. Datum, komunikacijski medij, vsebina obravnave in na timski obravnavi prisotni kadri so zabeleženi v medicinski dokumentaciji. </t>
  </si>
  <si>
    <t xml:space="preserve">Obsežna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CDZOM), s podajanjem mnenja z vidika posamezne stroke, s posvetom s starši, skrbniki ali svojci, svetovanje in dogovor o nadaljnjem postopku, načrtovanju dolgoročnejših ciljev in usklajenih ukrepov različnih služb. Obsežno timsko obravnavo je mogoče izvajati tudi na daljavo z uporabo IKT. Storitev obračuna vsak član tima, ki je prisoten na timski obravnavi. Datum, komunikacijski medij, vsebina obravnave in na timski obravnavi prisotni kadri so zabeleženi v medicinski dokumentaciji. </t>
  </si>
  <si>
    <t>Družinska psihoterapija. Terapevtska obravnava družine v okviru psihoterapevtskega procesa (psihoanalitične, kognitivno-vedenjske, AIT), namenjenega reševanju psihičnih problemov. Storitev se obračuna na pacienta. Storitev lahko hkrati obračunata dva specialista, ki sta posebej usposobljena za izvajanje te psihoterapevtske storitve. Storitev se izključuje s storitvijo CDZOMPP038.</t>
  </si>
  <si>
    <t xml:space="preserve">Triažni postopek je razgovor o psihičnem in telesnem stanju, trenutnem funkcioniranju otroka, mladostnika (družine), vključenosti v VIZ, socialni vključenosti in oblikah pomoči, ki so jih deležni v širšem okolju (vrtec, šola, druge institucije), ki se lahko izvaja s pregledom dokumentacije, telefonsko ali neposredno. Ob triaži se izpolni vnaprej pripravljen obrazec.       </t>
  </si>
  <si>
    <t>Družinska psihoterapija na daljavo se izvaja s pomočjo IKT. Terapevtska obravnava družine v okviru psihoterapevtskega procesa (psihoanalitične, kognitivno-vedenjske, AIT), namenjenega reševanju psihičnih problemov. Storitev se obračuna na pacienta. Storitev lahko hkrati obračunata dva specialista, ki sta posebej usposobljena za izvajanje te psihoterapevtske storitve. 
V medicinski dokumentaciji mora biti zapis s podatkom o datumu in s povzetkom navodil, ki jih je pacient prejel od zdravnika specialista. Storitev se izključuje s storitvijo CDZOMPP038 in z vsemi storitvami na daljavo.</t>
  </si>
  <si>
    <t>Pogovor v socialnem delu na daljavo krajši je prvi ali ponovni socialno delavski pogovor  s pacientom, kadar zmore sodelovati, z uporabo IKT.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pacienta, podporne mreže in virov moči, instrumentalno definicijo problema, osebno načrtovanje – soustvarjanje strategij reševanja pacientove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CDZOMSD026, CDZOMSD021 in CDZOMSD022.</t>
  </si>
  <si>
    <t>Pogovor v socialnem delu na daljavo - daljši je prvi ali ponovni socialno delavski pogovor s pacientom, kadar zmore sodelovati, z uporabo IKT, ki traja več kot 30 min. Če pacient zaradi zdravstvenih težav ne zmore sodelovati ali kadar je zaradi narave socialne problematike to potrebno, se pogovor opravi (tudi) s pomembnim drugim (i) - skupaj s pacientom ali ločeno. V skladu s strokovno presojo lahko vključuje naštete elemente: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oceno socialnega tveganja in oceno virov moči, načrtovanje zmanjševanja socialnega tveganja in krepitev moči, podporo in aktivnosti, povezane s skrbjo zase in/ali za pomembne druge, opredelitev potreb, stisk in težav, ki ovirajo proces zdravljenja. V zdravstveno dokumentacijo se zapiše razlog za izvedbo storitve na daljavo, način komunikacije s pacientom, datum in vsebina storitve ter zaključki in usmeritve pacientu. Storitev se izključuje s storitvami CDZOMSD025, CDZOMSD021 in CDZOMSD022.</t>
  </si>
  <si>
    <t>Koordinacija in sodelovanje z drugimi strokovnimi službami vključuje medinstitucionalno sodelovanje in/ali koordinacijo aktivnosti v matični ustanovi. Vsebine storitve je zabeležena v dokumentaciji. Storitev se v centrih za duševno zdravje otrok in mladostnikov ne more obračunati skupaj s storitvami LOG300, LOG302, LOG304 in vsemi storitvami na daljavo.</t>
  </si>
  <si>
    <t>Koordinacija in sodelovanje z drugimi strokovnimi službami vključuje medinstitucionalno sodelovanje in/ali koordinacijo aktivnosti v matični ustanovi. Storitev je zabeležena v dokumentaciji. Storitev se v centrih za duševno zdravje otrok in mladostnikov ne more obračunati skupaj s storitvami KLOG300, KLOG302, KLOG304 in vsemi storitvami na daljavo.</t>
  </si>
  <si>
    <t>Krajši posvet s pacientom na daljavo pomeni telefonski ali elektronski posvet z uporabnikom, starši, skrbniki ali svojci (brez pregleda), posvet traja do 15 minut. Vključuje navodila in svetovanje uporabniku,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CDZOMDT007. Storitev se ne more obračunati skupaj s storitvami CDZOMDT005, CDZOMDT033 in CDZOMDT034 ter s storitvami na daljavo, razen če je bila storitev na daljavo izvedena z drugo osebo kot storitev CDZOMDT006 (npr. krajši posvet na daljavo se je izvedel s pacientom, daljši pa z njegovimi bližnjimi).</t>
  </si>
  <si>
    <t>Daljši posvet ali intervju s pacientom na daljavo vključuje telefonski, elektronski posvet ali videokonferenco z uporabnikom, starši, skrbniki ali svojci (brez pregleda), posvet ali intervju traja več kot 15 minut. Vključuje eno ali več aktivnosti: dajanje navodil in svetovanje uporabniku,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 Storitev se ne more obračunati skupaj s storitvama CDZOMDT033 in CDZOMDT034 ter s storitvami na daljavo, razen če je bila storitev na daljavo izvedena z drugo osebo kot storitev CDZOMDT007 (npr.daljši posvet na daljavo se je izvedel s pacientom, krajši pa z njegovimi bližnjimi).</t>
  </si>
  <si>
    <t>Skupinska terapija predstavlja skupinske intervence, ki zajemajo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 pospravljanje (čiščenje in razkuževanje delovnih površin ter pripomočkov) in  dokumentiranje. Za izvajanje terapije v skupini je lahko potrebno sodelovanje več kot enega terapevta (npr. terapevtskega para). Storitev se obračuna za vsakega udeleženca.</t>
  </si>
  <si>
    <r>
      <t>Osebni posvet s pacientom pomeni posvet z uporabnikom, starši, skrbniki ali svojci (brez pregleda). Vključuje navodila in svetovanje uporabniku, staršem, svojcem ali skrbnikom. Datum in vsebina posveta sta zabeležena v medicinski dokumentaciji.  Storitev se ne more obračunati skupaj s</t>
    </r>
    <r>
      <rPr>
        <b/>
        <sz val="10"/>
        <rFont val="Arial"/>
        <family val="2"/>
        <charset val="238"/>
      </rPr>
      <t xml:space="preserve"> </t>
    </r>
    <r>
      <rPr>
        <sz val="10"/>
        <rFont val="Arial"/>
        <family val="2"/>
        <charset val="238"/>
      </rPr>
      <t>storitvama CDZOMDT033 in CDZOMDT034 ter s storitvami na daljavo, razen če je bila storitev na daljavo izvedena z drugo osebo kot storitev CDZOMDT014 (npr.osebni posvet se je izvedel s pacientom, posvet na daljavo pa z njegovimi bližnjimi).</t>
    </r>
  </si>
  <si>
    <t>Delovno terapevtsko ocenjevanje funkcioniranja na nivoj okupacije je ocena funkcij, spretnosti in vzorcev izvajanja akivnosti in delovanja posameznika v vsakodnevnih aktivnostih. V primeru, da se uporabniku tekom obravnave stanje tako poslabša, da je potrebno njegovo stanje ponovno oceniti, se lahko storitev ponovno obračuna. Storitev se ne more obračunati skupaj s storitvama CDZOMDT033 in CDZOMDT034.</t>
  </si>
  <si>
    <t>Delovno terapevtska obravnava - individualna kratka. Ohranjanje in vzdrževanje funkcij po končani obravnavi za samostojno izvajanje aktivnosti. Potrebna manjša korekcija za samostojno izvajanje aktivnosti. Storitev se ne more obračunati skupaj s storitvama CDZOMDT033 in CDZOMDT034.</t>
  </si>
  <si>
    <t xml:space="preserve">Delovno terapevtska obravnava - individualna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 edukacijo, demonstracijo in učenje različnih postopkov za ohranjanje in varovanje zdravja in navodila za domače okolje, pospravljanje (čiščenje in razkuževanje delovnih površin ter pripomočkov) in dokumentiranje.
Storitev se ne more obračunati skupaj s storitvama CDZOMDT033 in CDZOMDT034.
</t>
  </si>
  <si>
    <t xml:space="preserve">Delovno terapevtska obravnava - individualna velika (60 min), vklučuje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 edukacijo, demonstracijo in učenje različnih postopkov za ohranjanje in varovanje zdravja in navodila za domače okolje, pospravljanje (čiščenje in razkuževanje delovnih površin ter pripomočkov) in dokumentiranje.
Storitev se ne more obračunati skupaj s storitvama CDZOMDT033 in CDZOMDT034.
</t>
  </si>
  <si>
    <t xml:space="preserve">Delovno terapevtska obravnava - individualna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izvedbo,edukacijo, demonstracijo in učenje različnih postopkov za ohranjanje in varovanje zdravja in navodila za domače okolje, pospravljanje (čiščenje in razkuževanje delovnih površin ter pripomočkov) in dokumentiranje.
Storitev se ne more obračunati skupaj s storitvama CDZOMDT033 in CDZOMDT034.
</t>
  </si>
  <si>
    <t>Delovno terapevtska obravnava - skupinska mala (30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 edukacijo, demonstracijo in učenje različnih postopkov za ohranjanje in varovanje zdravja in navodila za domače okolje, pospravljanje (čiščenje in razkuževanje delovnih površin ter pripomočkov) in dokumentiranje. Obravnava se obračuna po osebi.
Storitev se ne more obračunati skupaj s storitvama CDZOMDT033 in CDZOMDT034.</t>
  </si>
  <si>
    <t>Delovno terapevtska obravnava - skupinska srednja (45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 edukacijo, demonstracijo in učenje različnih postopkov za ohranjanje in varovanje zdravja in navodila za domače okolje, pospravljanje (čiščenje in razkuževanje delovnih površin ter pripomočkov) in dokumentiranje. Obravnava se obračuna po osebi.
Storitev se ne more obračunati skupaj s storitvama CDZOMDT033 in CDZOMDT034.</t>
  </si>
  <si>
    <t>Delovno terapevtska obravnava - skupinska velika (60 min) vključuje aktivnosti:
- za vzpostavljanje/izboljšanje/ohranjanje telesnih funkcij in struktur,
- za vzpostavljanje/izboljševanje/ohranjanje spretnosti (motorične, procesne, komunikacijske),
- za vzpostavljanje/izboljševanje/ohranjanje izvajanja ADL, IADL.
Obravnava zajema učenje, trening in načrtovanje namenskih aktivnosti za vzpostavljanje, izboljšanje in vzdrževanje spretnosti (motoričnih, procesnih, komunikacijsko/interakcijskih) za prilagajanje in preprečevanje slabšanja stanja. Vključuje tudi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pripravo na obravnavo (priprava delovno terapevtskega prostora ter pripomočkov za obravnavo, prilagajane višine stola in mize, priprava senzornih materialov, zaščita prostora, otroka in terapevta pri uporabi senzornih materialov), izvedbo, edukacijo, demonstracijo in učenje različnih postopkov za ohranjanje in varovanje zdravja in navodila za domače okolje, pospravljanje (čiščenje in razkuževanje delovnih površin ter pripomočkov) in dokumentiranje. Obravnava se obračuna po osebi.
Storitev se ne more obračunati skupaj s storitvama CDZOMDT033 in CDZOMDT034.</t>
  </si>
  <si>
    <t>Specialna obravnava DT vključuje namenske aktivnosti za vzpostavljanje, izboljšanje in vzdrževanje telesnih funkcij in zgradb z uporabo specialnih znanj:
- nevroterapevtska obravnava (Bobath, PNF)
- senzorna integracija. Vključuje dokumentiranje in vrednotenje rezultatov. Storitev vključuje načrt, pripravo na obravnavo (priprava delovno terapevtskega prostora ter pripomočkov za obravnavo, prilagajane višine stola in mize, priprava senzornih materialov, zaščita prostora, otroka in terapevta pri uporabi senzornih materialov), izvedbo, edukacijo, demonstracijo in učenje različnih postopkov za ohranjanje in varovanje zdravja in navodila za domače okolje, pospravljanje (čiščenje in razkuževanje delovnih površin ter pripomočkov) in dokumentiranje.
Storitev se ne more obračunati skupaj s storitvama CDZOMDT033 in CDZOMDT034.</t>
  </si>
  <si>
    <t>Prilagajanje okolja je delovnoterapevtska prilagoditev ožjega in širšega življenjskega okolja za izvajanje aktivnosti in vključuje učenje in trening socialnih veščin, urejanja ožjega in širšega okolja, adaptacija fizičnega okolja, adaptacija posameznika socialnemu okolju in prilagoditve v okolju.Spremljanje in podpora pri vključevanju uporabnikov v okolje (delovno, šolsko, domače).
Storitev se ne more obračunati skupaj s storitvama CDZOMDT033 in CDZOMDT034.</t>
  </si>
  <si>
    <t>Delovno terapevtsko svetovanje / zdravstveno vzgojno svetovanje/izobraževanje, vključuje individualno edukacijo, demonstracijo in učenje različnih postopkov za ohranjanje in varovanje zdravja in navodila za domače okolje. Storitev se ne more obračunati skupaj s storitvami CDZOMDT006, CDZOMDT007, CDZOMDT014, CDZOMDT020, CDZOMDT024 - CDZOMDT032, CDZOMDT034 - CDZOMDT036, CDZOMDT039 - CDZOMDT041, CDZOMDT043 - CDZOMDT046 in CDZOMDT047.</t>
  </si>
  <si>
    <t>Delovno terapevtsko svetovanje / zdravstveno vzgojno svetovanje/izobraževanje vključuje demonstracijo in učenje različnih postopkov za ohranjanje in varovanje zdravja. Preventivno svetovanje in edukacija bolnikov, svojcev, pomembnih drugih, svetovanje prilagoditev. Storitev se obračuna po osebi. Storitev se ne more obračunati skupaj s storitvami CDZOMDT006, CDZOMDT007, CDZOMDT014, CDZOMDT020, CDZOMDT024 - CDZOMDT032, CDZOMDT033, CDZOMDT035, CDZOMDT036, CDZOMDT039 - CDZOMDT041, CDZOMDT043 - CDZOMDT046 in CDZOMDT047.</t>
  </si>
  <si>
    <t>Izdelava, nameščanje manj zahtevnih pripomočkov, priprava sikovnega gradiva, e-gradiva, slikovnih urnikov, delovnih listov in terapevtskih pomagal; svetovanje staršem, svojcem, skrbnikom. Vključuje svetovanje ter učenje in trening uporabe pripomočka. Kontrola uporabe in ustreznosti pripomočka. Storitev se ne more obračunati skupaj s storitvama CDZOMDT033 in CDZOMDT034.</t>
  </si>
  <si>
    <t>Izdelava, nameščanje zahtevnejših pripomočkov in terapevtskih pomagal; svetovanje staršem, svojcem, skrbnikom (npr. ortoze za hrbtenico, vozički, kolesa, terapevtski stolčki). Vključuje svetovanje ter učenje in trening uporabe pripomočka. Storitev se ne more obračunati skupaj s storitvama CDZOMDT033 in CDZOMDT034.</t>
  </si>
  <si>
    <r>
      <t>Prilagajanje, adaptacija medicinskega pripomočka, npr. ortoze za hrbtenico, zahtevnega vozička, kolesa, terapevtskega stolčka ali drugega tehničnega pripomočka, zahtevnih komunikacjskih pripomočkov itd.</t>
    </r>
    <r>
      <rPr>
        <b/>
        <sz val="10"/>
        <rFont val="Arial"/>
        <family val="2"/>
        <charset val="238"/>
      </rPr>
      <t xml:space="preserve"> </t>
    </r>
    <r>
      <rPr>
        <sz val="10"/>
        <rFont val="Arial"/>
        <family val="2"/>
        <charset val="238"/>
      </rPr>
      <t>Storitev se ne more obračunati skupaj s storitvama CDZOMDT033 in CDZOMDT034.</t>
    </r>
  </si>
  <si>
    <t>Delovno terapevtsko vrednotenje in interpretacija testov, preizkusov, analiza igre (npr. CSBS, AHA, AMPS). To so ocenjevanja, ki zahtevajo video analizo ali za samo izvedbo ali interpretacijo rezultatov zahtevajo računalniški algoritem za analizo in interpretacijo dobljenih rezultatov, oziroma so to odaljša in zahtevnejša ocenjevanja brez računalniške podpore (npr. ABC test, VOP-SI). Interpretacija dobljenih rezultatov je zabeležena v medicinski dokumentaciji. Storitev se obračuna v SPO. Storitev se ne more obračunati skupaj s storitvama CDZOMDT033 in CDZOMDT034.</t>
  </si>
  <si>
    <t>Delovno terapevtsko ocenjevanje funkcioniranja na nivoju okupacije na daljavo je ocena funkcij, spretnosti in vzorcev izvajanja akivnosti in delovanja posameznika v vsakodnevnih aktivnostih z uporabo IKT. V primeru, da se pacientu tekom obravnave stanje tako spremeni, da je potrebno njegovo stanje ponovno oceniti, se lahko storitev ponovno obračuna. V zdravstveno dokumentacijo se zapiše razlog za izvedbo storitve na daljavo, način komunikacije z uporabnikom, datum in vsebina storitve ter zaključki in usmeritve uporabniku. Storitev se izključuje s storitvama CDZOMDT033 in CDZOMDT034 ter z vsemi storitvami na daljavo, razen s CDZOMDT044, CDZOMDT045 in CDZOMDT046.</t>
  </si>
  <si>
    <t>Delovno terapevtsko svetovanje - individualno na daljavo je delovno terapevtsko svetovanje / zdravstveno vzgojno svetovanje/izobraževanje z uporabo IKT. Storitev se uporablja v izjemnih okoliščinah (npr. razglašena epidemija) ali v primerih, ko se terapevt in uporabnik prvič srečata preko IKT. Storitev vključuje individualno edukacijo, demonstracijo, učenje različnih postopkov za ohranjanje in varovanje zdravja, navodila za domače okolje, svetovanje glede potrebnih prilagoditev okolja, pregled in oceno izvedenih prilagoditev, opazovanje izvajanja aktivnosti po izvedenih prilagoditvah, svetovanje glede namestitve pripomočka, kontrola njegove uporabe pri izvajanju aktivnosti in korekcijo namestitve pripomočka in njegove uporabe. V zdravstveno dokumentacijo se zapiše razlog za izvedbo storitve na daljavo, način komunikacije z uporabnikom, datum in vsebina storitve ter zaključki in usmeritve uporabniku. Storitev se izključuje s storitvama CDZOMDT033 in CDZOMDT034 ter z vsemi storitvami na daljavo.</t>
  </si>
  <si>
    <t xml:space="preserve">Delovno terapevtska obravnava - individualna mala – na daljavo – 30 minut. Vključuje individualno uporabo IKT z namenom preverjanja izvajanja delovnoterapevtskega programa. Izvede se za paciente, ki so že vključeni v delovnoterapevtsko obravnavo in se je prvi obisk izvedel v neposrednem stiku z delovnim terapevtom. Storitev vključuje načrt, izvedbo in dokumentiranje. V zdravstveno dokumentacijo se zapiše način komunikacije s pacientom, razlog za izvedbo storitve na daljavo, datum, vsebina in trajanje storitve ter zaključki in usmeritve pacientu.  Storitev se izključuje s storitvama CDZOMDT033 in CDZOMDT034 ter z vsemi storitvami na daljavo, razen s CDZOMDT041.
</t>
  </si>
  <si>
    <t xml:space="preserve">Delovno terapevtska obravnava - individualna srednja – na daljavo – 45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s storitvama CDZOMDT033 in CDZOMDT034 ter z vsemi storitvami na daljavo, razen s CDZOMDT041.
</t>
  </si>
  <si>
    <t xml:space="preserve">Delovno terapevtska obravnava - individualna velika – na daljavo – 60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s storitvama CDZOMDT033 in CDZOMDT034 ter z vsemi storitvami na daljavo, razen s CDZOMDT041.
</t>
  </si>
  <si>
    <t>Kratek kliničnopsihološki posvet</t>
  </si>
  <si>
    <t xml:space="preserve">Kratek kliničnopsihološki posvet vključuje psihološki nasvet, kratko psihološko svetovanje, navodila pacientu ali svojcem. Storitev izvaja klinični psiholog. </t>
  </si>
  <si>
    <t>Družinska in partnerska terapija. Terapevtska obravnava družine ali para v okviru psihoterapevtskega procesa (psihoanalitične, kognitivno-vedenjske ali sistemske terapije), namenjenega reševanju njihovih psihičnih problemov. Storitev vključuje pripravo, izvedbo in analizo obravnave. Storitev izvaja klinični psiholog.</t>
  </si>
  <si>
    <t>Skupinska terapija. Terapevtska obravnava posameznika v skupini, namenjena reševanju posameznikovih psihičnih problemov. Skupinska terapija je psihološka terapija, ki pomeni terapevtsko obravnavo posameznika v skupini. Izvaja se v skupini, v kateri je najmanj 6 pacientov, ki so obravnavani zaradi podobnih ali različnih psiholoških problemov, po različnih psihoterapevtskih pristopih (psihoanalitičnem, kognitivno-vedenjskem in sistemskem). Storitev vključuje pripravo, izvedbo in analizo obravnave. Storitev se lahko obračuna pri dveh izvajalcih hkrati. Storitev se obračuna na osebo v skupini. Možno je beleženje dveh storitev na isti dan, in sicer v primeru, da sta isti dan izvedeni ločeni srečanji skupine za otroke in skupine za starše. Storitev izvaja klinični psiholog.</t>
  </si>
  <si>
    <t>Uvodni razgovor pred vključitvijo v program starševstva Neverjetna leta. Vključuje razgovor s staršem / starši, ki je namenjen pridobivanju informacij o otroku / starših, izpolnitev pol strukturiranega uvodnega intervjuja, drugih uvodnih evalvacijskih instrumentov in motivaciji za vključitev v program starševstva. V kolikor sta na uvodnem razgovoru prisotna oba voditelja programa starševstva Neverjetna leta, si storitev obračunavata oba izvajalca.</t>
  </si>
  <si>
    <r>
      <t xml:space="preserve">Obravnava pacienta zaradi sodelovanja v nacionalnih preventivnih programih (SVIT, ZORA, DORA); Obravnava pacienta zaradi presejalnega programa pomeni predpisan preventivni obisk, ki ga opravi PMS (dipl.m.s./viš.med.ses., sred. med. ses., ki so se vključile v srednješolsko izobraževanje do šolskega leta 1980/81) pri osebah, ki se ne ali pa neustrezno odzivajo na vabila. V programu ZORA, DORA, SVIT in DRUGIH presejalnih programih PMS opravi svetovalni preventivni patronažni obisk. V programu SVIT lahko osebam, ki ne morejo same odvzeti vzorcev blata, pomaga patronažna sestra.
Dogovor o programih zdravstvenih storitev določa, da imajo osebe, ki po 2 opomnikih ne vrnejo testerjev z vzorci blata in osebe, ki imajo pozitiven test na prikrito krvavitev v blatu ter se ne odzovejo na kolonoskopijo, pravico do preventivnega obiska patronažne sestre.
Do preventivnega obiska imajo pravico tudi slabovidne, slepe, naglušne in gluhe ter drugače invalidne osebe, kronični bolniki ter socialno depriviligirane osebe, ki se slabše odzivajo v program. Za izvedbo preventivnega stika posameznika, ki se ne odzove na poziv iz presejalnega programa (DORA; ZORA; SVIT ...) ni potreben delovni nalog osebnega zdravnika (dogovor  o programih zdravstvenih storitev). PMS zabeleži preventivni obisk pacienta zaradi presejalnega programa, ko pri njem opravi predpisan svetovalni preventivni obisk.
</t>
    </r>
    <r>
      <rPr>
        <u/>
        <sz val="10"/>
        <rFont val="Arial"/>
        <family val="2"/>
        <charset val="238"/>
      </rPr>
      <t>Nabor aktivnosti pri obravnavi:</t>
    </r>
    <r>
      <rPr>
        <sz val="10"/>
        <rFont val="Arial"/>
        <family val="2"/>
        <charset val="238"/>
      </rPr>
      <t xml:space="preserve">
- Priprava na delo - indirektno zbiranje informacij pred obiskom
- Ocena stanja - temeljne fiziološke potrebe, psihofizične potrebe, psihosocialne ter duhovne potrebe ter ocena stopnje samooskrbe
- Izvedba aktivnosti zdravstvene nege - zdravstveno vzgojno delo v zvezi z nacionalnimi preventivnimi programi (namen, razumevanje, sodelovanje), psihična podpora pacientu, zdravstveno vzgojno delo in pomoč pacientu glede na ugotovljene individualne potrebe in probleme
- Spremljanje/kontinuirana obravnava in obveščanje - po potrebi obveščanje izbranega zdravnika in/ali ginekologa, po potrebi povezovanje (sporočanje/pridobivanje informacij) z drugimi službami in institucijami, koordinacija po telefonu, dokumentiranje in zapis, pričakovanje in spremljanje povratnih informacij in vrednotenje.</t>
    </r>
  </si>
  <si>
    <r>
      <t>RA116</t>
    </r>
    <r>
      <rPr>
        <sz val="10"/>
        <color rgb="FFFF0000"/>
        <rFont val="Arial"/>
        <family val="2"/>
        <charset val="238"/>
      </rPr>
      <t>K</t>
    </r>
  </si>
  <si>
    <r>
      <t>Preventivna obravnava s presejanjem in svetovanjem - DMS: spremljanje ogroženosti za depresijo
Izključuje se s: RA117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xml:space="preserve">
POSTOPKI PRESEJANJA
- skladno z opredeljenim protokolom in ugotovitvami pri posameznem pacientu izpolnjevanje "Poglobljenega vprašalnika, ki se nanaša na oceno tveganja za prisotnost depresije (PHQ-9)" (Algoritem presejanja- glej spletno stran: http://www.referencna-ambulanta.si/wp-content/uploads/VPRASALNIK-DEPRESIJA_20141.pdf),
- glede na izzid vrednotenja "Poglobljenega vprašalnika, ki se nanaša na oceno tveganja za prisotnost depresije (PHQ-9)" ukrepanje po opredeljenem protokolu.
EVIDENTIRANJE IN VREDNOTENJE REZULTATOV PRESEJANJA ZA DEPRESIJO
- vrednotenje ogroženosti za depresijo in ocena stanja:
- PHQ-9: od 1 do 4 točke - ni ogroženosti,
- PHQ-9: 5 točk in več - ogroženost za depresijo (napotitev k ZDM).
SVETOVANJE 
- podajanje rezultatov presejanja pacientu,
- svetovanje (informiranje o značilnostih depresije in preventivi, zdravstvena vzgoja, podajanje informacij glede možnih virov pomoči - društva, združenja...),
- ocena pacientovega razumevanja informacij.
ZAKLJUČEK PREVENTIVNEGA PREGLEDA
- po potrebi, skladno z opredeljenim protokolom napotitev k ZDM,
- napotitev v PC skladno z opredeljenim protokolom,
- dokumentiranje opravljenega dela in zdravstvenih storitev v računalniški program,
- naročanje pacienta na kontrolni pregled skladno s protokolom,
- evidenca suma na depresijo po opravljeni obravnavi pri DMS, oziroma potrditev diagnoze Depresija pri ZDM in vodenje registra (šifra po MKB).
OPOMBA
- Pri prvem preventivnem pregledu in (pri prvem presejanju za depresijo) izvedemo celotno preventivno obravnavo s presejanjem in svetovanjem na področju ogroženosti za KNB (beleži se kot RA121</t>
    </r>
    <r>
      <rPr>
        <sz val="10"/>
        <color rgb="FFFF0000"/>
        <rFont val="Arial"/>
        <family val="2"/>
        <charset val="238"/>
      </rPr>
      <t>K</t>
    </r>
    <r>
      <rPr>
        <sz val="10"/>
        <rFont val="Arial"/>
        <family val="2"/>
        <charset val="238"/>
      </rPr>
      <t>) ter presejanje na področju ogroženosti za depresijo v primeru poglobljenega presejanja z vprašalnikom PHQ-9 (beleži se kot RA116</t>
    </r>
    <r>
      <rPr>
        <sz val="10"/>
        <color rgb="FFFF0000"/>
        <rFont val="Arial"/>
        <family val="2"/>
        <charset val="238"/>
      </rPr>
      <t>K</t>
    </r>
    <r>
      <rPr>
        <sz val="10"/>
        <rFont val="Arial"/>
        <family val="2"/>
        <charset val="238"/>
      </rPr>
      <t>).
- V primeru spremljanja ogroženosti za depresijo izvedemo usmerjeno anamnezo na področju življenjskega sloga ter spremljanje na področju ogroženosti za depresijo (beleži se kot RA116</t>
    </r>
    <r>
      <rPr>
        <sz val="10"/>
        <color rgb="FFFF0000"/>
        <rFont val="Arial"/>
        <family val="2"/>
        <charset val="238"/>
      </rPr>
      <t>K</t>
    </r>
    <r>
      <rPr>
        <sz val="10"/>
        <rFont val="Arial"/>
        <family val="2"/>
        <charset val="238"/>
      </rPr>
      <t>).
OCENA STANJA Z VREDNOTENJEM TER AŽURIRANJE REGISTRA
- ni ogroženosti - rezultat na PHQ-9 od 0 do 4 točke - vpis v register oseb brez dejavnikov tveganja
-&gt; preveriti poznavanje dejavnikov tveganja, zaščitnih dejavnikov in najpomembnejših simptomov za prepoznavo depresije, informiranje pacienta
-&gt;napotitev v ZVC/CKZ 
- ogroženost - rezultat na PHQ-9; 5 in več točk, a je ZDM depresijo izključil - vpis v register dejavnikov tveganja DT v skladu s protokolom
-&gt;pacienta napotiti na diagnostični pogovor k ZDM v skladu s protokolom
- sum na bolezen - rezultat na PHQ-9; 5 točk in več - napotitev k ZDM v skladu s protokolom.</t>
    </r>
  </si>
  <si>
    <r>
      <rPr>
        <strike/>
        <sz val="10"/>
        <rFont val="Arial"/>
        <family val="2"/>
        <charset val="238"/>
      </rPr>
      <t>Storitev</t>
    </r>
    <r>
      <rPr>
        <sz val="10"/>
        <rFont val="Arial"/>
        <family val="2"/>
        <charset val="238"/>
      </rPr>
      <t xml:space="preserve"> </t>
    </r>
    <r>
      <rPr>
        <sz val="10"/>
        <color rgb="FFFF0000"/>
        <rFont val="Arial"/>
        <family val="2"/>
        <charset val="238"/>
      </rPr>
      <t>Količnik</t>
    </r>
  </si>
  <si>
    <r>
      <rPr>
        <strike/>
        <sz val="10"/>
        <rFont val="Arial"/>
        <family val="2"/>
        <charset val="238"/>
      </rPr>
      <t xml:space="preserve">1  </t>
    </r>
    <r>
      <rPr>
        <sz val="10"/>
        <rFont val="Arial"/>
        <family val="2"/>
        <charset val="238"/>
      </rPr>
      <t xml:space="preserve">         </t>
    </r>
    <r>
      <rPr>
        <sz val="10"/>
        <color rgb="FFFF0000"/>
        <rFont val="Arial"/>
        <family val="2"/>
        <charset val="238"/>
      </rPr>
      <t>10,60</t>
    </r>
  </si>
  <si>
    <r>
      <t>RA117</t>
    </r>
    <r>
      <rPr>
        <sz val="10"/>
        <color rgb="FFFF0000"/>
        <rFont val="Arial"/>
        <family val="2"/>
        <charset val="238"/>
      </rPr>
      <t>K</t>
    </r>
  </si>
  <si>
    <r>
      <t>Obravnava kroničnega pacienta - DMS: z depresijo 
Izključuje se s: RA116</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 xml:space="preserve">K </t>
    </r>
    <r>
      <rPr>
        <sz val="10"/>
        <rFont val="Arial"/>
        <family val="2"/>
        <charset val="238"/>
      </rPr>
      <t xml:space="preserve"> </t>
    </r>
    <r>
      <rPr>
        <b/>
        <sz val="10"/>
        <rFont val="Arial"/>
        <family val="2"/>
        <charset val="238"/>
      </rPr>
      <t xml:space="preserve"> 
</t>
    </r>
    <r>
      <rPr>
        <sz val="10"/>
        <rFont val="Arial"/>
        <family val="2"/>
        <charset val="238"/>
      </rPr>
      <t xml:space="preserve">
POSTOPEK OBRAVNAVE
- aplikacija vprašalnika PHQ-9,
- usmerjena družinska, negovalna, delovna, socialna anamneza,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škodljivo okolje).
POSTOPKI IN POSEGI ZDRAVSTVENE NEGE
- merjenje in evidentiranje telesne višine,
- merjenje in evidentiranje telesne mase,
- merjenje in evidentiranje OP,
- merjenje in evidentiranje KT,
- merjenje in evidentiranje SpO2.
OCENA STANJA IN VREDNOTENJE
- vrednotenje vprašalnika PHQ-9 (s pomočjo računalniškega programa),
- izračun in evidentiranje ITM,
- ocena pacientove samooskrbe pri rednem in pravilnem jemanju zdravil.
ZAKLJUČEK
- informiranje o bolezni in zapletih bolezni, ter prepoznavi znakov poslabšanja bolezni in ukrepanje ob tem,
- motivacijski pogovor s svetovanjem za zdrav življenjski slog, informiranje, zdravstvena vzgoja v zvezi s prehranjevanjem in pitjem, gibanjem, v zvezi z jemanjem zdravil, v zvezi z opustitvijo škodljivih razvad ...,
- ocena pacientovega razumevanja informacij,
- napotitev k ZDM ob ugotovljenih odstopanjih,
- po potrebi napotitev v ZVC/CKZ,
- dokumentiranje opravljenega dela in zdravstvenih storitev v računalniški program.</t>
    </r>
  </si>
  <si>
    <r>
      <rPr>
        <strike/>
        <sz val="10"/>
        <rFont val="Arial"/>
        <family val="2"/>
        <charset val="238"/>
      </rPr>
      <t xml:space="preserve">1  </t>
    </r>
    <r>
      <rPr>
        <sz val="10"/>
        <rFont val="Arial"/>
        <family val="2"/>
        <charset val="238"/>
      </rPr>
      <t xml:space="preserve">         </t>
    </r>
    <r>
      <rPr>
        <sz val="10"/>
        <color rgb="FFFF0000"/>
        <rFont val="Arial"/>
        <family val="2"/>
        <charset val="238"/>
      </rPr>
      <t>12,37</t>
    </r>
  </si>
  <si>
    <r>
      <t>RA118</t>
    </r>
    <r>
      <rPr>
        <sz val="10"/>
        <color rgb="FFFF0000"/>
        <rFont val="Arial"/>
        <family val="2"/>
        <charset val="238"/>
      </rPr>
      <t>K</t>
    </r>
  </si>
  <si>
    <r>
      <t>Kontrola dejavnikov tveganja s svetovanjem pri DMS 
Izključuje se s: RA119</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xml:space="preserve">
- obisk z obravnavo enega ali več DT, 
- postopki in posegi zdravstvene nege in medicinsko tehnični posegi glede na obravnavan DT (spirometrija, ekg, PEF, merjenje gleženjskega indeksa, 24 urno merjenje krvnega tlaka, ...),
- motivacijski pogovor s svetovanjem, informiranjem, zdravstvena vzgoja v zvezi z obravnavanim DT,
- izvedba ciljane ZV obravnave za DT,
- evidentiranje in vrednotenje laboratorijskih preiskav,
- ocena pacientovega razumevanja informacij.</t>
    </r>
  </si>
  <si>
    <r>
      <rPr>
        <strike/>
        <sz val="10"/>
        <rFont val="Arial"/>
        <family val="2"/>
        <charset val="238"/>
      </rPr>
      <t xml:space="preserve">1  </t>
    </r>
    <r>
      <rPr>
        <sz val="10"/>
        <rFont val="Arial"/>
        <family val="2"/>
        <charset val="238"/>
      </rPr>
      <t xml:space="preserve">         </t>
    </r>
    <r>
      <rPr>
        <sz val="10"/>
        <color rgb="FFFF0000"/>
        <rFont val="Arial"/>
        <family val="2"/>
        <charset val="238"/>
      </rPr>
      <t>7,07</t>
    </r>
  </si>
  <si>
    <r>
      <t>RA119</t>
    </r>
    <r>
      <rPr>
        <sz val="10"/>
        <color rgb="FFFF0000"/>
        <rFont val="Arial"/>
        <family val="2"/>
        <charset val="238"/>
      </rPr>
      <t>K</t>
    </r>
  </si>
  <si>
    <r>
      <t>Preventivna obravnava s presejanjem in svetovanjem - DMS: spremljanje srčno žilne ogroženosti (SŽO)
Izključuje se s: RA118</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b/>
        <sz val="10"/>
        <rFont val="Arial"/>
        <family val="2"/>
        <charset val="238"/>
      </rPr>
      <t xml:space="preserve">
</t>
    </r>
    <r>
      <rPr>
        <sz val="10"/>
        <rFont val="Arial"/>
        <family val="2"/>
        <charset val="238"/>
      </rPr>
      <t xml:space="preserve">
POSTOPKI PRESEJANJA
- usmerjena družinska, negovalna, in socialna anamneza, 
- izpolnjevanje presejalnih vprašalnikov za preventivni pregled na področju KNB (Algoritem presejanja - glej spletno stran: http://www.referencna-ambulanta.si/wp-content/uploads/22082019_Algoritem_V5_20082019.pdf),
- napotitev na presejalne laboratorijske preiskave (KS, celokupni lipidogram) na tešče.
POSTOPKI IN POSEGI ZDRAVSTVENE NEGE
- merjenje in evidentiranje KT,
- merjenje in evidentiranje pulza,
- merjenje in evidentiranje telesne višine,
- merjenje in evidentiranje telesne mase,
- merjenje in evidentiranje obsega pasu,
- merjenje in evidentiranje SpO2,
- merjenje in evidentiranje KS in celokupnega lipidograma,
- tipanje in evidentiranje perifernih stopalnih pulzov,
- snemanje EKG* (*izvid odčita ZDM).
EVIDENTIRANJE IN VREDNOTENJE REZULTATOV PRESEJANJA IN DOLOČANJE TVEGANJA ZA SŽB 
- izračun in evidentiranje ITM,
- evidentiranje in vrednotenje laboratorijskih preiskav,
- identifikacija in vrednotenje DT,
- vrednotenje uspešnosti nefarmakoloških ukrepov,
- izračun in vrednotenje SŽO, opredelitev tveganja za SŽB.
SVETOVANJE ZA ZDRAV ŽIVLJENJSKI SLOG IN OPUŠČANJE ZDRAVSTVENO TVEGANIH VEDENJ
- podajanje rezultatov presejanja pacientu,
- motivacijsko svetovanje in načrtovanje sprememb za zdrav življenjski slog in pomoč pri opuščanju zdravstveno tveganih vedenj, ter določitev ciljev,
- ocena pacientovega razumevanja informacij.
ZAKLJUČEK PREVENTIVNEGA PREGLEDA
- po potrebi, skladno z opredeljenim protokolom napotitev k ZDM,
- napotitev v ZVC/CKZ skladno z opredeljenim protokolom,
- dokumentiranje opravljenega dela in zdravstvenih storitev v računalniški program,
- vodenje Registra oseb, ki jih ogrožajo srčno žilne bolezni (ROKVB),
- evidenca sumov diagnoz po opravljeni obravnavi pri DMS, oziroma potrditev diagnoz na KNB (MKB) pri ZDM,
- naročanje pacienta na kontrolne preglede glede na rezultate presejanj skladno s protokoli.
OPOMBA 
- * izvid odčita ZDM.
OCENA STANJA Z VREDNOTENJEM TER AŽURIRANJE REGISTRA
- ni ogroženosti - vpis v register oseb brez dejavnikov tveganja
-&gt; takojšnji motivacijski pogovor s svetovanjem, informiranje, zdravstvena vzgoja
-&gt; napotitev v ZVC/CKZ v kratke ZV delavnice
- ogroženost - vpis v register DT 
-&gt; takojšnji motivacijski pogovor s svetovanjem, informiranje, zdravstvena vzgoja, napotitev v ZVC/CKZ
-&gt; napotitev k ZDM v skladu s protokolom.
- sum na bolezen - napotitev k ZDM v skladu s protokolom.</t>
    </r>
  </si>
  <si>
    <r>
      <rPr>
        <strike/>
        <sz val="10"/>
        <rFont val="Arial"/>
        <family val="2"/>
        <charset val="238"/>
      </rPr>
      <t>1</t>
    </r>
    <r>
      <rPr>
        <sz val="10"/>
        <rFont val="Arial"/>
        <family val="2"/>
        <charset val="238"/>
      </rPr>
      <t xml:space="preserve">       </t>
    </r>
    <r>
      <rPr>
        <sz val="10"/>
        <color rgb="FFFF0000"/>
        <rFont val="Arial"/>
        <family val="2"/>
        <charset val="238"/>
      </rPr>
      <t>14,14</t>
    </r>
  </si>
  <si>
    <r>
      <t>RA120</t>
    </r>
    <r>
      <rPr>
        <sz val="10"/>
        <color rgb="FFFF0000"/>
        <rFont val="Arial"/>
        <family val="2"/>
        <charset val="238"/>
      </rPr>
      <t>K</t>
    </r>
  </si>
  <si>
    <r>
      <t>Preventivna obravnava s presejanjem in svetovanjem - DMS: spremljanje na področju tveganega in škodljivega pitja alkohola
Izključuje se s</t>
    </r>
    <r>
      <rPr>
        <b/>
        <sz val="10"/>
        <rFont val="Arial"/>
        <family val="2"/>
        <charset val="238"/>
      </rPr>
      <t xml:space="preserve">: </t>
    </r>
    <r>
      <rPr>
        <sz val="10"/>
        <rFont val="Arial"/>
        <family val="2"/>
        <charset val="238"/>
      </rPr>
      <t>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xml:space="preserve">
POSTOPKI PRESEJANJA
- poglobljeno presejanje za ugotavljanje pivskega statusa izvajamo v primeru, ko pri uporabi in vrednotenju presejalnega vprašalnika AUDIT C (ki je del presejalnega "Vprašalnika za preventivni pregled na področju KNB") dobimo pri ženskah 5 točk ali več, pri moških pa 6 točk ali več (Algoritem presejanja- glej spletno stran: http://www.referencna-ambulanta.si/wp-content/uploads/22082019_Algoritem_V5_20082019.pdf),
- skladno z opredeljenim protokolom in ugotovitvami pri posameznem pacientu izpolnjevanje "Poglobljenega vprašalnika, ki se nanaša na oceno pivskega statusa (AUDIT-10)",
- usmerjena družinska, negovalna, in socialna anamneza.
EVIDENTIRANJE IN VREDNOTENJE REZULTATOV PRESEJANJA ZA TVEGANO IN ŠKODLJIVO PITJE ALKOHOLA
- glede na izid vrednotenja "Poglobljenega vprašalnika, ki se nanaša na oceno pivskega statusa (AUDIT-10)" ukrepanje po opredeljenem protokolu (Algoritem presejanja- glej spletno stran: http://www.referencna-ambulanta.si/wp-content/uploads/VPRA%C5%A0ALNIK-ALKOHOL_20141.pdf).
SVETOVANJE ZA ZDRAV ŽIVLJENJSKI SLOG IN OPUŠČANJE ZDRAVSTVENO TVEGANIH VEDENJ
- podajanje rezultatov presejanja pacientu,
- motivacijsko svetovanje za zdrav življenjski slog in pomoč pri opuščanju zdravstveno tveganih vedenj, opuščanje tveganega/škodljivega pitja alkohola, ter določitev ciljev,
- ocena pacientovega razumevanja informacij.
ZAKLJUČEK PREVENTIVNEGA PREGLEDA
- napotitev k ZDM skladno z opredeljenim protokolom, 
- napotitev v ZVC/CKZ skladno z opredeljenim protokolom,
- dokumentiranje opravljenega dela in zdravstvenih storitev v računalniški program,
- naročanje pacienta na kontrolni pregled skladno s protokolom,
- evidenca suma na tvegano ali škodljivo pitje alkohola po opravljeni obravnavi pri DMS, oziroma potrditev diagnoze na KNB (MKB) pri ZDM in vodenje Registra.
OPOMBA
- Pri prvem preventivnem pregledu (pri prvem presejanju za tvegano/škodljivo pitje alkohola) izvedemo celotno preventivno obravnavo s presejanjem in svetovanjem na področju ogroženosti za KNB, vključno s presejanjem tveganega pitja alkohola z vprašalnikom AUDIT C (beleži se kot RA121</t>
    </r>
    <r>
      <rPr>
        <sz val="10"/>
        <color rgb="FFFF0000"/>
        <rFont val="Arial"/>
        <family val="2"/>
        <charset val="238"/>
      </rPr>
      <t>K</t>
    </r>
    <r>
      <rPr>
        <sz val="10"/>
        <rFont val="Arial"/>
        <family val="2"/>
        <charset val="238"/>
      </rPr>
      <t>) ter skladno z rezultati uporabe AUDIT C poglobljeno presejanje na področju tveganega in škodljivega pitja alkohola z uporabo vprašalnika AUDIT-10 (beleži se kot RA120</t>
    </r>
    <r>
      <rPr>
        <sz val="10"/>
        <color rgb="FFFF0000"/>
        <rFont val="Arial"/>
        <family val="2"/>
        <charset val="238"/>
      </rPr>
      <t>K</t>
    </r>
    <r>
      <rPr>
        <sz val="10"/>
        <rFont val="Arial"/>
        <family val="2"/>
        <charset val="238"/>
      </rPr>
      <t>).
- V primeru spremljanja ogroženosti na področju tveganega in škodljivega pitja alkohola izvedemo anamnezo na področju življenjskega sloga ter spremljanje na področju tveganega in škodljivega pitja alkohola z vprašalnikom AUDIT-10 (beleži se kot RA120</t>
    </r>
    <r>
      <rPr>
        <sz val="10"/>
        <color rgb="FFFF0000"/>
        <rFont val="Arial"/>
        <family val="2"/>
        <charset val="238"/>
      </rPr>
      <t>K</t>
    </r>
    <r>
      <rPr>
        <sz val="10"/>
        <rFont val="Arial"/>
        <family val="2"/>
        <charset val="238"/>
      </rPr>
      <t>).
OCENA STANJA Z VREDNOTENJEM TER AŽURIRANJE REGISTRA
- ni ogroženosti - vpis v register oseb brez dejavnikov tveganja
-&gt; takojšnji motivacijski pogovor s svetovanjem, informiranje, zdravstvena vzgoja
-&gt; napotitev v ZVC/CKZ v kratke ZV delavnice.
- ogroženost - vpis v register DT
-&gt; takojšnji motivacijski pogovor s svetovanjem, informiranje, zdravstvena vzgoja, napotitev v ZVC/CKZ (individualne ali skupinske obravnave)
-&gt; napotitev k ZDM v skladu s protokolom
- sum na bolezen - napotitev k ZDM v skladu s protokolom.</t>
    </r>
  </si>
  <si>
    <r>
      <rPr>
        <strike/>
        <sz val="10"/>
        <rFont val="Arial"/>
        <family val="2"/>
        <charset val="238"/>
      </rPr>
      <t>1</t>
    </r>
    <r>
      <rPr>
        <sz val="10"/>
        <rFont val="Arial"/>
        <family val="2"/>
        <charset val="238"/>
      </rPr>
      <t xml:space="preserve">       </t>
    </r>
    <r>
      <rPr>
        <sz val="10"/>
        <color rgb="FFFF0000"/>
        <rFont val="Arial"/>
        <family val="2"/>
        <charset val="238"/>
      </rPr>
      <t>10,60</t>
    </r>
  </si>
  <si>
    <r>
      <t>RA121</t>
    </r>
    <r>
      <rPr>
        <sz val="10"/>
        <color rgb="FFFF0000"/>
        <rFont val="Arial"/>
        <family val="2"/>
        <charset val="238"/>
      </rPr>
      <t>K</t>
    </r>
  </si>
  <si>
    <r>
      <rPr>
        <strike/>
        <sz val="10"/>
        <rFont val="Arial"/>
        <family val="2"/>
        <charset val="238"/>
      </rPr>
      <t>1</t>
    </r>
    <r>
      <rPr>
        <sz val="10"/>
        <rFont val="Arial"/>
        <family val="2"/>
        <charset val="238"/>
      </rPr>
      <t xml:space="preserve">           </t>
    </r>
    <r>
      <rPr>
        <sz val="10"/>
        <color rgb="FFFF0000"/>
        <rFont val="Arial"/>
        <family val="2"/>
        <charset val="238"/>
      </rPr>
      <t>15,91</t>
    </r>
  </si>
  <si>
    <r>
      <t>RA122</t>
    </r>
    <r>
      <rPr>
        <sz val="10"/>
        <color rgb="FFFF0000"/>
        <rFont val="Arial"/>
        <family val="2"/>
        <charset val="238"/>
      </rPr>
      <t>K</t>
    </r>
  </si>
  <si>
    <r>
      <t>Preventivna obravnava s presejanjem in svetovanjem - DMS: spremljanje ogroženosti za zvišan krvni tlak (AH) 
Izključuje se s:</t>
    </r>
    <r>
      <rPr>
        <b/>
        <sz val="10"/>
        <rFont val="Arial"/>
        <family val="2"/>
        <charset val="238"/>
      </rPr>
      <t xml:space="preserve"> </t>
    </r>
    <r>
      <rPr>
        <sz val="10"/>
        <rFont val="Arial"/>
        <family val="2"/>
        <charset val="238"/>
      </rPr>
      <t>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xml:space="preserve">
POSTOPKI PRESEJANJA
- usmerjena družinska, negovalna in socialna anamneza,
- izpolnjevanje presejalnih vprašalnikov za preventivni pregled na področju KNB, (Algoritem presejanja- glej spletno stran: http://www.referencna-ambulanta.si/wp-content/uploads/22082019_Algoritem_V5_20082019.pdf),</t>
    </r>
    <r>
      <rPr>
        <strike/>
        <sz val="10"/>
        <rFont val="Arial"/>
        <family val="2"/>
        <charset val="238"/>
      </rPr>
      <t xml:space="preserve">
</t>
    </r>
    <r>
      <rPr>
        <sz val="10"/>
        <rFont val="Arial"/>
        <family val="2"/>
        <charset val="238"/>
      </rPr>
      <t>- napotitev na presejalne laboratorijske preiskave (KS, celokupni lipidogram) na tešče.
POSTOPKI IN POSEGI ZDRAVSTVENE NEGE
- merjenje in evidentiranje KT,
- merjenje in evidentiranje pulza,
- merjenje in evidentiranje telesne višine,
- merjenje in evidentiranje telesne mase,
- merjenje in evidentiranje obsega pasu,
- merjenje in evidentiranje SpO2, 
- tipanje in evidentiranje perifernih stopalnih pulzov,
- snemanje EKG* (*izvid odčita ZDM).
EVIDENTIRANJE IN VREDNOTENJE REZULTATOV PRESEJANJA IN DOLOČANJE OGROŽENOSTI ZA AH IN SŽB
- izračun in evidentiranje ITM,
- evidentiranje in vrednotenje laboratorijskih preiskav,
- identifikacija in vrednotenje DT,
- vrednotenje uspešnosti nefarmakoloških ukrepov,
- izračun in vrednotenje SŽO,
- opredelitev tveganja za AH.
SVETOVANJE ZA ZDRAV ŽIVLJENJSKI SLOG IN OPUŠČANJE ZDRAVSTVENO TVEGANIH VEDENJ
- podajanje rezultatov presejanja pacientu,
- motivacijsko svetovanje in načrtovanje sprememb za zdrav življenjski slog in pomoč pri opuščanju zdravstveno tveganih vedenj, ter določitev ciljev,
- ocena pacientovega razumevanja informacij.
ZAKLJUČEK PREVENTIVNEGA PREGLEDA
- po potrebi, skladno z opredeljenim protokolom, napotitev k ZDM,
- skladno z opredeljenim protokolom napotitev v PC,
- dokumentiranje opravljenega dela in zdravstvenih storitev v računalniški program,
- naročanje pacienta na kontrolni pregled skladno s protokolom,
- evidenca suma na kronično obolenje AH, vodenje registra (MKB).
OPOMBA
- * izvid odčita ZDM
OCENA STANJA Z VREDNOTENJEM TER AŽURIRANJE REGISTRA
- ni ogroženosti - vpis v register oseb brez dejavnikov tveganja
-&gt; takojšnji motivacijski pogovor s svetovanjem, informiranje, zdravstvena vzgoja
-&gt; napotitev v ZVC/CKZ v kratke ZV delavnice
- ogroženost - vpis v register z DT
-&gt; takojšnji motivacijski pogovor s svetovanjem, informiranje, zdravstvena vzgoja, napotitev v ZVC/CKZ
-&gt; napotitev k ZDM v skladu s protokolom
-&gt; vodenje Registra oseb, ki jih ogrožajo srčno žilne bolezni (ROKVB)
- sum na bolezen - napotitev k ZDM v skladu s protokolom.</t>
    </r>
  </si>
  <si>
    <r>
      <t>RA123</t>
    </r>
    <r>
      <rPr>
        <sz val="10"/>
        <color rgb="FFFF0000"/>
        <rFont val="Arial"/>
        <family val="2"/>
        <charset val="238"/>
      </rPr>
      <t>K</t>
    </r>
  </si>
  <si>
    <r>
      <t>Preventivna obravnava s presejanjem in svetovanjem - DMS: spremljanje ogroženosti za sladkorno bolezen tip 2 - (SB tip 2)
Izključuje se s: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xml:space="preserve">
POSTOPKI PRESEJANJA
- usmerjena družinska, negovalna, in socialna anamneza, 
- izpolnjevanje presejalnih vprašalnikov za preventivni pregled na področju KNB (Algoritem presejanja- glej spletno stran: http://www.referencna-ambulanta.si/wp-content/uploads/22082019_Algoritem_V5_20082019.pdf),
- napotitev na presejalne laboratorijske preiskave (KS, celokupni lipidogram) na tešče.
POSTOPKI IN POSEGI ZDRAVSTVENE NEGE
- merjenje in evidentiranje telesne višine,
- merjenje in evidentiranje telesne mase,
- merjenje in evidentiranje obsega pasu,
- merjenje in evidentiranje KT,
- merjenje in evidentiranje pulza,
- merjenje in evidentiranje Spo2,
- tipanje in evidentiranje perifernih stopalnih pulzov,
- merjenje in evidentiranje KS in celokupnega lipidograma,
- snemanje EKG* (*izvid odčita ZDM),
- pri osebah z zvišanim KS (od 6,1 - 6,9 mmol/l) napotitev na OGTT.
EVIDENTIRANJE IN VREDNOTENJE REZULTATOV PRESEJANJA IN DOLOČANJE OGROŽENOSTI ZA SB tip 2
- izračun in evidentiranje ITM,
- evidentiranje in vrednotenje laboratorijskih preiskav,
- identifikacija in vrednotenje DT,
- vrednotenje uspešnosti nefarmakoloških ukrepov,
- izračun in vrednotenje SŽO (Algoritem - Ocena SŽO http://www.referencna-ambulanta.si/?p=951),
- opredelitev tveganja za SB tipa 2.
SVETOVANJE ZA ZDRAV ŽIVLJENJSKI SLOG IN OPUŠČANJE ZDRAVSTVENO TVEGANIH VEDENJ
- podajanje rezultatov presejanja pacientu,
- motivacijsko svetovanje in načrtovanje sprememb za zdrav življenjski slog in pomoč pri opuščanju zdravstveno tveganih vedenj, ter določitev ciljev,
- ocena pacientovega razumevanja informacij.
ZAKLJUČEK PREVENTIVNEGA PREGLEDA
- po potrebi, skladno z opredeljenim protokolom napotitev k ZDM,
- napotitev v ZVC/CKZ skladno z opredeljenim protokolom (prisotno večje tveganje za SB tipa 2 in prisotni DT nezdravega življenjskega sloga),
- dokumentiranje opravljenega dela in zdravstvenih storitev v računalniški program,
- naročanje pacienta na kontrolni pregled skladno s protokolom,
- evidenca suma na kronično obolenje SB tipa, vodenje registra (MKB).
OPOMBA
- * izvid odčita ZDM.
OCENA STANJA Z VREDNOTENJEM TER AŽURIRANJE REGISTRA:
- ni ogroženosti - vpis v register oseb brez dejavnikov tveganja
-&gt; takojšnji motivacijski pogovor s svetovanjem, informiranje, zdravstvena vzgoja
-&gt; napotitev v ZVC/CKZ v kratke ZV delavnice
- ogroženost - vpis v register DT
-&gt; takojšnji motivacijski pogovor s svetovanjem, informiranje, zdravstvena vzgoja, napotitev v ZVC/CKZ delavnice
-&gt; napotitev k ZDM v skladu s protokolom
- sum na bolezen - napotitev k ZDM v skladu s protokolom.</t>
    </r>
  </si>
  <si>
    <r>
      <t>RA124</t>
    </r>
    <r>
      <rPr>
        <sz val="10"/>
        <color rgb="FFFF0000"/>
        <rFont val="Arial"/>
        <family val="2"/>
        <charset val="238"/>
      </rPr>
      <t>K</t>
    </r>
  </si>
  <si>
    <r>
      <t>Preventivna obravnava s presejanjem in svetovanjem - DMS: spremljanje ogroženosti za kronično obstruktivno bolezen (KOPB)
Izključuje se s: RA129</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b/>
        <sz val="10"/>
        <rFont val="Arial"/>
        <family val="2"/>
        <charset val="238"/>
      </rPr>
      <t xml:space="preserve">
</t>
    </r>
    <r>
      <rPr>
        <sz val="10"/>
        <rFont val="Arial"/>
        <family val="2"/>
        <charset val="238"/>
      </rPr>
      <t xml:space="preserve">
POSTOPKI PRESEJANJA
- usmerjena družinska, delovna, socialna, in negovalna anamneza, 
- identifikacija tveganja (kajenje, izpostavljenost kemikalijam in prahu, pasivno kajenje),
- izpolnjevanje presejalnih vprašalnikov za preventivni pregled na področju KNB (Algoritem presejanja- glej spletno stran: http://www.referencna-ambulanta.si/wp-content/uploads/22082019_Algoritem_V5_20082019.pdf).
POSTOPKI IN POSEGI ZDRAVSTVENE NEGE
- merjenje in evidentiranje telesne višine,
- merjenje in evidentiranje telesne mase,
- merjenje in evidentiranje Spo2,
- merjenje in evidentiranje KT
- izvedba spirometrije* (*izvid odčita ZDM).
EVIDENTIRANJE IN VREDNOTENJE REZULTATOV PRESEJANJA ZA KOPB
- vrednotenje ogroženosti za KOPB in ocena stanja,
- identifikacija in vrednotenje DT.
SVETOVANJE ZA ZDRAV ŽIVLJENJSKI SLOG IN OPUŠČANJE ZDRAVSTVENO TVEGANIH VEDENJ
- podajanje rezultatov presejanja pacientu,
- motivacijsko svetovanje in načrtovanje sprememb za zdrav življenjski slog in pomoč pri opuščanju zdravstveno tveganih vedenj, opuščanje kajenja ter določitev ciljev,
- ocena pacientovega razumevanja informacij.
ZAKLJUČEK PREVENTIVNEGA PREGLEDA
- po potrebi, skladno z opredeljenim protokolom napotitev k ZDM,
- napotitev v ZVC/CKZ skladno z opredeljenim protokolom,
- naročanje pacienta na kontrolni pregled skladno s protokolom,
- dokumentiranje opravljenega dela in zdravstvenih storitev v računalniški program,
- evidenca suma na KOPB po opravljeni obravnavi pri DMS, oziroma potrditev diagnoze KOPB pri ZDM in ob potrditvi diagnoze vodenje registra kroničnih bolnikov s KOPB (šifra po MKB).
OPOMBA
- Pri prvem preventivnem pregledu (pri prvem presejanju za KOPB) izvedemo celotno preventivno obravnavo s presejanjem in svetovanjem na področju ogroženosti za KNB (beleži se kot RA121</t>
    </r>
    <r>
      <rPr>
        <sz val="10"/>
        <color rgb="FFFF0000"/>
        <rFont val="Arial"/>
        <family val="2"/>
        <charset val="238"/>
      </rPr>
      <t>K</t>
    </r>
    <r>
      <rPr>
        <sz val="10"/>
        <rFont val="Arial"/>
        <family val="2"/>
        <charset val="238"/>
      </rPr>
      <t>) ter presejanje na področju ogroženosti za KOPB (beleži se kot RA124</t>
    </r>
    <r>
      <rPr>
        <sz val="10"/>
        <color rgb="FFFF0000"/>
        <rFont val="Arial"/>
        <family val="2"/>
        <charset val="238"/>
      </rPr>
      <t>K</t>
    </r>
    <r>
      <rPr>
        <sz val="10"/>
        <rFont val="Arial"/>
        <family val="2"/>
        <charset val="238"/>
      </rPr>
      <t>).
- V primeru spremljanja ogroženosti na področju KOPB izvedemo usmerjeno anamnezo na področju življenjskega sloga (s poudarkom na kajenju in izpostavljenosti kemikalijam in prahu) ter spremljanje na področju ogroženosti za KOPB (beleži se kot RA124</t>
    </r>
    <r>
      <rPr>
        <sz val="10"/>
        <color rgb="FFFF0000"/>
        <rFont val="Arial"/>
        <family val="2"/>
        <charset val="238"/>
      </rPr>
      <t>K</t>
    </r>
    <r>
      <rPr>
        <sz val="10"/>
        <rFont val="Arial"/>
        <family val="2"/>
        <charset val="238"/>
      </rPr>
      <t>).
OCENA STANJA Z VREDNOTENJEM TER AŽURIRANJE REGISTRA
- ni ogroženosti - vpis v register oseb brez dejavnikov tveganja
-&gt; takojšnji motivacijski pogovor s svetovanjem, informiranje, zdravstvena vzgoja
-&gt; napotitev v ZVC/CKZ v kratke ZV delavnice
- ogroženost - vpis v register DT
-&gt; takojšnji motivacijski pogovor s svetovanjem, informiranje, zdravstvena vzgoja, napotitev v ZVC/CKZ (individualne ali skupinske obravnave)
-&gt; napotitev k ZDM v skladu s protokolom
- sum na bolezen - napotitev k ZDM v skladu s protokolom.</t>
    </r>
  </si>
  <si>
    <r>
      <rPr>
        <strike/>
        <sz val="10"/>
        <rFont val="Arial"/>
        <family val="2"/>
        <charset val="238"/>
      </rPr>
      <t>1</t>
    </r>
    <r>
      <rPr>
        <sz val="10"/>
        <rFont val="Arial"/>
        <family val="2"/>
        <charset val="238"/>
      </rPr>
      <t xml:space="preserve">           </t>
    </r>
    <r>
      <rPr>
        <sz val="10"/>
        <color rgb="FFFF0000"/>
        <rFont val="Arial"/>
        <family val="2"/>
        <charset val="238"/>
      </rPr>
      <t>10,60</t>
    </r>
  </si>
  <si>
    <r>
      <t>RA126</t>
    </r>
    <r>
      <rPr>
        <sz val="10"/>
        <color rgb="FFFF0000"/>
        <rFont val="Arial"/>
        <family val="2"/>
        <charset val="238"/>
      </rPr>
      <t>K</t>
    </r>
  </si>
  <si>
    <r>
      <t>Obravnava kroničnega pacienta - DMS: s sladkorno boleznijo tip 2 (SB tip 2)
Izključuje se s: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xml:space="preserve">
POSTOPEK OBRAVNAVE
- usmerjena družinska, negovalna, delovna, socialna anamneza;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 ugotavljanje simptomov sladkorne bolezni (poliurija, polidipsija, utrujenost, hujšanje, poslabšanje vida);
- ugotavljanje znakov poslabšanja:
-&gt; bolečine v prsnem košu ob obremenitvi, mirovanju
-&gt; klavdikacije pri hoji,
-&gt; predhodna razjeda na nogi,
-&gt; težave z vidom,
-&gt; pekoče bolečine, mravljinčenje v nogah;
- napotitev na laboratorijske preiskave, njihovo vrednotenje glede na zastavljene cilje (koncentracija glukoze v krvi na tešče, HbA1c, celotni lipidogram, kreatinin z oGF, jetrni testi (AST, ALT, alkalna fosfataza, gama GT), KKS, urin s testnim lističem semikvantitativno: glukoza, proteini, ketoni, ter selektivna usmeritev k ZDM - (ni nujno, da so vse preiskave opravljene ob vsakem pregledu);
- uporaba priročnih merilnikov za določanje izbranih parametrov laboratorijskih preiskav (kot npr. HbA1c, koncentracija glukoze v kapilarni krvi- orientacijska vrednost);
- pregled nog in izvajanje presejalnega testa za diabetično stopalo z monofilamentom (enkrat na leto, ob tveganju za diabetično nogo ali težavah ob vsakem pregledu).
POSTOPKI IN POSEGI ZDRAVSTVENE NEGE
- merjenje in evidentiranje telesne višine,
- merjenje in evidentiranje telesne mase,
- merjenje in evidentiranje obsega pasu,
- merjenje in evidentiranje KT po protokolu, vključno z ortostatsko meritvijo,
- merjenje in evidentiranje pulza,
- tipanje in evidentiranje perifernih stopalnih pulzov,
- merjenje in evidentiranje KS,
- drugi postopki po protokolu, potrebni za obravnavo kroničnega bolnika: EKG* (*izvid odčita ZDM).
OCENA STANJA IN VREDNOTENJE 
- izračun in evidentiranje ITM,
- ugotavljanje prehranskih težav in potreb pacienta,
- pregled rezultatov samokontrole glikemije in KT (če ju bolnik izvaja), vrednotenje glede na zastavljene cilje, ukrepanje v smislu krepitve zdravega življenjskega sloga, selektivna usmeritev k ZDM,
- ugotavljanje stanja cepljenja proti gripi, pneumokokni pljučnici,
- ugotavljanje opravljenih kontrol očesnega ozadja v skladu s protokolom (presejanje za diabetično retinopatijo), selektivna usmeritev k ZDM,
- ocena pacientove samooskrbe pri rednem in pravilnem jemanju zdravil, selektivna usmeritev k ZDM,
- ocena pregleda nog in izvajanje presejalnega testa za diabetično stopalo, selektivna usmeritev k ZDM,
- ocena psihosocialnega statusa, selektivna usmeritev k ZDM.
ZAKLJUČEK
- motivacijski pogovor s svetovanjem za zdrav življenjski slog, informiranje, zdravstvena vzgoja v zvezi s prehranjevanjem in pitjem, gibanjem, v zvezi z jemanjem zdravil, o negi nog,...
- informiranje o bolezni in zapletih bolezni, ter prepoznavi znakov poslabšanja bolezni in ukrepanje ob tem,
- ocena pacientovega razumevanja informacij,
- napotitev k ZDM ob ugotovljenih odstopanjih,
- po potrebi napotitev v ZVC/CKZ,
- dokumentiranje opravljenega dela in zdravstvenih storitev v računalniški program,
- motiviranje pacienta za vključitev v Društvo sladkornih bolnikov,
- vpis v register kroničnih bolezni in vodenje registra (šifra po MKB).</t>
    </r>
  </si>
  <si>
    <r>
      <t>RA127</t>
    </r>
    <r>
      <rPr>
        <sz val="10"/>
        <color rgb="FFFF0000"/>
        <rFont val="Arial"/>
        <family val="2"/>
        <charset val="238"/>
      </rPr>
      <t>K</t>
    </r>
  </si>
  <si>
    <r>
      <t>RA128</t>
    </r>
    <r>
      <rPr>
        <sz val="10"/>
        <color rgb="FFFF0000"/>
        <rFont val="Arial"/>
        <family val="2"/>
        <charset val="238"/>
      </rPr>
      <t>K</t>
    </r>
  </si>
  <si>
    <r>
      <t>Obravnava kroničnega pacienta - DMS: z astmo 
Izključuje se s: RA130</t>
    </r>
    <r>
      <rPr>
        <sz val="10"/>
        <color rgb="FFFF0000"/>
        <rFont val="Arial"/>
        <family val="2"/>
        <charset val="238"/>
      </rPr>
      <t>K</t>
    </r>
    <r>
      <rPr>
        <sz val="10"/>
        <rFont val="Arial"/>
        <family val="2"/>
        <charset val="238"/>
      </rPr>
      <t>, RA132</t>
    </r>
    <r>
      <rPr>
        <sz val="10"/>
        <color rgb="FFFF0000"/>
        <rFont val="Arial"/>
        <family val="2"/>
        <charset val="238"/>
      </rPr>
      <t>K</t>
    </r>
    <r>
      <rPr>
        <b/>
        <sz val="10"/>
        <rFont val="Arial"/>
        <family val="2"/>
        <charset val="238"/>
      </rPr>
      <t xml:space="preserve">
</t>
    </r>
    <r>
      <rPr>
        <sz val="10"/>
        <rFont val="Arial"/>
        <family val="2"/>
        <charset val="238"/>
      </rPr>
      <t xml:space="preserve">
POSTOPEK OBRAVNAVE
- usmerjena družinska, negovalna, delovna, socialna, anamneza,
- ocena urejenosti astme v zadnjem mesecu - uporaba vprašalnika ACT,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 ocena urejenosti astme s ACT vprašalnikom.
POSTOPKI IN POSEGI ZDRAVSTVENE NEGE
- merjenje in evidentiranje telesne višine,
- merjenje in evidentiranje telesne teže,
- merjenje in evidentiranje OP,
- merjenje in evidentiranje KT,
- merjenje in evidentiranje Spo2, 
- drugi postopki po protokolu, potrebni za obravnavo kroničnega bolnika: izvedba spirometrije* (*izvid odčita ZDM),
- merjenje PEF-a.
OCENA STANJA IN VREDNOTENJE
- izračun in evidentiranje ITM, 
- ocena pacientove samooskrbe pri rednem in pravilnem jemanju zdravil, (praktična uporaba vdihovalnikov, stranski učinki zdravil - hripavost),
- ugotavljanje znakov poslabšanja bolezni (kašelj, dispnea, izmeček, prebujanje v zgodnjih jutranjih urah, kratka sapa, uporaba olajševalca...),
- selektivna napotitev k ZDM,
- ugotavljanje stanja cepljenja proti gripi in pnevmokokni pljučnici.
ZAKLJUČEK
- motivacijski pogovor s svetovanjem za zdrav življenjski slog, informiranje, zdravstvena vzgoja v zvezi s prehranjevanjem in pitjem, gibanjem, v zvezi z jemanjem zdravil, 
- informiranje o bolezni in zapletih bolezni, ter prepoznavi znakov poslabšanja bolezni in ukrepanje ob tem,
- ocena pacientovega razumevanja informacij,
- napotitev k ZDM ob ugotovljenih odstopanjih,
- po potrebi napotitev v ZVC/CKZ,
- dokumentiranje opravljenega dela in zdravstvenih storitev v računalniški program,
- motiviranje pacienta za vključitev v društvo Pljučnih in alergijskih bolnikov Slovenije.</t>
    </r>
  </si>
  <si>
    <r>
      <t>RA129</t>
    </r>
    <r>
      <rPr>
        <sz val="10"/>
        <color rgb="FFFF0000"/>
        <rFont val="Arial"/>
        <family val="2"/>
        <charset val="238"/>
      </rPr>
      <t>K</t>
    </r>
  </si>
  <si>
    <r>
      <t>Obravnava kroničnega pacienta - DMS: s kronično obstruktivno pljučno bolezen (KOPB)
Izključuje se s:RA124</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b/>
        <sz val="10"/>
        <rFont val="Arial"/>
        <family val="2"/>
        <charset val="238"/>
      </rPr>
      <t xml:space="preserve">
</t>
    </r>
    <r>
      <rPr>
        <sz val="10"/>
        <rFont val="Arial"/>
        <family val="2"/>
        <charset val="238"/>
      </rPr>
      <t xml:space="preserve">
POSTOPEK OBRAVNAVE
- usmerjena družinska, negovalna, delovna, socialna anamneza,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škodljivo okolje),
- ocena urejenosti KOPB s testom CAT,
- ocena MRC lestvice.
POSTOPKI IN POSEGI ZDRAVSTVENE NEGE
- merjenje in evidentiranje telesne višine,
- merjenje in evidentiranje telesne mase,
- merjenje in evidentiranje obsega pasu,
- merjenje in evidentiranje KT,
- merjenje in evidentiranje SpO2,
- drugi postopki po protokolu, potrebni za obravnavo kroničnega bolnika: izvedba EKG*, spirometrije* (*izvid odčita ZDM).
OCENA STANJA IN VREDNOTENJE
- izračun in evidentiranje ITM,
- ocena pacientove samooskrbe pri rednem in pravilnem jemanju zdravil, (praktična uporaba vdihovalnikov, stranski učinki zdravil - hripavost),
- ugotavljanje znakov poslabšanja bolezni (kašelj, dispnea, izmeček, otekanje,...),
- ocena pacientove samooskrbe pri rednem in pravilnem jemanju zdravil, (praktična uporaba vdihovalnikov, stranski učinki zdravil - hripavost),
- selektivna napotitev k ZDM,
- ugotavljanje težav in potreb pacienta v zvezi z dihanjem, gibanjem, prehranjevanjem, psihosocialni status...,
- ugotavljanje stanja cepljenja proti gripi in pnevmokokni pljučnici.
ZAKLJUČEK
- informiranje o bolezni in zapletih bolezni, ter prepoznavi znakov poslabšanja bolezni in ukrepanje ob tem,
- motivacijski pogovor s svetovanjem za zdrav življenjski slog, informiranje, zdravstvena vzgoja v zvezi s prehranjevanjem in pitjem, gibanjem, v zvezi z jemanjem zdravil, v zvezi z dihanjem, izogibanjem alergenom, izvajanjem dihalnih vaj, v zvezi z opustitvijo škodljivih razvad ...,
- ocena pacientovega razumevanja informacij,
- napotitev k ZDM ob ugotovljenih odstopanjih,
- po potrebi napotitev v ZVC/CKZ,
- dokumentiranje opravljenega dela in zdravstvenih storitev v računalniški program,
- motiviranje pacienta za vključitev v društvo Pljučnih in alergijskih bolnikov.</t>
    </r>
  </si>
  <si>
    <r>
      <t>RA130</t>
    </r>
    <r>
      <rPr>
        <sz val="10"/>
        <color rgb="FFFF0000"/>
        <rFont val="Arial"/>
        <family val="2"/>
        <charset val="238"/>
      </rPr>
      <t>K</t>
    </r>
  </si>
  <si>
    <r>
      <rPr>
        <strike/>
        <sz val="10"/>
        <rFont val="Arial"/>
        <family val="2"/>
        <charset val="238"/>
      </rPr>
      <t xml:space="preserve">1  </t>
    </r>
    <r>
      <rPr>
        <sz val="10"/>
        <rFont val="Arial"/>
        <family val="2"/>
        <charset val="238"/>
      </rPr>
      <t xml:space="preserve">         </t>
    </r>
    <r>
      <rPr>
        <sz val="10"/>
        <color rgb="FFFF0000"/>
        <rFont val="Arial"/>
        <family val="2"/>
        <charset val="238"/>
      </rPr>
      <t>15,91</t>
    </r>
  </si>
  <si>
    <r>
      <t>RA131</t>
    </r>
    <r>
      <rPr>
        <sz val="10"/>
        <color rgb="FFFF0000"/>
        <rFont val="Arial"/>
        <family val="2"/>
        <charset val="238"/>
      </rPr>
      <t>K</t>
    </r>
  </si>
  <si>
    <r>
      <t>Obravnava v timu je posvet članov tima o zdravstvenih težavah pacienta in ukrepih.
Izključuje samo RA130</t>
    </r>
    <r>
      <rPr>
        <sz val="10"/>
        <color rgb="FFFF0000"/>
        <rFont val="Arial"/>
        <family val="2"/>
        <charset val="238"/>
      </rPr>
      <t>K</t>
    </r>
    <r>
      <rPr>
        <sz val="10"/>
        <rFont val="Arial"/>
        <family val="2"/>
        <charset val="238"/>
      </rPr>
      <t xml:space="preserve">.
- posvet z ZDM o ugotovljenih odstopanjih pri posameznih obravnavah,
- posvet z ZDM o potrebnih dodatnih posegih in preiskavah. Storitev se obračuna za vsakega obravnavanega pacienta. Dogovorjeni ukrepi se zapišejo v medicinsko dokumentacijo. </t>
    </r>
  </si>
  <si>
    <r>
      <rPr>
        <strike/>
        <sz val="10"/>
        <rFont val="Arial"/>
        <family val="2"/>
        <charset val="238"/>
      </rPr>
      <t xml:space="preserve">1  </t>
    </r>
    <r>
      <rPr>
        <sz val="10"/>
        <rFont val="Arial"/>
        <family val="2"/>
        <charset val="238"/>
      </rPr>
      <t xml:space="preserve">         </t>
    </r>
    <r>
      <rPr>
        <sz val="10"/>
        <color rgb="FFFF0000"/>
        <rFont val="Arial"/>
        <family val="2"/>
        <charset val="238"/>
      </rPr>
      <t>1,77</t>
    </r>
  </si>
  <si>
    <r>
      <t>RA132</t>
    </r>
    <r>
      <rPr>
        <sz val="10"/>
        <color rgb="FFFF0000"/>
        <rFont val="Arial"/>
        <family val="2"/>
        <charset val="238"/>
      </rPr>
      <t>K</t>
    </r>
  </si>
  <si>
    <r>
      <rPr>
        <strike/>
        <sz val="10"/>
        <rFont val="Arial"/>
        <family val="2"/>
        <charset val="238"/>
      </rPr>
      <t xml:space="preserve">1  </t>
    </r>
    <r>
      <rPr>
        <sz val="10"/>
        <rFont val="Arial"/>
        <family val="2"/>
        <charset val="238"/>
      </rPr>
      <t xml:space="preserve">         </t>
    </r>
    <r>
      <rPr>
        <sz val="10"/>
        <color rgb="FFFF0000"/>
        <rFont val="Arial"/>
        <family val="2"/>
        <charset val="238"/>
      </rPr>
      <t>3,53</t>
    </r>
  </si>
  <si>
    <r>
      <t>RA133</t>
    </r>
    <r>
      <rPr>
        <sz val="10"/>
        <color rgb="FFFF0000"/>
        <rFont val="Arial"/>
        <family val="2"/>
        <charset val="238"/>
      </rPr>
      <t>K</t>
    </r>
  </si>
  <si>
    <r>
      <t>Obravnava kroničnega pacienta - DMS: bolezni prostate 
Izključuje se s:</t>
    </r>
    <r>
      <rPr>
        <b/>
        <sz val="10"/>
        <rFont val="Arial"/>
        <family val="2"/>
        <charset val="238"/>
      </rPr>
      <t xml:space="preserve"> </t>
    </r>
    <r>
      <rPr>
        <sz val="10"/>
        <rFont val="Arial"/>
        <family val="2"/>
        <charset val="238"/>
      </rPr>
      <t>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xml:space="preserve">
POSTOPEK OBRAVNAVE
- aplikacija vprašalnika IPSS,
- po dogovoru z ZDM napotitev na laboratorijsko preiskavo (PSA, urin, kreatinin),
- usmerjena družinska, negovalna, delovna, socialna anamneza,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škodljivo okolje).
POSTOPKI IN POSEGI ZDRAVSTVENE NEGE
- merjenje in evidentiranje telesne višine,
- merjenje in evidentiranje telesne mase,
- merjenje in evidentiranje OP,
- merjenje in evidentiranje KT,
- merjenje in evidentiranje SpO2.
OCENA STANJA IN VREDNOTENJE
- vrednotenje vprašalnika IPSS (s pomočjo računalniškega programa),
- izračun in evidentiranje ITM,
- evidentiranje in vrednotenje laboratorijskih preiskav,
- ocena pacientove samooskrbe pri rednem in pravilnem jemanju zdravil.
ZAKLJUČEK
- informiranje o bolezni in zapletih bolezni, ter prepoznavi znakov poslabšanja bolezni in ukrepanje ob tem,
- motivacijski pogovor s svetovanjem za zdrav življenjski slog, informiranje, zdravstvena vzgoja v zvezi s prehranjevanjem in pitjem, gibanjem, v zvezi z jemanjem zdravil, MP za inkontinenco, v zvezi z opustitvijo škodljivih razvad ...,
- ocena pacientovega razumevanja informacij,
- napotitev k ZDM ob ugotovljenih odstopanjih,
- po potrebi napotitev v ZVC/CKZ,
- dokumentiranje opravljenega dela in zdravstvenih storitev v računalniški program.</t>
    </r>
  </si>
  <si>
    <r>
      <t>RA134</t>
    </r>
    <r>
      <rPr>
        <sz val="10"/>
        <color rgb="FFFF0000"/>
        <rFont val="Arial"/>
        <family val="2"/>
        <charset val="238"/>
      </rPr>
      <t>K</t>
    </r>
  </si>
  <si>
    <r>
      <t>Obravnava kroničnega pacienta - DMS: osteoporoza 
Izključuje se s: RA130</t>
    </r>
    <r>
      <rPr>
        <sz val="10"/>
        <color rgb="FFFF0000"/>
        <rFont val="Arial"/>
        <family val="2"/>
        <charset val="238"/>
      </rPr>
      <t>K</t>
    </r>
    <r>
      <rPr>
        <sz val="10"/>
        <rFont val="Arial"/>
        <family val="2"/>
        <charset val="238"/>
      </rPr>
      <t>, RA135</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xml:space="preserve">
POSTOPEK OBRAVNAVE
- aplikacija vprašalnika FRAX
- usmerjena družinska, negovalna, delovna, , socialna anamneza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škodljivo okolje).
POSTOPKI IN POSEGI ZDRAVSTVENE NEGE
- merjenje in evidentiranje telesne višine,
- merjenje in evidentiranje telesne mase,
- merjenje in evidentiranje OP
- merjenje in evidentiranje KT,
- merjenje in evidentiranje SpO2.
OCENA STANJA IN VREDNOTENJE
- vrednotenje vprašalnika FRAX (s pomočjo računalniškega programa)
- izračun in evidentiranje ITM,
- ocena pacientove samooskrbe pri rednem in pravilnem jemanju zdravil,
- selektivna usmeritev k ZDM.
ZAKLJUČEK
- napotitev k ZDM ob ugotovljenih odstopanjih,
- po potrebi napotitev v ZVC/CKZ,
- dokumentiranje opravljenega dela in zdravstvenih storitev v računalniški program,
- motivacijski pogovor s svetovanjem za zdrav življenjski slog, informiranje, zdravstvena vzgoja v zvezi z jemanjem zdravil, ugotavljanje morebitnih stranskih učinkov zdravil, preprečevanj padcev, telesni vadbi...,
- ocena pacientovega razumevanja informacij,
- motiviranje pacienta za vključitev v Društvo bolnikov z osteoporozo
- dokumentiranje opravljenega dela in zdravstvenih storitev v računalniški program.</t>
    </r>
  </si>
  <si>
    <r>
      <t>RA135</t>
    </r>
    <r>
      <rPr>
        <sz val="10"/>
        <color rgb="FFFF0000"/>
        <rFont val="Arial"/>
        <family val="2"/>
        <charset val="238"/>
      </rPr>
      <t>K</t>
    </r>
  </si>
  <si>
    <r>
      <t>Preventivna obravnava s presejanjem in svetovanjem - DMS: spremljanje ogroženosti za osteoporozo
Izključuje se s: RA130</t>
    </r>
    <r>
      <rPr>
        <sz val="10"/>
        <color rgb="FFFF0000"/>
        <rFont val="Arial"/>
        <family val="2"/>
        <charset val="238"/>
      </rPr>
      <t>K</t>
    </r>
    <r>
      <rPr>
        <sz val="10"/>
        <rFont val="Arial"/>
        <family val="2"/>
        <charset val="238"/>
      </rPr>
      <t>, RA134</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xml:space="preserve">
POSTOPKI PRESEJANJA
- usmerjena družinska, negovalna in socialna anamneza,
- izpolnjevanje presejalnega mednarodnega vprašalnika FRAX za preventivni pregled na področju osteoporoze za visoko tveganje pri vseh ženskah in moških starejših od 60. let (glej protokol vodenja Osteoporoza - poglavje Presejanje: http://www.referencna-ambulanta.si/?p=1377),
- glede na izid vrednotenja vprašalnika FRAX, ki se nanaša na oceno tveganja za zlome, ukrepanje po opredeljenem protokolu.
POSTOPKI IN POSEGI ZDRAVSTVENE NEGE
- merjenje in evidentiranje telesne teže,
- merjenje in evidentiranje telesne višine.
EVIDENTIRANJE IN VREDNOTENJE REZULTATOV PRESEJANJA ZA OSTEOPOROZO
- izračun in evidentiranje ITM;
- vrednotenje ogroženosti za zlome in ocena stanja:
-&gt; FRAX: manj kot 10% = NIZKO TVEGANJE (svetovanje o zdravem življenjskem slogu, pravilni prehrani, preprečevanju padcev in telesni vadbi),
-&gt; FRAX od 10 - 20% = SREDNJE TVEGANJE (preventivno svetovanje, indicirano merjenje MKG z DXA in napotitev k ZDM),
-&gt; po kriteriju meritev MKG ni indicirano zdravljenje - ponovno ocenimo s FRAX, po navodilu ZDM, eventuelno nasveti o pravilnem uživanju vitamina D in morebiti tudi kalcija; ponovna ocena čez 2-3 leta,
-&gt; FRAX več kot 20% = VISOKO TVEGANJE - SUM NA OSTEOPOROZO (napotitev k ZDM).
SVETOVANJE
- podajanje rezultatov presejanja pacientu,
- svetovanje (informiranje o značilnostih bolezni osteoporoze in preventivi, zdravstvena vzgoja, podajanje informacij glede možnih virov pomoči - motivacija za vključitev v Društvo za osteoporozo), strukturirana edukacija individualno ali skupinsko,
- ocena pacientovega razumevanja informacij,
- načrtovanje zdravstveno vzgojnega dela in določitev ciljev.
ZAKLJUČEK PREVENTIVNEGA PREGLEDA
- po potrebi, skladno z opredeljenim protokolom napotitev k ZDM,
- dokumentiranje opravljenega dela in zdravstvenih storitev v računalniški program,
- naročanje pacienta na kontrolni pregled skladno s protokolom.
OPOMBA
- Pri prvem preventivnem pregledu (pri prvem presejanju za osteoporozo) izvedemo celotno preventivno obravnavo s presejanjem in svetovanjem na področju ogroženosti za KNB (beleži se kot RA121</t>
    </r>
    <r>
      <rPr>
        <sz val="10"/>
        <color rgb="FFFF0000"/>
        <rFont val="Arial"/>
        <family val="2"/>
        <charset val="238"/>
      </rPr>
      <t>K</t>
    </r>
    <r>
      <rPr>
        <sz val="10"/>
        <rFont val="Arial"/>
        <family val="2"/>
        <charset val="238"/>
      </rPr>
      <t>) ter presejanje na področju ogroženosti za osteoporozo (beleži se kot RA135</t>
    </r>
    <r>
      <rPr>
        <sz val="10"/>
        <color rgb="FFFF0000"/>
        <rFont val="Arial"/>
        <family val="2"/>
        <charset val="238"/>
      </rPr>
      <t>K</t>
    </r>
    <r>
      <rPr>
        <sz val="10"/>
        <rFont val="Arial"/>
        <family val="2"/>
        <charset val="238"/>
      </rPr>
      <t>), skladno s protokolom Osteoporoza.
- V primeru spremljanja ogroženosti za obolenja osteoporoze izvedemo usmerjeno anamnezo na področju življenjskega sloga ter spremljanje na področju ogroženosti za obolenja osteoporoze (beleži se kot RA135</t>
    </r>
    <r>
      <rPr>
        <sz val="10"/>
        <color rgb="FFFF0000"/>
        <rFont val="Arial"/>
        <family val="2"/>
        <charset val="238"/>
      </rPr>
      <t>K</t>
    </r>
    <r>
      <rPr>
        <sz val="10"/>
        <rFont val="Arial"/>
        <family val="2"/>
        <charset val="238"/>
      </rPr>
      <t>).
OCENA STANJA Z VREDNOTENJEM TER AŽURIRANJE REGISTRA
- ni ogroženosti - rezultat FRAX: manj kot 10% - vpis v register oseb brez dejavnikov tveganja
-&gt; takojšen motivacijski pogovor s svetovanjem, informiranje, zdravstvena vzgoja.
- ogroženost - rezultat FRAX: od 10% - 20%- vpis v register dejavnikov tveganja
-&gt; takojšen motivacijski pogovor s svetovanjem, informiranje, zdravstvena vzgoja
-&gt; v skladu s protokolom napotitev k ZDM
- sum na bolezen - rezultat FRAX: več kot 20% in/ali pogosti zlomi- napotitev k ZDM.</t>
    </r>
  </si>
  <si>
    <r>
      <t>RA136</t>
    </r>
    <r>
      <rPr>
        <sz val="10"/>
        <color rgb="FFFF0000"/>
        <rFont val="Arial"/>
        <family val="2"/>
        <charset val="238"/>
      </rPr>
      <t>K</t>
    </r>
  </si>
  <si>
    <r>
      <t>Obravnava kroničnega pacienta - DMS: s koronarno boleznijo (SŽO je nad 40% )
Izključuje se s: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xml:space="preserve">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b/>
        <sz val="10"/>
        <rFont val="Arial"/>
        <family val="2"/>
        <charset val="238"/>
      </rPr>
      <t xml:space="preserve">
</t>
    </r>
    <r>
      <rPr>
        <sz val="10"/>
        <rFont val="Arial"/>
        <family val="2"/>
        <charset val="238"/>
      </rPr>
      <t>OPOMBA: Če se beleži obravnava kroničnega pacienta-hipertenzija, se ne more beležiti še obravnava kroničnega bolnika-koronarna bolezen in obratno, ker sta postopka identična. Če ima bolnik in eno in drugo bolezen, se beleži le en K, ker je postopek obravnave enak.
POSTOPEK OBRAVNAVE
- usmerjena družinska, negovalna, delovna, socialna, anamneza;
- izpolnjevanje presejalnih vprašalnikov za preventivni pregled na področju KNB (Algoritem presejanja- glej spletno stran: http://www.referencna-ambulanta.si/wp-content/uploads/OSNOVNI_VPRA%C5%A0ALNIK-ZA-PREVENTIVNI-PREGLED-22.1.2014.pd);
- ugotavljanje življenjskega sloga (izvajanje nefarmakoloških ukrepov, ocena prehranjenosti, gibanje, kajenje, stres, depresija, pivski status);
- ugotavljanje znakov poslabšanja: 
-&gt; bolečina v prsih v mirovanju ali ob naporu, 
-&gt; aritmije, tahikardije, 
-&gt; klavdikacije, 
-&gt; težave z vidom,
-&gt; težka sapa,
-&gt; otekanje;
- napotitev na laboratorijske preiskave v skladu s protokolom (cel. lipidogram in KS na tešče, K, Na, kreatinin z oGF, KKS, urin-proteinurija, OGTT - glede na izvid KS na tešče).
POSTOPKI IN POSEGI ZDRAVSTVENE NEGE
- merjenje in evidentiranje KT,
- merjenje in evidentiranje pulza,
- merjenje in evidentiranje telesne višine,
- merjenje in evidentiranje telesne mase,
- merjenje in evidentiranje obsega pasu,
- tipanje in evidentiranje perifernih stopalnih pulzov,
- merjenje in evidentiranje Spo2, 
- drugi postopki po protokolu, potrebni za obravnavo kroničnega bolnika: EKG* (*izvid odčita ZDM).
OCENA STANJA IN VREDNOTENJE :
- izračun in evidentiranje ITM,
- ocena pacientove samooskrbe pri rednem in pravilnem jemanju zdravil, 
- pregled in vrednotenje rezultatov samomeritev KT doma (če jih bolnik lahko izvaja), vrednotenje glede na zastavljene cilje, ukrepanje v smislu krepitve zdravega življenjskega sloga, 
- evidentiranje in vrednotenje laboratorijskih preiskav,
- ugotavljanje stanja cepljenja proti gripi, pnevmokokni pljučnici,
- ocena pacientove samooskrbe pri merjenju / kontroli KT...,
- ocena psihosocialnega statusa,
- selektivna usmeritev k ZDM.
ZAKLJUČEK:
- motivacijski pogovor s svetovanjem za zdrav življenjski slog, informiranje, zdravstvena vzgoja v zvezi s prehranjevanjem in pitjem, gibanjem, v zvezi z jemanjem zdravil, o negi nog,...
- informiranje o bolezni in zapletih bolezni, ter prepoznavi znakov poslabšanja bolezni in ukrepanje ob tem,
- ocena pacientovega razumevanja informacij,
- napotitev k ZDM ob ugotovljenih odstopanjih,
- po potrebi napotitev v ZVC/CKZ,
- dokumentiranje opravljenega dela in zdravstvenih storitev v računalniški program,
- motiviranje pacienta za vključitev v Koronarno društvo.</t>
    </r>
  </si>
  <si>
    <r>
      <t>RA137</t>
    </r>
    <r>
      <rPr>
        <sz val="10"/>
        <color rgb="FFFF0000"/>
        <rFont val="Arial"/>
        <family val="2"/>
        <charset val="238"/>
      </rPr>
      <t>K</t>
    </r>
  </si>
  <si>
    <r>
      <t>RA138</t>
    </r>
    <r>
      <rPr>
        <sz val="10"/>
        <color rgb="FFFF0000"/>
        <rFont val="Arial"/>
        <family val="2"/>
        <charset val="238"/>
      </rPr>
      <t>K</t>
    </r>
  </si>
  <si>
    <r>
      <t>RA139</t>
    </r>
    <r>
      <rPr>
        <sz val="10"/>
        <color rgb="FFFF0000"/>
        <rFont val="Arial"/>
        <family val="2"/>
        <charset val="238"/>
      </rPr>
      <t>K</t>
    </r>
  </si>
  <si>
    <r>
      <t>RA140</t>
    </r>
    <r>
      <rPr>
        <sz val="10"/>
        <color rgb="FFFF0000"/>
        <rFont val="Arial"/>
        <family val="2"/>
        <charset val="238"/>
      </rPr>
      <t>K</t>
    </r>
  </si>
  <si>
    <r>
      <t>RA141</t>
    </r>
    <r>
      <rPr>
        <sz val="10"/>
        <color rgb="FFFF0000"/>
        <rFont val="Arial"/>
        <family val="2"/>
        <charset val="238"/>
      </rPr>
      <t>K</t>
    </r>
  </si>
  <si>
    <r>
      <t xml:space="preserve">Obravnava kroničnega pacienta - DMS: z zvišanim krvnim tlakom (AH)
Izključuje </t>
    </r>
    <r>
      <rPr>
        <sz val="10"/>
        <color rgb="FF00B0F0"/>
        <rFont val="Arial"/>
        <family val="2"/>
        <charset val="238"/>
      </rPr>
      <t xml:space="preserve">se s </t>
    </r>
    <r>
      <rPr>
        <strike/>
        <sz val="10"/>
        <color rgb="FF00B0F0"/>
        <rFont val="Arial"/>
        <family val="2"/>
        <charset val="238"/>
      </rPr>
      <t>K-je</t>
    </r>
    <r>
      <rPr>
        <sz val="10"/>
        <rFont val="Arial"/>
        <family val="2"/>
        <charset val="238"/>
      </rPr>
      <t>:</t>
    </r>
    <r>
      <rPr>
        <b/>
        <sz val="10"/>
        <rFont val="Arial"/>
        <family val="2"/>
        <charset val="238"/>
      </rPr>
      <t xml:space="preserve"> </t>
    </r>
    <r>
      <rPr>
        <sz val="10"/>
        <rFont val="Arial"/>
        <family val="2"/>
        <charset val="238"/>
      </rPr>
      <t>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xml:space="preserve">
POSTOPEK OBRAVNAVE
- usmerjena družinska, negovalna, delovna, socialna, anamneza;
- izpolnjevanje presejalnih vprašalnikov za preventivni pregled na področju KNB (Algoritem presejanja- glej spletno stran: http://www.referencna-ambulanta.si/wp-content/uploads/OSNOVNI_VPRA%C5%A0ALNIK-ZA-PREVENTIVNI-PREGLED-22.1.2014.pdf);
- ugotavljanje življenjskega sloga (izvajanje nefarmakoloških ukrepov, ocena prehranjenosti, gibanje, kajenje, stres, depresija, pivski status);
- ugotavljanje znakov poslabšanja: 
-&gt; bolečina v prsih v mirovanju ali ob naporu, 
-&gt; aritmije, tahikardije, 
-&gt; klavdikacije, 
-&gt; težave z vidom,
-&gt; težka sapa,
-&gt; otekanje;
- napotitev na laboratorijske preiskave v skladu s protokolom (KKS, cel. lipidogram in KS na tešče, K, Na, kreatinin z oGF, urat, urin-proteinurija);
- v primeru odstopanja laboratorijskega izvida KS, v skladu s protokolom napotitev na OGTT.
POSTOPKI IN POSEGI ZDRAVSTVENE NEGE
- merjenje in evidentiranje KT,
- merjenje in evidentiranje pulza,
- merjenje in evidentiranje telesne višine,
- merjenje in evidentiranje telesne mase,
- merjenje in evidentiranje obsega pasu,
- tipanje in evidentiranje perifernih stopalnih pulzov,
- merjenje in evidentiranje Spo2, 
- drugi postopki po protokolu, potrebni za obravnavo kroničnega bolnika: EKG* (*izvid odčita ZDM).
OCENA STANJA IN VREDNOTENJE
- izračun in evidentiranje ITM,
- ocena pacientove samooskrbe pri rednem in pravilnem jemanju zdravil, 
- pregled in vrednotenje rezultatov samomeritev KT doma (če jih bolnik lahko izvaja), vrednotenje glede na zastavljene cilje, ukrepanje v smislu krepitve zdravega življenjskega sloga, 
- evidentiranje in vrednotenje laboratorijskih preiskav,
- ugotavljanje stanja cepljenja proti gripi, pneumokokni pljučnici,
- ocena pacientove samooskrbe pri merjenju / kontroli KT...,
- ocena psihosocialnega statusa,
- selektivna usmeritev k ZDM.
ZAKLJUČEK
- motivacijski pogovor s svetovanjem za zdrav življenjski slog, informiranje, zdravstvena vzgoja v zvezi s prehranjevanjem in pitjem, gibanjem, v zvezi z jemanjem zdravil, o negi nog,...
- informiranje o bolezni in zapletih bolezni, ter prepoznavi znakov poslabšanja bolezni in ukrepanje ob tem,
- ocena pacientovega razumevanja informacij,
- napotitev k ZDM ob ugotovljenih odstopanjih,
- po potrebi napotitev v ZVC/CKZ,
- dokumentiranje opravljenega dela in zdravstvenih storitev v računalniški program,
- motiviranje pacienta za vključitev v Koronarno društvo.</t>
    </r>
  </si>
  <si>
    <r>
      <t>Preventivna obravnava s presejanjem in svetovanjem - DMS: ogroženost za kronične nenalezljive bolezni (KNB)
Izključuje se s: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xml:space="preserve">
Izključuje kronične bolezni: AH, SB in koronarne bolezni
POSTOPKI PRESEJANJA
- usmerjena družinska, negovalna in socialna anamneza,
- izpolnjevanje presejalnih vprašalnikov za preventivni pregled na področju kroničnih nenalezljivih bolezni (KNB), (Algoritem presejanja- glej spletno stran http://www.referencna-ambulanta.si/wp-content/uploads/22082019_Algoritem_V5_20082019.pdf),
- napotitev na presejalne laboratorijske preiskave (krvni sladkor, celokupni lipidogram) na tešče,
- aplikacija vprašalnika IPSS moškim od 50. leta starosti, oziroma vsem ki navajajo tovrstne težave ali pa navajajo družinsko obremenitev z boleznijo prostate; v skladu z dogovorom z ZDM napotitev na laboratorijsko preiskavo PSA.
POSTOPKI IN POSEGI ZDRAVSTVENE NEGE
- merjenje in evidentiranje telesne višine (TV),
- merjenje in evidentiranje telesne mase (TM),
- merjenje in evidentiranje obsega pasu,
- merjenje in evidentiranje krvnega tlaka (KT),
- merjenje in evidentiranje pulza,
- merjenje in evidentiranje saturacije kisika v krvi (SpO2),
- tipanje in evidentiranje perifernih stopalnih pulzov,
- snemanje elektrokardiograma* (EKG) (*izvid odčita ZDM) osebam, ki dosežejo srčno-žilno ogroženost 20% ali več po izračunu Framingham tabele in Algoritma, sprejetega na Projektnem svetu,
- pri osebah z zvišanim krvnim sladkorjem (KS od 6,1 - 6,9 mmol/l) napotitev na oralno glukozni tolerančni test (OGTT).
EVIDENTIRANJE IN VREDNOTENJE REZULTATOV PRESEJANJA IN DOLOČANJE TVEGANJA ZA KNB
- izračun in evidentiranje indeksa telesne mase (ITM),
- evidentiranje in vrednotenje laboratorijskih preiskav,
- identifikacija in vrednotenje dejavnikov tveganja (DT),
- izračun in vrednotenje srčno - žilne ogroženosti (SŽO), 
- opredelitev tveganj za KNB.
SVETOVANJE ZA ZDRAV ŽIVLJENJSKI SLOG IN OPUŠČANJE ZDRAVSTVENO TVEGANIH VEDENJ
- podajanje rezultatov presejanja pacientu,
- motivacijsko svetovanje in načrtovanje sprememb za zdrav življenjski slog in pomoč pri opuščanju zdravstveno tveganih vedenj, ter določitev ciljev,
- ocena pacientovega razumevanja informacij.
ZAKLJUČEK PREVENTIVNEGA PREGLEDA
- po potrebi napotitev k zdravniku družinske medicine (ZDM) skladno z opredeljenim protokolom, (Algoritem presejanja- glej spletno stran: http://www.referencna-ambulanta.si/wp-content/uploads/Algoritem_V4_19032018_V3.pdf)</t>
    </r>
    <r>
      <rPr>
        <sz val="10"/>
        <color rgb="FF00B0F0"/>
        <rFont val="Arial"/>
        <family val="2"/>
        <charset val="238"/>
      </rPr>
      <t xml:space="preserve"> </t>
    </r>
    <r>
      <rPr>
        <strike/>
        <sz val="10"/>
        <color rgb="FF00B0F0"/>
        <rFont val="Arial"/>
        <family val="2"/>
        <charset val="238"/>
      </rPr>
      <t>http://www.referencna-ambulanta.si/?p=951)</t>
    </r>
    <r>
      <rPr>
        <sz val="10"/>
        <color rgb="FF00B0F0"/>
        <rFont val="Arial"/>
        <family val="2"/>
        <charset val="238"/>
      </rPr>
      <t>,</t>
    </r>
    <r>
      <rPr>
        <sz val="10"/>
        <rFont val="Arial"/>
        <family val="2"/>
        <charset val="238"/>
      </rPr>
      <t xml:space="preserve">
- napotitev v zdravstveno vzgojni center (ZVC)/center za krepitev zdravja (CKZ) skladno z opredeljenim protokolom,
- dokumentiranje opravljenega dela in zdravstvenih storitev v računalniški program,
- vodenje Registra oseb, ki jih ogrožajo srčno žilne bolezni (ROKVB),
- evidenca sumov diagnoz po opravljeni obravnavi pri DMS, oziroma potrditev diagnoz na KNB (MKB) pri ZDM,
- naročanje pacienta na kontrolne preglede glede na rezultate presejanj skladno s protokoli.
OPOMBA
- Storitev ponovimo čez 5 let, (beleži se kot RA121</t>
    </r>
    <r>
      <rPr>
        <sz val="10"/>
        <color rgb="FFFF0000"/>
        <rFont val="Arial"/>
        <family val="2"/>
        <charset val="238"/>
      </rPr>
      <t>K</t>
    </r>
    <r>
      <rPr>
        <sz val="10"/>
        <rFont val="Arial"/>
        <family val="2"/>
        <charset val="238"/>
      </rPr>
      <t>).
- * izvid odčita ZDM.
OCENA STANJA Z VREDNOTENJEM TER AŽURIRANJE REGISTRA
- ni ogroženosti - vpis v register oseb brez dejavnikov tveganja
-&gt; takojšnji motivacijski pogovor s svetovanjem, informiranje, zdravstvena vzgoja
-&gt; napotitev v zdravstveno vzgojni center/center za krepitev zdravja (ZV/CKZ) v kratke zdravstveno vzgojne delavnice
-&gt; ponovimo čez 5. let
- ogroženost - vpis v register z dejavniki tveganja (DT)
-&gt; takojšnji motivacijski pogovor s svetovanjem, informiranje, zdravstvena vzgoja, napotitev v ZVC/CKZ
-&gt; takojšnji motivacijski pogovor s svetovanjem, informiranje, zdravstvena vzgoja, napotitev k zdravniku družinske medicine (ZDM), v skladu s protokolom
-&gt; načrtovanje kontrolnih pregledov
- sum na bolezen ali sžo nad 20% 
-&gt; napotitev k ZDM v skladu s protokolom
-&gt; načrtovanje kontrolnih pregledov.</t>
    </r>
  </si>
  <si>
    <r>
      <t>Skupinske zdravstveno vzgojne aktivnosti (od 6 -9 oseb)
Izključuje</t>
    </r>
    <r>
      <rPr>
        <strike/>
        <sz val="10"/>
        <color rgb="FF00B0F0"/>
        <rFont val="Arial"/>
        <family val="2"/>
        <charset val="238"/>
      </rPr>
      <t>jo</t>
    </r>
    <r>
      <rPr>
        <sz val="10"/>
        <rFont val="Arial"/>
        <family val="2"/>
        <charset val="238"/>
      </rPr>
      <t xml:space="preserve"> se</t>
    </r>
    <r>
      <rPr>
        <sz val="10"/>
        <color rgb="FF00B0F0"/>
        <rFont val="Arial"/>
        <family val="2"/>
        <charset val="238"/>
      </rPr>
      <t xml:space="preserve"> s: </t>
    </r>
    <r>
      <rPr>
        <sz val="10"/>
        <rFont val="Arial"/>
        <family val="2"/>
        <charset val="238"/>
      </rPr>
      <t>RA116</t>
    </r>
    <r>
      <rPr>
        <sz val="10"/>
        <color rgb="FFFF0000"/>
        <rFont val="Arial"/>
        <family val="2"/>
        <charset val="238"/>
      </rPr>
      <t>K</t>
    </r>
    <r>
      <rPr>
        <sz val="10"/>
        <rFont val="Arial"/>
        <family val="2"/>
        <charset val="238"/>
      </rPr>
      <t>, RA117</t>
    </r>
    <r>
      <rPr>
        <sz val="10"/>
        <color rgb="FFFF0000"/>
        <rFont val="Arial"/>
        <family val="2"/>
        <charset val="238"/>
      </rPr>
      <t>K</t>
    </r>
    <r>
      <rPr>
        <sz val="10"/>
        <rFont val="Arial"/>
        <family val="2"/>
        <charset val="238"/>
      </rPr>
      <t>,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RA120</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RA124</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RA128</t>
    </r>
    <r>
      <rPr>
        <sz val="10"/>
        <color rgb="FFFF0000"/>
        <rFont val="Arial"/>
        <family val="2"/>
        <charset val="238"/>
      </rPr>
      <t>K</t>
    </r>
    <r>
      <rPr>
        <sz val="10"/>
        <rFont val="Arial"/>
        <family val="2"/>
        <charset val="238"/>
      </rPr>
      <t>, RA129</t>
    </r>
    <r>
      <rPr>
        <sz val="10"/>
        <color rgb="FFFF0000"/>
        <rFont val="Arial"/>
        <family val="2"/>
        <charset val="238"/>
      </rPr>
      <t>K</t>
    </r>
    <r>
      <rPr>
        <sz val="10"/>
        <rFont val="Arial"/>
        <family val="2"/>
        <charset val="238"/>
      </rPr>
      <t>, RA131</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RA133</t>
    </r>
    <r>
      <rPr>
        <sz val="10"/>
        <color rgb="FFFF0000"/>
        <rFont val="Arial"/>
        <family val="2"/>
        <charset val="238"/>
      </rPr>
      <t>K</t>
    </r>
    <r>
      <rPr>
        <sz val="10"/>
        <rFont val="Arial"/>
        <family val="2"/>
        <charset val="238"/>
      </rPr>
      <t>, RA134</t>
    </r>
    <r>
      <rPr>
        <sz val="10"/>
        <color rgb="FFFF0000"/>
        <rFont val="Arial"/>
        <family val="2"/>
        <charset val="238"/>
      </rPr>
      <t>K</t>
    </r>
    <r>
      <rPr>
        <sz val="10"/>
        <rFont val="Arial"/>
        <family val="2"/>
        <charset val="238"/>
      </rPr>
      <t>, RA135</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xml:space="preserve">. Upoštevati ustrezne napotitve na delavnice/svetovanja v ZVC/CKZ.
- Skupinska zdravstveno vzgojna obravnava pacientov z kazalniki ogroženosti ali s sorodnimi znaki kroničnih obolenj (za pouk samovodenja KOPB in Astme), </t>
    </r>
    <r>
      <rPr>
        <strike/>
        <sz val="10"/>
        <rFont val="Arial"/>
        <family val="2"/>
        <charset val="238"/>
      </rPr>
      <t xml:space="preserve">
</t>
    </r>
    <r>
      <rPr>
        <sz val="10"/>
        <rFont val="Arial"/>
        <family val="2"/>
        <charset val="238"/>
      </rPr>
      <t>- svetovanje in učenje o pravilnem načinu uporabe zdravil: pršilniki/inhalacijska terapija, 
- uporabi MP pripomočkov (PEF, flutter, Aerochamber, Volumatic buča,...).</t>
    </r>
  </si>
  <si>
    <r>
      <t>Kratek obisk pri DMS 
Izključuje</t>
    </r>
    <r>
      <rPr>
        <strike/>
        <sz val="10"/>
        <color rgb="FF00B0F0"/>
        <rFont val="Arial"/>
        <family val="2"/>
        <charset val="238"/>
      </rPr>
      <t>jo</t>
    </r>
    <r>
      <rPr>
        <sz val="10"/>
        <rFont val="Arial"/>
        <family val="2"/>
        <charset val="238"/>
      </rPr>
      <t xml:space="preserve"> se </t>
    </r>
    <r>
      <rPr>
        <sz val="10"/>
        <color rgb="FF00B0F0"/>
        <rFont val="Arial"/>
        <family val="2"/>
        <charset val="238"/>
      </rPr>
      <t>s</t>
    </r>
    <r>
      <rPr>
        <sz val="10"/>
        <rFont val="Arial"/>
        <family val="2"/>
        <charset val="238"/>
      </rPr>
      <t>: RA116</t>
    </r>
    <r>
      <rPr>
        <sz val="10"/>
        <color rgb="FFFF0000"/>
        <rFont val="Arial"/>
        <family val="2"/>
        <charset val="238"/>
      </rPr>
      <t>K</t>
    </r>
    <r>
      <rPr>
        <sz val="10"/>
        <rFont val="Arial"/>
        <family val="2"/>
        <charset val="238"/>
      </rPr>
      <t>, RA117</t>
    </r>
    <r>
      <rPr>
        <sz val="10"/>
        <color rgb="FFFF0000"/>
        <rFont val="Arial"/>
        <family val="2"/>
        <charset val="238"/>
      </rPr>
      <t>K</t>
    </r>
    <r>
      <rPr>
        <sz val="10"/>
        <rFont val="Arial"/>
        <family val="2"/>
        <charset val="238"/>
      </rPr>
      <t>,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RA120</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RA124</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RA128</t>
    </r>
    <r>
      <rPr>
        <sz val="10"/>
        <color rgb="FFFF0000"/>
        <rFont val="Arial"/>
        <family val="2"/>
        <charset val="238"/>
      </rPr>
      <t>K</t>
    </r>
    <r>
      <rPr>
        <sz val="10"/>
        <rFont val="Arial"/>
        <family val="2"/>
        <charset val="238"/>
      </rPr>
      <t>, RA129</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RA133</t>
    </r>
    <r>
      <rPr>
        <sz val="10"/>
        <color rgb="FFFF0000"/>
        <rFont val="Arial"/>
        <family val="2"/>
        <charset val="238"/>
      </rPr>
      <t>K</t>
    </r>
    <r>
      <rPr>
        <sz val="10"/>
        <rFont val="Arial"/>
        <family val="2"/>
        <charset val="238"/>
      </rPr>
      <t>, RA134</t>
    </r>
    <r>
      <rPr>
        <sz val="10"/>
        <color rgb="FFFF0000"/>
        <rFont val="Arial"/>
        <family val="2"/>
        <charset val="238"/>
      </rPr>
      <t>K</t>
    </r>
    <r>
      <rPr>
        <sz val="10"/>
        <rFont val="Arial"/>
        <family val="2"/>
        <charset val="238"/>
      </rPr>
      <t>, RA135</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 kratek obisk z izvedbo:
-&gt; naročenih postopkov in posegov zdravstvene nege in medicinsko tehničnih posegov (spirometrija, ekg, PEF, merjenje gleženjskega indeksa, 24 urno merjenje krvnega tlaka, merjenje TT, KT, TV, OP, krvni sladkor v kapilarni krvi-glukometer...), 
-&gt; individualnega svetovanja: o uporabi pršilnikov ali peresnikov ali MTP pripomočkov (PEF, glukometer, ...) ali preverjanje delovanja aparata za merjenje krvnega tlaka ali pomoč pri izpolnjevanju vprašalnika SVIT...;
- kratka informacija in vabljenje s svetovanjem, zdravstveno vzgojno svetovanje z uporabo različnih komunikacijskih sredstev (pisno, telefonsko, po mailu, osebno), navodila pacientu po naročilu ZDM.</t>
    </r>
  </si>
  <si>
    <r>
      <t>Zahtevnost*</t>
    </r>
    <r>
      <rPr>
        <b/>
        <sz val="10"/>
        <color rgb="FF00B0F0"/>
        <rFont val="Arial"/>
        <family val="2"/>
        <charset val="238"/>
      </rPr>
      <t>*</t>
    </r>
  </si>
  <si>
    <r>
      <t xml:space="preserve">* </t>
    </r>
    <r>
      <rPr>
        <strike/>
        <sz val="10"/>
        <color rgb="FF00B0F0"/>
        <rFont val="Arial"/>
        <family val="2"/>
        <charset val="238"/>
      </rPr>
      <t>Število enot se poveča pri značilnih populacijskih skupinah in storitvah skladno s Sklepom o načrtovanju, beleženju in obračunavanju zdravstvenih storitev.</t>
    </r>
    <r>
      <rPr>
        <sz val="10"/>
        <color rgb="FF00B0F0"/>
        <rFont val="Arial"/>
        <family val="2"/>
        <charset val="238"/>
      </rPr>
      <t xml:space="preserve">    Izvid odčita zdravnik družinske medicine (ZDM).</t>
    </r>
  </si>
  <si>
    <r>
      <t xml:space="preserve">** </t>
    </r>
    <r>
      <rPr>
        <strike/>
        <sz val="10"/>
        <color rgb="FF00B0F0"/>
        <rFont val="Arial"/>
        <family val="2"/>
        <charset val="238"/>
      </rPr>
      <t>Izvid odčita zdravnik družinske medicine (ZDM).</t>
    </r>
    <r>
      <rPr>
        <sz val="10"/>
        <color rgb="FF00B0F0"/>
        <rFont val="Arial"/>
        <family val="2"/>
        <charset val="238"/>
      </rPr>
      <t xml:space="preserve">  Število enot se poveča pri značilnih populacijskih skupinah in storitvah skladno s Sklepom o načrtovanju</t>
    </r>
    <r>
      <rPr>
        <strike/>
        <sz val="10"/>
        <color rgb="FF00B0F0"/>
        <rFont val="Arial"/>
        <family val="2"/>
        <charset val="238"/>
      </rPr>
      <t>, beleženju</t>
    </r>
    <r>
      <rPr>
        <sz val="10"/>
        <color rgb="FF00B0F0"/>
        <rFont val="Arial"/>
        <family val="2"/>
        <charset val="238"/>
      </rPr>
      <t xml:space="preserve"> in obračunavanju zdravstvenih storitev.</t>
    </r>
  </si>
  <si>
    <r>
      <t xml:space="preserve">Izrezanje benigne tvorbe kože in podkožnega tkiva / destrukcija benigne kožne tvorbe (brez kiretaže). Izvajalec v okviru cene za en poseg opravi ambulantna pregleda pred in po posegu. Poleg cene za poseg ni mogoče zaračunati nobene druge storitve iz Seznama storitev v specialistični zunajbolnišnični dejavnosti. Materialni stroški že vključujejo sredstva za citološke in patološke preiskave iz dogovora o programih zdravstvenih storitev. </t>
    </r>
    <r>
      <rPr>
        <sz val="10"/>
        <color rgb="FFFF0000"/>
        <rFont val="Arial"/>
        <family val="2"/>
        <charset val="238"/>
      </rPr>
      <t>S šifro ni možno obračunati ekscizij manjših kožnih tumorjev. Manjši kožni tumorji so tisti, pri katerih je mogoče adekvatno zašiti kožo po eksciziji z direktnimi šivi (mnenje RSK za kirurgijo, 26. 6. 2018).Storitve ni možno obračunati za odstranitev kožnih sprememb, ki so povsem benignega značaja in ne potrebujejo zdravljenja, kot npr. seboroična keratoza, mehki fibromi, senilni hemangiomi, navadne bradavice, navadni melanocitni nevusi in druge (mnenje RSK za dermatovenerologijo, 23. 9. 2023).</t>
    </r>
    <r>
      <rPr>
        <sz val="10"/>
        <rFont val="Arial"/>
        <family val="2"/>
        <charset val="238"/>
      </rPr>
      <t xml:space="preserve"> Hospitalna obravnava je mogoča le, če izvajalec predloži Zavodu indikacije za obravnavo v akutni bolnišnični obravnavi. </t>
    </r>
    <r>
      <rPr>
        <sz val="10"/>
        <color rgb="FFFF0000"/>
        <rFont val="Arial"/>
        <family val="2"/>
        <charset val="238"/>
      </rPr>
      <t>V primeru, da se naenkrat odstranijo več kot 3 benigne tvorbe, lahko izvajalec storitev obračuna 2X.</t>
    </r>
  </si>
  <si>
    <r>
      <t xml:space="preserve">MR z anestezijo. </t>
    </r>
    <r>
      <rPr>
        <sz val="10"/>
        <color rgb="FFFF0000"/>
        <rFont val="Arial"/>
        <family val="2"/>
        <charset val="238"/>
      </rPr>
      <t>V storitvi so zajeti postopki za izvedbo MRI preiskave in vse storitve povezane z anestezijo: priprava, izvedba in opazovanje po zaključeni anesteziji. Sprejem v ABO – SPP in obračun dodatne storitve bolnišnične obravnave zaradi izvedbe te storitve ni dovoljen.</t>
    </r>
  </si>
  <si>
    <t>NEV001</t>
  </si>
  <si>
    <t xml:space="preserve">Celotni pregled vključuje:
- oceno somatskega in nevrološkega stanja bolnika s pregledom glave, možganskih živcev, trupa ter zgornjih in spodnjih udov,
- osnovne laboratorijske preiskave,
- izdajo izvida in 
- predpis zdravila na recept. 
Celotni pregled se sme obračunati le v primeru:
- novega bolezenskega stanja (prvega pregleda), 
- pregleda po več kot 5 letih od zadnjega celotnega pregleda, 
- predčasnega pregleda zaradi poslabšanja znane nevrološke bolezni,
- konziliarnega pregleda,    
- ekspertnega pregleda - drugo mnenje,                                 
- pregleda na podlagi napotnice s stopnjo nujnosti ''nujno''.
Storitev se evidentira in obračuna po izdanem izvidu.
Storitev izvajata zdravnik specialist in diplomirana medicinska sestra. </t>
  </si>
  <si>
    <t>NEV002</t>
  </si>
  <si>
    <t xml:space="preserve">Delni pregled vključuje:
- del celotnega nevrološkega pregleda pacientov z jasno nevrološko simptomatiko,
- osnovne laboratorijske preiskave,
- izdajo izvida in 
- predpis zdravila na recept. 
Delni pregled se nanaša na kontrolni pregled kot tudi na prvi pregled (če niso bile opravljene vse aktivnosti določene za celotni pregled (niso bile potrebne)).
Storitev se evidentira in obračuna po izdanem izvidu.
Storitev izvajata zdravnik specialist in diplomirana medicinska sestra. </t>
  </si>
  <si>
    <t>NEV003</t>
  </si>
  <si>
    <t>Kratki pregled</t>
  </si>
  <si>
    <t xml:space="preserve">Kratki pregled vključuje:
- pregled pacienta z jasno lokalno patologijo, npr. sindromom zapestnega prehoda ali pacienta, ki ne potrebuje nevrološke obravnave ali 
- pregled dokumentacije, posvet z bolnikom na daljavo in predpisovanje zdravila na recept.
Storitev se evidentira in obračuna po izdanem izvidu.
Storitev izvajata zdravnik specialist in diplomirana medicinska sestra. </t>
  </si>
  <si>
    <t>NEV004</t>
  </si>
  <si>
    <t>Triaža napotnic vključuje:
- pregled napotnice/e-napotnice in priložene dokumentacije ter podatkov dostopnih v bolnišničnem informacijskem sistemu, 
- oceno ustreznosti,
- eventualno spremembo stopnje nujnosti, 
- določitev ustrezne čakalne dobe in 
- vpis podatkov v informacijski sistem. 
Storitev izvaja zdravnik specialist.</t>
  </si>
  <si>
    <t>NEV005</t>
  </si>
  <si>
    <t>Posvet specialista na daljavo - krajši</t>
  </si>
  <si>
    <t xml:space="preserve">Posvet specialista na daljavo - krajši (do 15 minut) je vsebinsko primerljiv s kratkim pregledom v ambulanti.
Storitev se lahko evidentira:
- če se opravi namesto obiska v ambulanti in je takšno možnost zdravnik specialist predvidel ob predhodnem obisku pacienta ali ob triažiranju napotnice,
- v primerih spremembe zdravstvenega stanja in/ali spremenjenih izvidih kasneje (po ambulantnem pregledu) opravljenih preiskav, 
- v primeru pregleda dokumentacije in predpisovanja zdravila na recept,
- največ 12 x v koledarskem letu.  
V medicinski dokumentaciji mora biti zapis s povzetkom navodil, ki jih je pacient prejel od zdravnika specialista.    
Poleg storitve ni dovoljeno obračunati storitve NEV006.
Storitev izvaja zdravnik specialist.                        </t>
  </si>
  <si>
    <t>NEV006</t>
  </si>
  <si>
    <t>Posvet specialista na daljavo - daljši</t>
  </si>
  <si>
    <t>Posvet specialista na daljavo - daljši (do 30 minut).
Storitev se lahko evidentira:
- če se opravi namesto obiska v ambulanti in je takšno možnost zdravnik specialist predvidel ob predhodnem obisku pacienta ali ob triažiranju napotnice,
- le v primerih novo nastalih stanj in bolezni oziroma akutnega poslabšanja kroničnih obolenj, 
- največ 12 x v koledarskem letu.  
V medicinski dokumentaciji mora biti zapis s povzetkom navodil, ki jih je pacient prejel od zdravnika specialista. 
Poleg storitve ni dovoljeno obračunati storitve NEV005.   
Storitev izvaja zdravnik specialist.</t>
  </si>
  <si>
    <t>NEV007</t>
  </si>
  <si>
    <t>Priprava in pošiljanje vzorcev v zunanji laboratorij</t>
  </si>
  <si>
    <t>NEV008</t>
  </si>
  <si>
    <t>Posvet na daljavo (DMS, RFT) - daljši</t>
  </si>
  <si>
    <t>NEV009</t>
  </si>
  <si>
    <t>Posvet na daljavo (DMS, RFT) - krajši</t>
  </si>
  <si>
    <t>Posvet na daljavo (DMS, RFT) - krajši (do 15 minut) vključuje odgovore DMS (diplomirane medicinske sestre) ali RFT (respiratornega fizioterapevta) na vprašanja svojcev in bolnikov o uporabi aparatov ali pomoč pri reševanju manjših zapletov pri uporabi hranilnih cevk in medicinsko-tehničnih pripomočkov ter pri manjših težavah z aplikacijo zdravil v domačem okolju ali pri zapletih po diagnostičnih postopkih in posegih.
Poleg storitve ni dovoljeno obračunati storitve NEV008. 
Storitev izvajata diplomirana medicinska sestra ali respiratorni fizioterapevt.</t>
  </si>
  <si>
    <t>NEV010</t>
  </si>
  <si>
    <t>Obravnava respiratornega fizioterapevta</t>
  </si>
  <si>
    <t>NEV011</t>
  </si>
  <si>
    <t>Neinvazivna mehanska ventilacija z odvzemom krvi za PAAK</t>
  </si>
  <si>
    <t>NEV012</t>
  </si>
  <si>
    <t>Timska obravnava bolnika z ŽMB ali ALS (bolnik in svojci)</t>
  </si>
  <si>
    <t>Timska obravnava bolnika z ŽMB (živčno mišično boleznijo) ali ALS (amiotrofična lateralna bolezen) (bolnik in svojci). Pri ambulantni multidisciplinarni obravnavi bolnikov sodelujejo nevrolog, usklajevalec (socialni delavec ali medicinska sestra), fizioterapevt, delovni terapevt, logoped in dietetik. Glede na potrebo se pridružijo še drugi strokovnjaki (tako imenovani razširjena skupina), npr. pulmolog, gastroenterolog, interventni radiolog, ortoped, fiziater, psihiater, sodelavec hospica ipd. Bolnika na obravnavi praviloma spremljajo sorodniki ali drugi skrbniki.
Storitev se evidentira in obračuna po izdanem izvidu. 
Storitev glede na specifiko pacienta izvaja tim, sestavljen iz prej naštetih profilov.</t>
  </si>
  <si>
    <t>NEV013</t>
  </si>
  <si>
    <t>Nadzor nad umetnim predihavanjem - neinvazivno predihavanje</t>
  </si>
  <si>
    <t>NEV014</t>
  </si>
  <si>
    <t>Obravnava DMS</t>
  </si>
  <si>
    <t>Obravnava DMS v subspecialistični ambulanti vključuje:
- manjše posege, ki jih ni možno evidentirati pod druge storitve (kratkotrajne infuzije, oskrba različnih stom, reševanje tehničnih zapletov, oskrba vbodnih mest,...),
- učenje in nadzor pri uporabi črpalk in drugih načinov za aplikacijo zdravil, ki zahtevajo dolgotrajneše učenje.
Storitev se evidentira in obračuna po izdanem izvidu.
Storitev izvajata zdravnik specialist in diplomirana medicinska sestra.</t>
  </si>
  <si>
    <t>NEV015</t>
  </si>
  <si>
    <t xml:space="preserve">Subspecialistični pregled se izvaja v ambulantah za:
- demielinizacijske bolezni,
- epilepsije,
- ekstrapiramidne bolezni,
- živčno mišične bolezni, 
- motnje spanja in budnosti,
- glavobol,
- nevroonkologijo,
- žilno nevrologijo in v
- botulinski ambulanti.
Storitev vključuje: 
- razgovor z bolnikom in skrbnikom oziroma svojcem,
- pregled celotne dokumentacije,
- ocena kliničnega stanja (EDSS),
- ocena socialne situacije,
- pojasnitev vseh možnosti diagnostike in zdravljenja,
- planiranje diagnostičnih postopkov (slikovna in laboratorijska diagnostika, evocirani potenciali, test hoje, urodinamika, nevropsiholoških postopkov) in zdravljenja (simptomatsko, imunomodulatorno, zagonov).
Storitev se evidentira in obračuna po izdanem izvidu.
Storitev izvajata zdravnik specialist in diplomirana medicinska sestra.  
</t>
  </si>
  <si>
    <t>NEV016</t>
  </si>
  <si>
    <t>Lumbalna punkcija</t>
  </si>
  <si>
    <t xml:space="preserve">Lumbalna punkcija vključuje odvzem cerebrospinalne tekočine (likvorja) z meritvijo znotrajlobanjskega tlaka. 
Storitev se evidentira in obračuna po izdanem izvidu.
Storitev izvajata zdravnik specialist in diplomirana medicinska sestra. </t>
  </si>
  <si>
    <t>NEV017</t>
  </si>
  <si>
    <t>Biopsija kože vključuje:
- izvedbo in asistiranje pri posegu,
- pripravo vzorca in dokumentacije, 
- pošiljanje vzorca, 
- zdravstveno vzgojo o oskrbi rane, 
- nadzor in oskrbo pacienta pred med in po posegu. 
Storitev se evidentira in obračuna po izdanem izvidu.
Storitev izvajata zdravnik specialist in diplomirana medicinska sestra.</t>
  </si>
  <si>
    <t>NEV018</t>
  </si>
  <si>
    <t xml:space="preserve">Mišična biopsija </t>
  </si>
  <si>
    <t>Mišična biopsija kože vključuje:
- anestezijo,
- izvedbo in asistiranje pri posegu,
- pripravo vzorca in dokumentacije, 
- pošiljanje vzorca, 
- zdravstveno vzgojo o oskrbi rane, 
- nadzor in oskrbo pacienta pred med in po posegu. 
Storitev se evidentira in obračuna po izdanem izvidu.
Storitev izvajata zdravnik specialist in diplomirana medicinska sestra.</t>
  </si>
  <si>
    <t>NEV019</t>
  </si>
  <si>
    <t>Preiskava voha 40 vonjev</t>
  </si>
  <si>
    <t>NEV020</t>
  </si>
  <si>
    <t>Določitev internističnega statusa</t>
  </si>
  <si>
    <t>NEV021</t>
  </si>
  <si>
    <t>Farmakološko testiranje</t>
  </si>
  <si>
    <t>NEV022</t>
  </si>
  <si>
    <t>Kratka EMG</t>
  </si>
  <si>
    <t>Kratka EMG - preiskava v primeru enostavne, lokalne patologije vključuje:
- usmerjeno anamnezo, 
- klinični pregled, 
- pojasnitev metode,
- izvedbo krajših meritev praviloma na enem udu. 
Storitev se evidentira in obračuna po izdanem izvidu.
Poleg storitve ni dovoljeno obračunati storitev NEV023, NEV024 in NEV025.
Storitev izvajata zdravnik specialist z diplomo dodatnih znanj elektromiografije in nevrofiziološki asistent.</t>
  </si>
  <si>
    <t>NEV023</t>
  </si>
  <si>
    <t>Srednja EMG</t>
  </si>
  <si>
    <t>NEV024</t>
  </si>
  <si>
    <t>Dolga EMG</t>
  </si>
  <si>
    <t>Dolga EMG - obsežna preiskava pri zahtevnejših bolnikih vključuje:
- usmerjeno anamnezo, 
- klinični pregled, 
- pojasnitev metode,
- meritve prevajanja več živcev zgornjih in spodnjih udov s površinskimi elektrodami,
- igelno elektromiografijo več mišic vsaj dveh telesnih regij (kranialne, zgornjih udov, trupa, spodnjih udov, medeničnega dna) 
ali 
- površinski EMG večje skupine mišic (poli-EMG),
- preiskavo živčno-mišičnega stika (mikro-EMG),
- preiskavo respiratornega sistema (trebušne prepone ali drugih mišic prsnega koša),
- preiskavo križnega živčevja (mišic medeničnega dna),
- meritve simpatičnih kožnih odzivov zgornjih in spodnjih udov,
Storitev se evidentira in obračuna po izdanem izvidu.
Poleg storitve ni dovoljeno obračunati storitev NEV022, NEV023 in NEV025.
Storitev izvajata zdravnik specialist z diplomo dodatnih znanj elektromiografije in nevrofiziološki asistent.</t>
  </si>
  <si>
    <t>NEV025</t>
  </si>
  <si>
    <t xml:space="preserve">EMG vodeno injiciranje zdravila </t>
  </si>
  <si>
    <t>NEV026</t>
  </si>
  <si>
    <t>Evocirani potenciali SEP,VEP,ERG, APMD</t>
  </si>
  <si>
    <t xml:space="preserve">Evocirani potenciali SEP,VEP,ERG, APMD so:
- Senzorični evocirani potenciali (SEP) - določanje amplitude in latence odzivov na električno draženje perifernega živca z detekcijo odzivov nad perifernim živcem, hrbtenjačo in možgansko skorjo ob pomoči večkanalnega EMG aparata.
- Vidni evocirani potenciali(VEP) z elektroretinografijo (ERG) - določanje amplitude in latence odzivov na svetlobno draženje mrežnice z detekcijo odzivov nad zrklom in možgansko skorjo ob pomoči večkanalnega aparata.
- Akustični potenciali možganskega debla (APMD) - določanje amplitude in latence odzivov na zvočne dražljaje ušesa z detekcijo odzivov z glave ob pomoči večkanalnega aparata.
Storitev se evidentira in obračuna po izdanem izvidu.
Poleg storitve ni dovoljeno obračunati storitve NEV027.
Storitev izvajata zdravnik specialist in diplomirana medicinska sestra ali nevrofiziološki asistent.
</t>
  </si>
  <si>
    <t>NEV027</t>
  </si>
  <si>
    <t xml:space="preserve">Avdiometrija z akustičnimi potenciali možganskega debla (APMD) - določanje amplitude in latence odzivov na zvočno draženje ušes z detekcijo odzivov z glave ob pomoči večkanalnega aparata.
Storitev se evidentira in obračuna po izdanem izvidu.
Poleg storitve ni dovoljeno obračunati storitve NEV026.
Storitev izvajata zdravnik specialist in nevrofiziološki asistent. </t>
  </si>
  <si>
    <t>NEV028</t>
  </si>
  <si>
    <t>NEV029</t>
  </si>
  <si>
    <t xml:space="preserve">Podaljšana EEG z video snemanjem </t>
  </si>
  <si>
    <t>NEV030</t>
  </si>
  <si>
    <t>Celodnevna EEG z video snemanjem</t>
  </si>
  <si>
    <t>NEV031</t>
  </si>
  <si>
    <t>Celonočna video polisomnografija (PSG)</t>
  </si>
  <si>
    <t>NEV032</t>
  </si>
  <si>
    <t>Celonočno video PSG snemanje in merjenje respiracije</t>
  </si>
  <si>
    <t xml:space="preserve">Celonočno video PSG snemanje in merjenje respiracije vključuje snemanje ali odjemanje več bioloških aktivnosti hkrati v laboratoriju za motnje spanja za potrebe diagnosticiranja motenj dihanja med spanjem. 
Storitev se evidentira in obračuna po izdanem izvidu.
Poleg storitve ni dovoljeno obračunati storitev NEV031, NEV033, NEV034 in NEV035.
Storitev izvajata zdravnik specialist in nevrofiziološki asistent, oba z ustrezno izobrazbo s področja somnologije. </t>
  </si>
  <si>
    <t>NEV033</t>
  </si>
  <si>
    <t>Pohodno celonočno PSG snemanje in merjenje respiracije</t>
  </si>
  <si>
    <t>NEV034</t>
  </si>
  <si>
    <t>Poligrafija- celonočna</t>
  </si>
  <si>
    <t>Poligrafija - celonočna zajema kratek specialistični pregled z uporabo vprašalnikov (ESS-Epworthov vprašalnik zaspanosti, STOP-Bang-ov vprašalnik motenj dihanja v spanju), oceno Mallampati indexa, Brodsky indeksa, meritev TT in TV, izračun ITM. Pogovor s pacientom pred preiskavo zajema še osnovno anamnezo motenj spanja in pridruženih bolezni. Poligrafija se opravi s pomočjo poligrafa, ki kontinuirano meri: dihanje skozi nos in usta, gibe prsnega koša, gibe trebušne prepone, zasičenost kisika v krvi (SaO2), položaj telesa ter aktimetrijo za oceno faz spanja in merjenje zvoka. 
Storitev se evidentira in obračuna po izdanem izvidu.
Poleg storitve ni dovoljeno obračunati storitev NEV031, NEV032, NEV033 in NEV035.
Storitev izvajata zdravnik specialist in nevrofiziološki asistent.</t>
  </si>
  <si>
    <t>NEV035</t>
  </si>
  <si>
    <t>Pohodna (24 urna) polisomnografija</t>
  </si>
  <si>
    <t>NEV036</t>
  </si>
  <si>
    <t>Test srednje latence uspavanja ali budnosti</t>
  </si>
  <si>
    <t xml:space="preserve">Test srednje latence uspavanja ali budnosti vključuje 5 dnevnih testov polisomnografije, ki se izvaja po mednarodnih kriterijih (AASM). 
Storitev se evidentira in obračuna po izdanem izvidu.
Storitev izvajata zdravnik specialist in nevrofiziološki asistent.  
</t>
  </si>
  <si>
    <t>NEV037</t>
  </si>
  <si>
    <t>Aktimetrija (14 dni)</t>
  </si>
  <si>
    <t>NEV038</t>
  </si>
  <si>
    <t xml:space="preserve">UZ preiskava živcev ali mišic </t>
  </si>
  <si>
    <t xml:space="preserve">UZ preiskava živcev ali mišic enega uda.
Storitev se evidentira in obračuna po izdanem izvidu.
Storitev izvajata zdravnik specialist in nevrofiziološki asistent. </t>
  </si>
  <si>
    <t>NEV039</t>
  </si>
  <si>
    <t>UZ preiskava živcev ali mišic za vodeno injiciranje botulina ali kortikosteroida</t>
  </si>
  <si>
    <t xml:space="preserve">UZ preiskava živcev ali mišic za vodeno injiciranje zdravila (botulina, kortikosteroida, itd.). 
Storitev se evidentira in obračuna po izdanem izvidu.
Storitev izvajata zdravnik specialist in nevrofiziološki asistent. 
</t>
  </si>
  <si>
    <t>NEV040</t>
  </si>
  <si>
    <t xml:space="preserve">Dvojno barvna ultrazvočna preiskava vratnih arterij </t>
  </si>
  <si>
    <t>NEV041</t>
  </si>
  <si>
    <t>Dvojno barvna ultrazvočna preiskava vratnih arterij s kontrastom</t>
  </si>
  <si>
    <t>NEV042</t>
  </si>
  <si>
    <t>Dvojna barvna transkranialna doplerska preiskava (TCCD)</t>
  </si>
  <si>
    <t>NEV043</t>
  </si>
  <si>
    <t>NEV044</t>
  </si>
  <si>
    <t xml:space="preserve">Transkranialna doplerska preiskava (TCD) s kontrastom med  Valsalvinim manevrom </t>
  </si>
  <si>
    <t>NEV045</t>
  </si>
  <si>
    <t xml:space="preserve">Transkranialna doplerska preiskava (TCD) z detekcijo mikroembolusov </t>
  </si>
  <si>
    <t>Transkranialna doplerska preiskava (TCD) z detekcijo mikroembolusov  - namen preiskave je ugotoviti ali se pojavijo mikroembolizmi (krvni strdki) v znotrajlobanjskih arterijah pri različnih  boleznih,  ki  lahko  povzročajo  razsoj  krvnih  strdkov  (embolija)  v  možganskih  arterijah.  V  ta  namen  se meri hitrost  krvnega pretoka v obeh srednjih možganskih arterijah in hkrati beležijo dogodki (krvni strdki).
Preiskava se lahko izvede po Valsalvini metodi ali enournim sledenjem brez Valsalvine metode.
Storitev izvajata jo zdravnik specialist in diplomirana medicinska sestra.</t>
  </si>
  <si>
    <t>NEV046</t>
  </si>
  <si>
    <t>Testiranje srčnožilne avtonomne funkcije</t>
  </si>
  <si>
    <t xml:space="preserve">Testiranje srčnožilne avtonomne funkcije vključuje:
- pojasnitev preiskave pacientu, 
- namestitev merilne aparature, 
- navodila o vodenju dnevnika, 
- po preiskavi odklop aparata, 
- prenos podatkov na računalnik. 
Storitev se evidentira in obračuna po izdanem izvidu.
Storitev izvajata zdravnik specialist in diplomirana medicinska sestra. 
</t>
  </si>
  <si>
    <t>NEV047</t>
  </si>
  <si>
    <t>Test z nagibno mizo</t>
  </si>
  <si>
    <t xml:space="preserve">Test z nagibno mizo vključuje:
- pojasnitev preiskave pacientu, 
- namestitev merilne aparature, 
- navodila o vodenju dnevnika,
- po preiskavi odklop aparata,
- prenos podatkov na računalnik. 
Storitev se evidentira in obračuna po izdanem izvidu.
Storitev izvajata zdravnik specialist in diplomirana medicinska sestra. 
</t>
  </si>
  <si>
    <t>NEV048</t>
  </si>
  <si>
    <t>UZ merjenje zastojnega urina</t>
  </si>
  <si>
    <t xml:space="preserve">UZ merjenje zastojnega urina po odvajanju vode je namenjeno napovedi morebitnega tveganja za retenco urina. Preiskovanec odvaja urin, nato pa z UZ preiskavo (BladderScan) takoj neinvazivno izmerimo morebitni zastojni urin. 
Storitev se evidentira in obračuna po izdanem izvidu.
Poleg storitve ni dovoljeno obračunati storitve NEV049.
Storitev izvajata zdravnik specialist in diplomirana medicinska sestra. </t>
  </si>
  <si>
    <t>NEV049</t>
  </si>
  <si>
    <t>Urodinamska preiskava</t>
  </si>
  <si>
    <t xml:space="preserve">Urodinamska preiskava vključuje:
- merjenja pretoka urina - uroflowmetrija, 
- merjenjem tlaka v sečnem mehurju in trebušni votlini med polnjenjem s tekočino in njegovim praznjenjem (cistometrija).
Storitev se evidentira in obračuna po izdanem izvidu.
Poleg storitve ni dovoljeno obračunati storitve NEV048.
Storitev izvajata zdravnik specialist in diplomirana medicinska sestra. 
</t>
  </si>
  <si>
    <r>
      <t>·</t>
    </r>
    <r>
      <rPr>
        <strike/>
        <sz val="7"/>
        <color theme="1"/>
        <rFont val="Times New Roman"/>
        <family val="1"/>
        <charset val="238"/>
      </rPr>
      <t xml:space="preserve">         </t>
    </r>
    <r>
      <rPr>
        <strike/>
        <sz val="10"/>
        <color theme="1"/>
        <rFont val="Arial"/>
        <family val="2"/>
        <charset val="238"/>
      </rPr>
      <t>Seznam storitev vsebuje le ambulantne specialistične storitve, ker se le te storitve obračunavajo po tako imenovanem “storitvenem obračunskem sistemu”.</t>
    </r>
  </si>
  <si>
    <r>
      <t>·</t>
    </r>
    <r>
      <rPr>
        <strike/>
        <sz val="7"/>
        <color theme="1"/>
        <rFont val="Times New Roman"/>
        <family val="1"/>
        <charset val="238"/>
      </rPr>
      <t xml:space="preserve">         </t>
    </r>
    <r>
      <rPr>
        <strike/>
        <sz val="10"/>
        <color theme="1"/>
        <rFont val="Arial"/>
        <family val="2"/>
        <charset val="238"/>
      </rPr>
      <t>Seznam vsebuje skupne storitve, ki jih opravljajo vse medicinske stroke, in storitve, ki se nanašajo na posamezno medicinsko stroko.</t>
    </r>
  </si>
  <si>
    <r>
      <t>·</t>
    </r>
    <r>
      <rPr>
        <strike/>
        <sz val="7"/>
        <color theme="1"/>
        <rFont val="Times New Roman"/>
        <family val="1"/>
        <charset val="238"/>
      </rPr>
      <t xml:space="preserve">         </t>
    </r>
    <r>
      <rPr>
        <strike/>
        <sz val="10"/>
        <color theme="1"/>
        <rFont val="Arial"/>
        <family val="2"/>
        <charset val="238"/>
      </rPr>
      <t>Vse storitve so relativno ovrednotene s točkami po metodologiji Seznama storitev specialistične zunajbolnišnične zdravstvene dejavnosti.</t>
    </r>
  </si>
  <si>
    <r>
      <t>·</t>
    </r>
    <r>
      <rPr>
        <strike/>
        <sz val="7"/>
        <rFont val="Times New Roman"/>
        <family val="1"/>
        <charset val="238"/>
      </rPr>
      <t xml:space="preserve">         </t>
    </r>
    <r>
      <rPr>
        <strike/>
        <sz val="10"/>
        <rFont val="Arial"/>
        <family val="2"/>
        <charset val="238"/>
      </rPr>
      <t>Vrednost točke se izračuna iz finančnih sredstev določenih z vsakoletnim dogovorom o programih zdravstvenih storitev.</t>
    </r>
  </si>
  <si>
    <r>
      <t>·</t>
    </r>
    <r>
      <rPr>
        <strike/>
        <sz val="7"/>
        <color theme="1"/>
        <rFont val="Times New Roman"/>
        <family val="1"/>
        <charset val="238"/>
      </rPr>
      <t xml:space="preserve">         </t>
    </r>
    <r>
      <rPr>
        <strike/>
        <sz val="10"/>
        <color theme="1"/>
        <rFont val="Arial"/>
        <family val="2"/>
        <charset val="238"/>
      </rPr>
      <t>V posameznih medicinskih dejavnostih se lahko evidentirajo in obračunavajo le tiste storitve, ki so na seznamu (v obračunski knjigi) te dejavnosti. Če izvajalec opravlja več dejavnosti, ki so dogovorjene s pogodbo, uporablja različne sezname storitev.</t>
    </r>
  </si>
  <si>
    <r>
      <t>·</t>
    </r>
    <r>
      <rPr>
        <strike/>
        <sz val="7"/>
        <color theme="1"/>
        <rFont val="Times New Roman"/>
        <family val="1"/>
        <charset val="238"/>
      </rPr>
      <t xml:space="preserve">         </t>
    </r>
    <r>
      <rPr>
        <strike/>
        <sz val="10"/>
        <color theme="1"/>
        <rFont val="Arial"/>
        <family val="2"/>
        <charset val="238"/>
      </rPr>
      <t>Nekatere storitve v seznamu so označene s tremi zvezdicami (***). Te storitve se ne morejo evidentirati skupaj z oskrbo. Gre za storitve, ki so bodisi sestavni del oskrbe in jih ta že vključuje, ali se po definiciji ne izvajajo skupaj z oskrbo. Možno jih je obračunati le, kadar so bile opravljene samostojno oz. ni bila obračunana ambulantna oskrba bolnika.</t>
    </r>
  </si>
  <si>
    <r>
      <t>·</t>
    </r>
    <r>
      <rPr>
        <strike/>
        <sz val="7"/>
        <color theme="1"/>
        <rFont val="Times New Roman"/>
        <family val="1"/>
        <charset val="238"/>
      </rPr>
      <t xml:space="preserve">         </t>
    </r>
    <r>
      <rPr>
        <strike/>
        <sz val="10"/>
        <color theme="1"/>
        <rFont val="Arial"/>
        <family val="2"/>
        <charset val="238"/>
      </rPr>
      <t xml:space="preserve">Nekatere storitve v seznamu imajo opombo </t>
    </r>
    <r>
      <rPr>
        <i/>
        <strike/>
        <sz val="10"/>
        <color theme="1"/>
        <rFont val="Arial"/>
        <family val="2"/>
        <charset val="238"/>
      </rPr>
      <t>“Storitev se ne more obračunati skupaj s pregledom”</t>
    </r>
    <r>
      <rPr>
        <strike/>
        <sz val="10"/>
        <color theme="1"/>
        <rFont val="Arial"/>
        <family val="2"/>
        <charset val="238"/>
      </rPr>
      <t xml:space="preserve"> in so hkrati označene s tremi zvezdicami. Gre za nekatere storitve izmed šifer od 12000 do 19762. Te storitve se ne morejo zaračunati skupaj s pregledom, ker gre za preiskovalne metode značilne za posamezno stroko, ki so sestavni del pregledov. Te storitve se ne morejo zaračunati tudi skupaj z oskrbo, ker imajo poleg opombe označene tri zvezdice. Teh storitev torej ni mogoče evidentirati in obračunati skupaj s pregledom ali oskrbo. Možno jih je obračunati le, kadar so bile opravljene samostojno oz. ni bil obračunan pregled ali ambulantna oskrba bolnika.</t>
    </r>
  </si>
  <si>
    <r>
      <t>·</t>
    </r>
    <r>
      <rPr>
        <strike/>
        <sz val="7"/>
        <color theme="1"/>
        <rFont val="Times New Roman"/>
        <family val="1"/>
        <charset val="238"/>
      </rPr>
      <t xml:space="preserve">         </t>
    </r>
    <r>
      <rPr>
        <strike/>
        <sz val="10"/>
        <color theme="1"/>
        <rFont val="Arial"/>
        <family val="2"/>
        <charset val="238"/>
      </rPr>
      <t>Pri vseh storitvah se enkrat opravljena storitev obračuna le enkrat. Storitev obračuna tisti izvajalec, ki je kot prvi naveden v kadrovskem normativu. V primeru, da je v kadrovskem normativu navedenih več zdravnikov, storitev obračuna le prvi zdravnik. Delitev finančnih sredstev, kadar gre za tim izvajalcev iz različnih oddelkov oz dejavnosti, je del internega dogovora med njimi.</t>
    </r>
  </si>
  <si>
    <r>
      <t>·</t>
    </r>
    <r>
      <rPr>
        <strike/>
        <sz val="7"/>
        <color theme="1"/>
        <rFont val="Times New Roman"/>
        <family val="1"/>
        <charset val="238"/>
      </rPr>
      <t xml:space="preserve">         </t>
    </r>
    <r>
      <rPr>
        <strike/>
        <sz val="10"/>
        <color theme="1"/>
        <rFont val="Arial"/>
        <family val="2"/>
        <charset val="238"/>
      </rPr>
      <t>Zavod za zdravstveno zavarovanje Slovenije ni dolžan poravnati izvajalcem računov za storitve:</t>
    </r>
  </si>
  <si>
    <r>
      <t>·</t>
    </r>
    <r>
      <rPr>
        <strike/>
        <sz val="7"/>
        <color theme="1"/>
        <rFont val="Times New Roman"/>
        <family val="1"/>
        <charset val="238"/>
      </rPr>
      <t xml:space="preserve">         </t>
    </r>
    <r>
      <rPr>
        <strike/>
        <sz val="10"/>
        <color theme="1"/>
        <rFont val="Arial"/>
        <family val="2"/>
        <charset val="238"/>
      </rPr>
      <t>Zavod si pridržuje pravico do spreminjanja metodoloških pojasnil.</t>
    </r>
  </si>
  <si>
    <r>
      <t>Računalniško podprta robotska rehabilitacija zgornje okončine je elektromehanska in z robotom podprta rehabilitacija zgornje okončine. Zahtevnost terapije se prilagaja glede na zmožnosti bolnika. Terapija izboljša grobo moč in natančnost gibov, funkcijo prizadete roke in sposobnost izvajanja aktivnosti dnevnega življenja. Terapija je primerna za bolnike z zmerno ali blago disfunkcijo roke oz. zgornje okončine po bolezni ali poškodbi centralnega in perifernega živčnega sistema ter z boleznimi mišično skeletnega sistema pri otrocih in odraslih.</t>
    </r>
    <r>
      <rPr>
        <strike/>
        <sz val="10"/>
        <color theme="1"/>
        <rFont val="Arial"/>
        <family val="2"/>
        <charset val="238"/>
      </rPr>
      <t xml:space="preserve"> Uporablja se</t>
    </r>
    <r>
      <rPr>
        <strike/>
        <sz val="10"/>
        <rFont val="Arial"/>
        <family val="2"/>
        <charset val="238"/>
      </rPr>
      <t xml:space="preserve"> tudi</t>
    </r>
    <r>
      <rPr>
        <strike/>
        <sz val="10"/>
        <color theme="1"/>
        <rFont val="Arial"/>
        <family val="2"/>
        <charset val="238"/>
      </rPr>
      <t xml:space="preserve"> kot metoda za merjenje funkcije zgornje okončine in s tem učinkovitosti rehabilitacije. Storitev izvajata zdravnik specialist in delovni terapevt, obračuna se po izdanem izvidu.</t>
    </r>
  </si>
  <si>
    <t>DERR02</t>
  </si>
  <si>
    <r>
      <rPr>
        <sz val="10"/>
        <color rgb="FFFF0000"/>
        <rFont val="Arial"/>
        <family val="2"/>
        <charset val="238"/>
      </rPr>
      <t>Izrezanje karcinoma kože.</t>
    </r>
    <r>
      <rPr>
        <strike/>
        <sz val="10"/>
        <rFont val="Arial"/>
        <family val="2"/>
        <charset val="238"/>
      </rPr>
      <t xml:space="preserve"> Izrezanje bazalnoceličnega, skvamoznega karcinoma kože in malignega melanoma.</t>
    </r>
    <r>
      <rPr>
        <sz val="10"/>
        <rFont val="Arial"/>
        <family val="2"/>
        <charset val="238"/>
      </rPr>
      <t xml:space="preserve"> Izvajalec v okviru cene za en poseg opravi ambulantna pregleda pred in po posegu. Poleg cene za poseg ni mogoče zaračunati nobene druge storitve iz Seznama storitev v specialistični zunajbolnišnični dejavnosti. Materialni stroški že vključujejo sredstva za patohistološke in citološke preiskave iz dogovora o programih zdravstvenih storitev.  Hospitalna obravnava je mogoča le, če izvajalec predloži Zavodu indikacije za obravnavo v akutni bolnišnični obravnavi. Storitev je mogoče obračunati, če je </t>
    </r>
    <r>
      <rPr>
        <strike/>
        <sz val="10"/>
        <rFont val="Arial"/>
        <family val="2"/>
        <charset val="238"/>
      </rPr>
      <t xml:space="preserve">napotna ali glavna </t>
    </r>
    <r>
      <rPr>
        <sz val="10"/>
        <rFont val="Arial"/>
        <family val="2"/>
        <charset val="238"/>
      </rPr>
      <t xml:space="preserve">odpustna diagnoza enaka eni od diagnoz iz poglavij MKB 10 »Maligne neoplazme« (C00-C97) in »Neoplazme in situ« (D00-D09). </t>
    </r>
    <r>
      <rPr>
        <sz val="10"/>
        <color rgb="FFFF0000"/>
        <rFont val="Arial"/>
        <family val="2"/>
        <charset val="238"/>
      </rPr>
      <t xml:space="preserve">Diagnoza se postavi na podlagi histopatološkega izvida. V primeru, da se naenkrat odstranijo več kot 3 spremembe z diagnozo iz napisanih skupin, lahko izvajalec storitev obračuna 2X. Hospitalna obravnava je mogoča le, če izvajalec predloži Zavodu indikacije za obravnavo v akutni bolnišnični obravnavi. </t>
    </r>
    <r>
      <rPr>
        <sz val="10"/>
        <rFont val="Arial"/>
        <family val="2"/>
        <charset val="238"/>
      </rPr>
      <t>Obračun je mogoč po pridobljenem izvidu patohistološke preiskave, ki dokazuje diagnozo pacienta skladno z vsebino storitve.</t>
    </r>
  </si>
  <si>
    <r>
      <t xml:space="preserve">Obravnava bolnika DMS zajema:
- posredovanje znanj in učenje veščin, ki so potrebne za učinkovito vodenje bolezni,
- seznanitev s pripomočki in materiali, ki olajšajo zdravstveno nego in oskrbo,
- nadzor in menjava elastomerske črpalke,
- dajanje terapije v epiduralni kateter in podkožno valvulo,
</t>
    </r>
    <r>
      <rPr>
        <sz val="10"/>
        <color rgb="FFFF0000"/>
        <rFont val="Arial"/>
        <family val="2"/>
        <charset val="238"/>
      </rPr>
      <t xml:space="preserve">- oskrba obsežne maligne rane - prebrizganje venske valvule - menjava gripper igle, - preveza intravenskih katetrov                                       </t>
    </r>
    <r>
      <rPr>
        <sz val="10"/>
        <rFont val="Arial"/>
        <family val="2"/>
        <charset val="238"/>
      </rPr>
      <t xml:space="preserve">
- dajanje infuzijske tekočine za potrebe hidracije.
Storitev izvajata zdravnik specialist in/ali diplomirana medicinska sestra.
</t>
    </r>
  </si>
  <si>
    <r>
      <t xml:space="preserve">Obravnava </t>
    </r>
    <r>
      <rPr>
        <sz val="10"/>
        <color rgb="FFFF0000"/>
        <rFont val="Arial"/>
        <family val="2"/>
        <charset val="238"/>
      </rPr>
      <t>bolnika</t>
    </r>
    <r>
      <rPr>
        <sz val="10"/>
        <rFont val="Arial"/>
        <family val="2"/>
        <charset val="238"/>
      </rPr>
      <t xml:space="preserve"> v oddaljenem kraju</t>
    </r>
    <r>
      <rPr>
        <strike/>
        <sz val="10"/>
        <rFont val="Arial"/>
        <family val="2"/>
        <charset val="238"/>
      </rPr>
      <t xml:space="preserve"> zdravnika specialista</t>
    </r>
    <r>
      <rPr>
        <sz val="10"/>
        <rFont val="Arial"/>
        <family val="2"/>
        <charset val="238"/>
      </rPr>
      <t xml:space="preserve"> se obračuna:
- če je prebivališče obravnavane osebe več kot 15 km oddaljeno od sedeža izvajalca ali od prebivališča zdravnika specialista </t>
    </r>
    <r>
      <rPr>
        <sz val="10"/>
        <color rgb="FFFF0000"/>
        <rFont val="Arial"/>
        <family val="2"/>
        <charset val="238"/>
      </rPr>
      <t xml:space="preserve">ali DMS, </t>
    </r>
    <r>
      <rPr>
        <sz val="10"/>
        <rFont val="Arial"/>
        <family val="2"/>
        <charset val="238"/>
      </rPr>
      <t xml:space="preserve">ali
- če je oddaljenost manjša od 15 km, vendar je izguba časa za pot do </t>
    </r>
    <r>
      <rPr>
        <sz val="10"/>
        <color rgb="FFFF0000"/>
        <rFont val="Arial"/>
        <family val="2"/>
        <charset val="238"/>
      </rPr>
      <t>bolnika</t>
    </r>
    <r>
      <rPr>
        <sz val="10"/>
        <rFont val="Arial"/>
        <family val="2"/>
        <charset val="238"/>
      </rPr>
      <t xml:space="preserve"> </t>
    </r>
    <r>
      <rPr>
        <strike/>
        <sz val="10"/>
        <rFont val="Arial"/>
        <family val="2"/>
        <charset val="238"/>
      </rPr>
      <t xml:space="preserve"> zavarovane osebe</t>
    </r>
    <r>
      <rPr>
        <sz val="10"/>
        <rFont val="Arial"/>
        <family val="2"/>
        <charset val="238"/>
      </rPr>
      <t xml:space="preserve"> večja kot 15 minut.
Če je bilo v istem dnevu v istem kraju opravljenih več obravnav pri različnih</t>
    </r>
    <r>
      <rPr>
        <sz val="10"/>
        <color rgb="FFFF0000"/>
        <rFont val="Arial"/>
        <family val="2"/>
        <charset val="238"/>
      </rPr>
      <t xml:space="preserve"> bolnikih</t>
    </r>
    <r>
      <rPr>
        <strike/>
        <sz val="10"/>
        <rFont val="Arial"/>
        <family val="2"/>
        <charset val="238"/>
      </rPr>
      <t xml:space="preserve"> zavarovanih osebah</t>
    </r>
    <r>
      <rPr>
        <sz val="10"/>
        <rFont val="Arial"/>
        <family val="2"/>
        <charset val="238"/>
      </rPr>
      <t>, se storitev lahko obračuna le enkrat.
Storitev izvaja zdravnik specialist</t>
    </r>
    <r>
      <rPr>
        <sz val="10"/>
        <color rgb="FFFF0000"/>
        <rFont val="Arial"/>
        <family val="2"/>
        <charset val="238"/>
      </rPr>
      <t xml:space="preserve"> ali DMS.</t>
    </r>
  </si>
  <si>
    <r>
      <t xml:space="preserve">Zdravnik specialist
</t>
    </r>
    <r>
      <rPr>
        <sz val="10"/>
        <color rgb="FFFF0000"/>
        <rFont val="Arial"/>
        <family val="2"/>
        <charset val="238"/>
      </rPr>
      <t>ali DMS</t>
    </r>
  </si>
  <si>
    <r>
      <t xml:space="preserve">Obravnava v oddaljenem kraju </t>
    </r>
    <r>
      <rPr>
        <strike/>
        <sz val="10"/>
        <rFont val="Arial"/>
        <family val="2"/>
        <charset val="238"/>
      </rPr>
      <t>zdravnika specialista</t>
    </r>
  </si>
  <si>
    <r>
      <t xml:space="preserve">Obravnava bolnika v soboto, nedeljo, na praznik ali ponoči.
Storitev se lahko obračuna samo sočasno z </t>
    </r>
    <r>
      <rPr>
        <strike/>
        <sz val="10"/>
        <rFont val="Arial"/>
        <family val="2"/>
        <charset val="238"/>
      </rPr>
      <t xml:space="preserve">enim izmed ob pregledov  </t>
    </r>
    <r>
      <rPr>
        <sz val="10"/>
        <color rgb="FFFF0000"/>
        <rFont val="Arial"/>
        <family val="2"/>
        <charset val="238"/>
      </rPr>
      <t>eno izmed storitev</t>
    </r>
    <r>
      <rPr>
        <sz val="10"/>
        <rFont val="Arial"/>
        <family val="2"/>
        <charset val="238"/>
      </rPr>
      <t xml:space="preserve">.
</t>
    </r>
  </si>
  <si>
    <r>
      <t xml:space="preserve">Konziliarni paliativni pregled zajema:
- pregled konziliarnega specialista, 
- pogovor z bolnikom in eventualno njegovimi bližnjimi,
- izdelavo pisnega mnenja glede zdravljenja in ukrepanja.
Storitev se lahko </t>
    </r>
    <r>
      <rPr>
        <sz val="10"/>
        <color rgb="FFFF0000"/>
        <rFont val="Arial"/>
        <family val="2"/>
        <charset val="238"/>
      </rPr>
      <t>s strani zdravnika mobilne paliativne enote</t>
    </r>
    <r>
      <rPr>
        <sz val="10"/>
        <rFont val="Arial"/>
        <family val="2"/>
        <charset val="238"/>
      </rPr>
      <t xml:space="preserve"> izvede </t>
    </r>
    <r>
      <rPr>
        <sz val="10"/>
        <color rgb="FFFF0000"/>
        <rFont val="Arial"/>
        <family val="2"/>
        <charset val="238"/>
      </rPr>
      <t>tudi</t>
    </r>
    <r>
      <rPr>
        <sz val="10"/>
        <rFont val="Arial"/>
        <family val="2"/>
        <charset val="238"/>
      </rPr>
      <t xml:space="preserve"> v času bolnikove hospitalizacije </t>
    </r>
    <r>
      <rPr>
        <sz val="10"/>
        <color rgb="FFFF0000"/>
        <rFont val="Arial"/>
        <family val="2"/>
        <charset val="238"/>
      </rPr>
      <t>v ustanovi, ki sicer nima oddelka ali enote za bolnišnično specialistično paliativno dejavnost. Storitve ni možno obračunati, če je konziliarna dejavnost plačana iz drugih dejavnosti.</t>
    </r>
    <r>
      <rPr>
        <sz val="10"/>
        <rFont val="Arial"/>
        <family val="2"/>
        <charset val="238"/>
      </rPr>
      <t xml:space="preserve">
Storitev izvaja zdravnik specialist.
</t>
    </r>
  </si>
  <si>
    <r>
      <t xml:space="preserve">Izrezanje benigne tvorbe kože in podkožnega tkiva / destrukcija benigne kožne tvorbe (brez kiretaže). Izvajalec v okviru cene za en poseg opravi poseg ter vse predvidene preveze ter odstranitev šivov, razen, če pacient zaradi oddaljenosti ali drugih objektivnih razlogov želi preveze in odstranitev šivov opraviti drugje, kar je potrebno zavesti v izvidu. Poleg cene za poseg ni mogoče zaračunati nobene druge storitve pregleda. Obračun storitve DERR02 se </t>
    </r>
    <r>
      <rPr>
        <strike/>
        <sz val="10"/>
        <color rgb="FF0070C0"/>
        <rFont val="Arial"/>
        <family val="2"/>
        <charset val="238"/>
      </rPr>
      <t>se</t>
    </r>
    <r>
      <rPr>
        <sz val="10"/>
        <color rgb="FFFF0000"/>
        <rFont val="Arial"/>
        <family val="2"/>
        <charset val="238"/>
      </rPr>
      <t xml:space="preserve"> ne izključuje s storitvijo DERR01. Materialni stroški že vključujejo sredstva za citološke in patološke preiskave iz dogovora o programih zdravstvenih storitev. Hospitalna obravnava je mogoča le, če izvajalec predloži Zavodu indikacije za obravnavo v akutni bolnišnični obravnavi. Storitev se lahko obračuna:
- V primeru, ko se sprememba sumljiva za maligno spremembo po prejetem patološkem ali citološkem izvidu izkaže za benigno; strokovna utemeljitev za izrez spremembe mora biti opredeljena v izvidu na podlagi kliničnega in dermatoskopskega pregleda. Obračun storitve je v tem primeru omejen številčno na 25% histološko ali citološko potrjenih malignih sprememb pri izvajalcu.
- V primeru funkcionalno motečih sprememb; v izvidu mora biti natančno opredeljena strokovna upravičenost izreza (natančen opis spremembe, opis motene funkcije). V to skupino ne štejejo kožne spremembe, ki so povsem benignega značaja in ne potrebujejo zdravljenja, kot so npr. seboroična  keratoza, mehki fibromi, senilni hemangiomi, navadne bradavice, navadni melanocitni nevusi in druge.</t>
    </r>
  </si>
  <si>
    <r>
      <t>Ekscizija velje spremembe kože (nad 2 cm2 (glava, vrat, sprednja stran goleni, dlani, stopala) oz. nad 4 cm2 (ostali deli)). Jemanje kožnega transplantanta se upošteva kot poseben izrez. Storitev se ne sme evidentirati za ekscizije iz estetskih razlogov ali na željo pacienta ali za ekscizijo nesuspektnega benignega tumorja, ki ne povzroča funkcionalne motnje. Storitev lahko evidentirajo izvajalci po predhodnem dogovoru z ZZZS, v katerem se zagotovi nadzor nad tem, da evidentiranje te storitve ne poslabšuje dostopnosti izvajalca za celotne preglede, in da se poseg opravi na podlagi medicinsko upravičene indikacije zanj in sicer najpozneje v 30 dneh po pregledu, ob katerem je bila postavljena indikacija. 
Storitev se lahko obračuna za izrezanje:
- funkcionalno motečih benignih tvorb, pri čemer mora biti v izvidu navedeno, katero fiziološko funkcijo (samo naslednje se upoštevajo: vid, dihanje, sluh, hoja, uporaba prstov, prehranjevanje, odvajanje vode ali blata, funkcija spolovil, dojenje) tvorba moti in na   kakšen način  je ta funkcija z odstranitvijo tvorbe bistveno popravljena,
- izrezanje krvavečih, vnetih ali zagnojenih cist oziroma nodusov,
- močno bolečih dermatofibromov, ki se nahajajo na mestih pritiska med sedenjem ali hojo, in so histopatološko verificirani, 
- lezij, ki so na podlagi kliničnega in dermoskopskega izvida, natančno opisanih v izvidu (lokalizacija, dimenzije, barvni vzorci, navedba opaženih patoloških dermoskopskih elementov) sumljive za kožnega raka in poslane na histopatološko preiskavo, na kateri se izkažejo kot benigne in
- malignih sprememb, če so potrjene s histopatološko preiskavo in za isto tvorbo ni bila obračunana storitev "Ekscizija malignega tumorja kože".
Histopatološka preiskava ni všteta v kalkulacijo storitve in se jo sme obračunati dodatno po računih izvajalca histopatoloških storitev kot ločeno zaračunljivo material pod pogojem, da iz izvida izhaja utemeljitev dermatologa, da je pred posegom sumil na maligno spremembo in se je šele po opravljeni histopatološki preiskavi izkazalo, da izrezana sprememba ni bila maligna. Izvajalcem, ki imajo nadpovprečno število naročenih histopatoloških preiskav v zvezi s storitvama DERDKR0005 - Ekscizija manjše spremembe kože ali DERDKR0006 - Ekscizija večje spremembe kože glede na število realizanih storitev DERR01 - Ekscizija malignega tumorja kože, se stroški histopatoloških preiskav priznajo kot ločeno zaračunljiv material le do povprečnega razmerja na nacionalni ravni. Storitve ni dovoljeno evidentirati istočasno s storitvijo DERR01 Ekscizija malignega tumorja kože. Storitev se evidentira kot storitev z visoko dodano vrednostjo (</t>
    </r>
    <r>
      <rPr>
        <strike/>
        <sz val="10"/>
        <rFont val="Arial"/>
        <family val="2"/>
        <charset val="238"/>
      </rPr>
      <t>4</t>
    </r>
    <r>
      <rPr>
        <b/>
        <strike/>
        <sz val="10"/>
        <color rgb="FFFF0000"/>
        <rFont val="Arial"/>
        <family val="2"/>
        <charset val="238"/>
      </rPr>
      <t xml:space="preserve"> </t>
    </r>
    <r>
      <rPr>
        <b/>
        <sz val="10"/>
        <color rgb="FFFF0000"/>
        <rFont val="Arial"/>
        <family val="2"/>
        <charset val="238"/>
      </rPr>
      <t>3</t>
    </r>
    <r>
      <rPr>
        <sz val="10"/>
        <rFont val="Arial"/>
        <family val="2"/>
        <charset val="238"/>
      </rPr>
      <t xml:space="preserve"> kratna vrednost). Storitev izvajata specialist in diplomirana medicinska sestra.</t>
    </r>
  </si>
  <si>
    <r>
      <rPr>
        <sz val="10"/>
        <color rgb="FFFF0000"/>
        <rFont val="Arial"/>
        <family val="2"/>
        <charset val="238"/>
      </rPr>
      <t>Lasersko</t>
    </r>
    <r>
      <rPr>
        <strike/>
        <sz val="10"/>
        <color theme="1"/>
        <rFont val="Arial"/>
        <family val="2"/>
        <charset val="238"/>
      </rPr>
      <t xml:space="preserve"> Z</t>
    </r>
    <r>
      <rPr>
        <sz val="10"/>
        <color rgb="FFFF0000"/>
        <rFont val="Arial"/>
        <family val="2"/>
        <charset val="238"/>
      </rPr>
      <t>z</t>
    </r>
    <r>
      <rPr>
        <sz val="10"/>
        <color theme="1"/>
        <rFont val="Arial"/>
        <family val="2"/>
        <charset val="238"/>
      </rPr>
      <t>dravljenje ognjenega znamenja na obrazu vključuje testiranje odzivnosti na ognjena znamenja in zdravljenje z laserjem, če je odzivnost primerna. Storitev se evidentira kot storitev z visoko ddodano vrednostjo (</t>
    </r>
    <r>
      <rPr>
        <strike/>
        <sz val="10"/>
        <color theme="1"/>
        <rFont val="Arial"/>
        <family val="2"/>
        <charset val="238"/>
      </rPr>
      <t xml:space="preserve">4 </t>
    </r>
    <r>
      <rPr>
        <sz val="10"/>
        <color rgb="FFFF0000"/>
        <rFont val="Arial"/>
        <family val="2"/>
        <charset val="238"/>
      </rPr>
      <t>3</t>
    </r>
    <r>
      <rPr>
        <sz val="10"/>
        <color theme="1"/>
        <rFont val="Arial"/>
        <family val="2"/>
        <charset val="238"/>
      </rPr>
      <t xml:space="preserve"> kratna vrednost). Storitev se lahko obračuna pod naslednjimi pogoji: -lokalizacija ognjenega znamenja na obrazu, dimenzija pa večja od 15 cm2; - starost pacienta do vključno 30 let; - v dokumentaciji mora biti fotografija ognjenega znamenja pred začetkom terapije, iz katere so razvidne identiteta pacienta, lokalizacija znamenja in njegove dimenzije, in fotografije z enakimi karakteristikami, posnete pred vsako ponovitvijo storitve, z namenom spremljanja in nadzora učinkovitosti terapije; -ob prvem obračunu storitve mora biti dokumentirano testiranje na odzivnost na lasersko terapijo. V okviru ene obravnave se opravi zdravljenje vsaj 3 cm2.
Storitev lahko evidentirajo izvajalci po predhodnem dogovoru z ZZZS, v katerem se zagotovi nadzor nad tem, da evidentiranje te storitve ne poslabšuje dostopnosti izvajalca za celotne preglede in da se poseg opravi na podlagi medicinsko upravičene indikacije zanj in sicer prva seja najpozneje v 30 dneh po pregledu, ob katerem je bila postavljena indikacija, zadnja seja pa 1 leto po tem pregledu.
V dokumentaciji mora biti podpisano soglasje pacienta (oz. osebe, ki po zakonu daje soglasje namesto njega), ki vsebuje tudi informacije o indikacijah, poteku terapije in pričakovani prognozi.
Storitev izvajata specialist in diplomirana medicinska sestra. </t>
    </r>
  </si>
  <si>
    <t>45225</t>
  </si>
  <si>
    <t>Začetna parodontalna obravnava z odstranitvijo oblog do vključno 10 zob</t>
  </si>
  <si>
    <t xml:space="preserve">Začetna parodontalna obravnava  z odstranitvijo oblog do vključno 10 zob vključuje stomatološko, socialno, družinsko in medicinsko anamnezo, oceno dejavnikov tveganja, parodontološki klinični pregled z opisom splošnega stanja ter posameznih sprememb, postavitev začetnih diagnoz, motivacijo in poduk o pravilnem izvajanju ustne higiene ter določitev indeksa plaka. Storitev vključuje tudi odstranitev  zobnih oblog supragingivalno za potrebe pregleda  pri do vključno 10 zobeh. Storitev se praviloma obračuna 1-krat na 3 leta po opravljenem stomatološkem pregledu. Storitvi sledi določitev parodontalnega statusa in po potrebi zdravljenje parodontalne bolezni. Dodatno se lahko obračuna odčitavanje rentgenskih posnetkov. </t>
  </si>
  <si>
    <t>45226</t>
  </si>
  <si>
    <t xml:space="preserve">Začetna parodontalna obravnava z odstranitvijo oblog nad 10 zob - obsežna </t>
  </si>
  <si>
    <t>Začetna parodontalna obravnava z odstranitvijo oblog nad 10 zob - obsežna vključuje stomatološko, socialno, družinsko in medicinsko anamnezo, oceno dejavnikov tveganja, parodontološki klinični pregled z opisom splošnega stanja ter posameznih sprememb, postavitev začetnih diagnoz, motivacijo in poduk o pravilnem izvajanju ustne higiene ter določitev indeksa plaka. Storitev vključuje tudi odstranitev trdih zobnih oblog supragingivalno za potrebe pregleda  pri več kot 10 zobeh. Storitev se praviloma obračuna 1-krat na 3 leta po opravljenem stomatološkem pregledu. Storitvi sledi določitev parodontalnega statusa in po potrebi zdravljenje parodontalne bolezni. Dodatno se lahko obračuna odčitavanje rentgenskih posnetkov.</t>
  </si>
  <si>
    <t>45227</t>
  </si>
  <si>
    <t>Določitev parodontalnega statusa do vključno 10 zob</t>
  </si>
  <si>
    <t>45228</t>
  </si>
  <si>
    <t>Določitev parodontalnega statusa nad 10 zob</t>
  </si>
  <si>
    <t>45229</t>
  </si>
  <si>
    <t>Zdravljenje parodontalne bolezni - malo</t>
  </si>
  <si>
    <t>Zdravljenje parodontalne bolezni - malo vključuje določitev indeksa plaka, temeljito odstranitev trdih in mehkih zobnih oblog nad in pod robom dlesni ter motivacijo in poduk o ustreznem vzdrževanju ustne higiene.
Storitev se zaračuna kadar je globina sondiranja (GS) ≥4mm in krvavitev ob sondiranju prisotna ob 1 do 4 zobeh ali pri določenih sistemskih boleznih, ki bistveno vplivajo na parodontalno zdravje (kot npr. sladkorna bolezen, zdravila, avtoimune bolezni).
Pogoj za obračun storitve sta opravljeni storitvi Začetna parodontalna obravnava (45225 ali 45226) in Določitev parodontalnega statusa (45227 ali 45228).</t>
  </si>
  <si>
    <t>45230</t>
  </si>
  <si>
    <t>Zdravljenje parodontalne bolezni - srednje</t>
  </si>
  <si>
    <t>Zdravljenje parodontalne bolezni - srednje vključuje določitev indeksa plaka, temeljito odstranitev trdih in mehkih zobnih oblog nad in pod robom dlesni ter motivacijo in poduk o ustreznem vzdrževanju ustne higiene.
Storitev se zaračuna kadar je globina sondiranja (GS) ≥4mm in krvavitev ob sondiranju prisotna ob 5 do 9 zobeh ali pri določenih sistemskih boleznih, ki bistveno vplivajo na parodontalno zdravje (kot npr. sladkorna bolezen, zdravila, avtoimune bolezni).
Pogoj za obračun storitve sta opravljeni storitvi Začetna parodontalna obravnava (45225 ali 45226) in Določitev parodontalnega statusa (45227 ali 45228).</t>
  </si>
  <si>
    <t>45231</t>
  </si>
  <si>
    <t>Zdravljenje parodontalne bolezni - veliko</t>
  </si>
  <si>
    <t>Zdravljenje parodontalne bolezni - veliko  vključuje določitev indeksa plaka, temeljito odstranitev trdih in mehkih zobnih oblog nad in pod robom dlesni ter motivacijo in poduk o ustreznem vzdrževanju ustne higiene.
Storitev se zaračuna kadar je globina sondiranja (GS) ≥4mm in krvavitev ob sondiranju prisotna ob 10 ali več zobeh ali pri določenih sistemskih boleznih, ki bistveno vplivajo na parodontalno zdravje (kot npr. sladkorna bolezen, zdravila, avtoimune bolezni).
Pogoj za obračun storitve sta opravljeni storitvi Začetna parodontalna obravnava (45225 ali 45226) in Določitev parodontalnega statusa (45227 ali 45228).</t>
  </si>
  <si>
    <t>45232</t>
  </si>
  <si>
    <t>Kontrolna parodontalna obravnava po začetnem zdravljenju</t>
  </si>
  <si>
    <t xml:space="preserve">Kontrolna parodontalna obravnava - po zaključenem začetnem zdravljenju. Vključuje ponovni pregled in zapis parodontalne patologije: morebitne površinske spremembe dlesni, barvne spremembe, otekline dlesni, gnojne fistulacije, poškodbe dlesni, itd.  Vključuje tudi ugotovitev in razlago potrebe po nadaljnjem zdravljenju, ponovno motivacijo in poduk o pravilnem izvajanju ustne higiene, določitev indeksa plaka in ustreznost sodelovanja pacienta, ki zagotavlja nadaljnjo oskrbo obzobnih tkiv (npr. primerna ustna higiena, ugotovljena z indeksom plaka, urejenost kroničnih bolezni, razvade, ki po strokovni presoji izrazito negativno vplivajo na zdravljenje ipd.). Če s strani pacienta ni ustreznega sodelovanja in primerne ustne higiene, je nadaljevanje zdravljenja strokovno neutemeljeno. Storitev vključuje izdelavo heksagrama in/ali morebitno napotitev k specialistu. Obračuna se lahko 1-krat na 3 leta, najprej 3 mesece po zaključenem začetnem zdravljenju parodontalne bolezni (45229, 45230 ali 45231). Dodatno se lahko obračuna odčitavanje rentgenskih posnetkov in Določitev parodontalnega statusa (45227 ali 45228).  </t>
  </si>
  <si>
    <t>45233</t>
  </si>
  <si>
    <t>Kontrolna parodontalna obravnava - vzdrževalna</t>
  </si>
  <si>
    <t xml:space="preserve">Kontrolna parodontalna obravnava - vzdrževalna. Vključuje ponovni pregled in zapis parodontalne patologije: morebitne površinske spremembe dlesni, barvne spremembe, otekline dlesni, gnojne fistulacije, poškodbe dlesni, itd.  Vključuje tudi ugotovitev in razlago potrebe po nadaljnjem zdravljenju, ponovno motivacijo in poduk o pravilnem izvajanju ustne higiene, določitev indeksa plaka, po potrebi tudi odstranitev trdih in mehkih oblog in ustreznost sodelovanja pacienta, ki zagotavlja nadaljnjo oskrbo obzobnih tkiv (npr. primerna ustna higiena, ugotovljena z indeksom plaka, urejenost kroničnih bolezni, razvade, ki po strokovni presoji izrazito negativno vplivajo na zdravljenje ipd.). Če s strani pacienta ni ustreznega sodelovanja in primerne ustne higiene, je nadaljevanje zdravljenja strokovno neutemeljeno. Storitev vključuje izdelavo heksagrama in/ali morebitno napotitev k specialistu. Obračuna se po Kontrolni parodontalni obravnavi po začetnem zdravljenju (45232) ali po specialističnem zdravljenju parodontalne bolezni. Dodatno se lahko obračuna odčitavanje rentgenskih posnetkov in Določitev parodontalnega statusa (45227 ali 45228). </t>
  </si>
  <si>
    <r>
      <t>Določitev parodontalnega statusa do vključno 10 zob vključuje meritve stanja obzobnih tkiv vključno z globino sondiranja (6 meritev po zobu). Vključuje tudi določitev nivoja epitelijskega prirastišča, ugotavljanje krvavitve ob sondiranju, pregled razcepišč ter podroben pregled stanja obzobnih tkiv. Ugotovitve je potrebno zapisati. Na podlagi ugotovitev se določi potreba po parodontalnem zdravljenju. Storitev se lahko obračuna po ali ob opravljeni</t>
    </r>
    <r>
      <rPr>
        <sz val="10"/>
        <color rgb="FFFF0000"/>
        <rFont val="Times New Roman"/>
        <family val="1"/>
        <charset val="238"/>
      </rPr>
      <t xml:space="preserve"> </t>
    </r>
    <r>
      <rPr>
        <sz val="10"/>
        <color rgb="FFFF0000"/>
        <rFont val="Arial"/>
        <family val="2"/>
        <charset val="238"/>
      </rPr>
      <t>začetni parodontalni obravnavi (45225 ali 45226) ali po kontrolni parodontalni obravnavi (45232 ali 45233).</t>
    </r>
    <r>
      <rPr>
        <u val="double"/>
        <sz val="10"/>
        <color rgb="FFFF0000"/>
        <rFont val="Arial"/>
        <family val="2"/>
        <charset val="238"/>
      </rPr>
      <t xml:space="preserve"> </t>
    </r>
  </si>
  <si>
    <r>
      <t>Določitev parodontalnega statusa nad 10 zob vključuje meritve stanja obzobnih tkiv vključno z globino sondiranja (6 meritev po zobu). Vključuje tudi določitev nivoja epitelijskega prirastišča, ugotavljanje krvavitve ob sondiranju, pregled razcepišč ter podroben pregled stanja obzobnih tkiv. Ugotovitve je potrebno zapisati. Na podlagi ugotovitev se določi potreba po parodontalnem zdravljenju. Storitev se lahko obračuna po ali ob opravljeni</t>
    </r>
    <r>
      <rPr>
        <sz val="10"/>
        <color rgb="FFFF0000"/>
        <rFont val="Times New Roman"/>
        <family val="1"/>
        <charset val="238"/>
      </rPr>
      <t xml:space="preserve"> </t>
    </r>
    <r>
      <rPr>
        <sz val="10"/>
        <color rgb="FFFF0000"/>
        <rFont val="Arial"/>
        <family val="2"/>
        <charset val="238"/>
      </rPr>
      <t>začetni parodontalni obravnavi (45225 ali 45226) ali po kontrolni parodontalni obravnavi (45232 ali 45233).</t>
    </r>
    <r>
      <rPr>
        <u val="double"/>
        <sz val="10"/>
        <color rgb="FFFF0000"/>
        <rFont val="Arial"/>
        <family val="2"/>
        <charset val="238"/>
      </rPr>
      <t xml:space="preserve"> </t>
    </r>
  </si>
  <si>
    <r>
      <rPr>
        <strike/>
        <sz val="10"/>
        <rFont val="Arial"/>
        <family val="2"/>
        <charset val="238"/>
      </rPr>
      <t xml:space="preserve">Kratek stomatološki pregled    </t>
    </r>
    <r>
      <rPr>
        <sz val="10"/>
        <rFont val="Arial"/>
        <family val="2"/>
        <charset val="238"/>
      </rPr>
      <t xml:space="preserve"> </t>
    </r>
    <r>
      <rPr>
        <sz val="10"/>
        <color rgb="FFFF0000"/>
        <rFont val="Arial"/>
        <family val="2"/>
        <charset val="238"/>
      </rPr>
      <t xml:space="preserve">Stomatološki pregled - kratek </t>
    </r>
  </si>
  <si>
    <r>
      <rPr>
        <strike/>
        <sz val="10"/>
        <rFont val="Arial"/>
        <family val="2"/>
        <charset val="238"/>
      </rPr>
      <t>Stomatološki pregled</t>
    </r>
    <r>
      <rPr>
        <sz val="10"/>
        <rFont val="Arial"/>
        <family val="2"/>
        <charset val="238"/>
      </rPr>
      <t xml:space="preserve">  </t>
    </r>
    <r>
      <rPr>
        <sz val="10"/>
        <color rgb="FFFF0000"/>
        <rFont val="Arial"/>
        <family val="2"/>
        <charset val="238"/>
      </rPr>
      <t xml:space="preserve">Stomatološki pregled - celostni    </t>
    </r>
  </si>
  <si>
    <t>00004</t>
  </si>
  <si>
    <t>Stomatološki pregled - kontrolni</t>
  </si>
  <si>
    <t>Stomatološki pregled - kontrolni se izvaja po zaključenem  zdravljenju (konzervativno, protetično ali kompleksno) in mora biti  izveden ciljano glede na predhodno diagnozo in zdravljenje. Opravi se enkrat,  v šestih mesecih po  zaključenem zdravljenju, skladno s strokovnimi smernicami. Vse ugotovitve je potrebno zabeležiti v zdravstveni dokumentaciji, prav tako tudi analizo vseh potrebnih diagnostičnih postopkov ob kontroli.</t>
  </si>
  <si>
    <t>Točke</t>
  </si>
  <si>
    <t>Vzgoja za ustno zdravje - posebne potrebe</t>
  </si>
  <si>
    <t>E0865</t>
  </si>
  <si>
    <t>Vzgoja za ustno zdravje za otroke s posebnimi potrebami - 3 ure</t>
  </si>
  <si>
    <t xml:space="preserve">Vzgoja za ustno zdravje v ustanovah za otroke s posebnimi potrebami - 3 ure. Storitev obsega poglobljeno obravnavo vsebin higienskih in preventivnih ukrepov preprečevanja širjenja nalezljivih bolezni, demonstracija ustne higiene s primernimi pripomočki, pogovor o zdravi prehrani in pijači, pomen rednih obiskov zobozdravnika ter škodljivih razvadah za ohranjanje in krepitev ustnega zdravja.  Način izvajanja: dipl. medicinska sestra storitev  izvede v vzgojno varstveni organizaciji, šoli ali v prostorih izvajalca zdr. dejavnosti. </t>
  </si>
  <si>
    <r>
      <t xml:space="preserve">Priloga 4.3.: Seznam evidenčnih storitev </t>
    </r>
    <r>
      <rPr>
        <b/>
        <strike/>
        <sz val="14"/>
        <color rgb="FF008000"/>
        <rFont val="Arial"/>
        <family val="2"/>
        <charset val="238"/>
      </rPr>
      <t>zobozdravstvene</t>
    </r>
    <r>
      <rPr>
        <b/>
        <sz val="14"/>
        <color indexed="17"/>
        <rFont val="Arial"/>
        <family val="2"/>
        <charset val="238"/>
      </rPr>
      <t xml:space="preserve"> vzgoje </t>
    </r>
    <r>
      <rPr>
        <b/>
        <sz val="14"/>
        <color rgb="FFFF0000"/>
        <rFont val="Arial"/>
        <family val="2"/>
        <charset val="238"/>
      </rPr>
      <t>za ustno zdravje</t>
    </r>
  </si>
  <si>
    <t xml:space="preserve">Priloga 3.21.: Seznam storitev specialistične zunajbolnišnične zdravstvene dejavnosti nefrologije </t>
  </si>
  <si>
    <t>NEFRO001</t>
  </si>
  <si>
    <t>Prvi ali celotni pregled</t>
  </si>
  <si>
    <t>Prvi ali celotni pregled se obračuna ob prvi obravnavi ali v primeru nastanka novega kliničnega stanja, ki zahteva dodatno diagnostiko in zdravljenje. Storitev vključuje:
- anamnezo (vzrok prihoda, družinska anamneza, dosedanje bolezni, sedanja bolezen, usmerjena nefrološka anamneza, anamneza glede drugih organskih sistemov), alergije, razvade, socialna anamneza, pregled redne terapije);
- pregled vseh prinesenih izvidov;
- pregled in interpretacija slikovnih in laboratorijskih preiskav;
- internistični status potreben glede na diagnozo (krvni tlak, telesna teža, telesna višina, splošni status, pregled vsaj 4 organskih sistemov); 
- načrt dodatne diagnostike (laboratorijske, morfološke, slikovne, rentgenske in druge), 
- načrt in navodila za zdravljenje, predpis zdravil z izdajo eReceptov, navodila za napotitev v druge enote, izdaja eNapotnic;
- opredelitev rizičnih dejavnikov za napredovanje in izid ledvične bolezni;
- postavitev diagnoz (delovna ali dokončna diagnoza);
- končni zapis in izdaja izvida.
V storitev je vključena tudi obravnava bolnika ob pregledu, priprava delovišča, priprava bolnika za pregled pri zdravniku, meritve (TV, TT, RR, srč.fr.), zapisi v dokumentacijo, spremljanje bolnika v čakalnici, nadzor bolnika, navodila za odvzem urina, kratka edukacija; ostala oskrba:* EKG, predpis in aplikacija injekcijske terapije, kateterizacija mehurja, vstavitev urinskega katetra, aplikacija zdravilnega aerosola, toaleta in čiščenje rane, odstranitev šivov ali sponk, ocena delazmožnosti, naročilo za kontrolni pregled, potrdilo za priznanje potnih stroškov in druga potrdila; urejanje dokumentacije celotne obravnave, registracija bolnika z vnosom potrebnih obrazcev, priprava napotnic in naročilnic, zapis in izpis izvida, urejanje in obveščanje glede naknadnih izvidov, obračun storitev, priprava pošte, zaključek bolnika po obravnavi, telefonsko obveščanje.
Storitev izvajajo zdravnik specialist, diplomirana medicinska sestra, srednja medicinska sestra. 
* v primeru, da je indicirano (storitve, naročene ob pregledu, ki se izvedejo izven dneva ambulante, so del osnovnega pregleda in se ne obračunavajo posebej)</t>
  </si>
  <si>
    <t>NEFRO002</t>
  </si>
  <si>
    <t>Kontrolni ali srednji pregled</t>
  </si>
  <si>
    <t>NEFRO003</t>
  </si>
  <si>
    <t>Kratek pregled vključuje:
- usmerjeno klinično ali laboratorijsko obravnavo glede na trenutno težavo;
- usmerjeno anamnezo glede na trenutno težavo (z omejenim telesnim pregledom ali brez telesnega pregleda, meritve glede na razlog prihoda - krvni tlak, telesna teža, laboratorijske preiskave krvi, drugo);
- pregled dnevnika krvnega tlaka, dnevnika meritev telesne teže, poslabšanje urejenosti bolezni;
- pogovor in navodila za reševanje trenutne težave oz. navodila za nadaljnje zdravljenje;
- dopolnitev načrta zdravljenja, dopolnitev diagnoz, predpis zdravil z izdajo eReceptov, napotitve v druge enote, izdaja eNapotnic; 
- zapis in izdaja izvida.
V storitev je vključena tudi obravnava bolnika ob pregledu, priprava delovišča, priprava bolnika za pregled pri zdravniku, meritve (TV, TT, RR, srč.fr.), zapisi v dokumentacijo, spremljanje bolnika v čakalnici, nadzor bolnika, navodila za odvzem urina, kratka edukacija; ostala oskrba:* EKG, predpis in aplikacija injekcijske terapije, kateterizacija mehurja, vstavitev urinskega katetra, aplikacija zdravilnega aerosola, toaleta in čiščenje rane, odstranitev šivov ali sponk, ocena delazmožnosti, naročilo za kontrolni pregled, potrdilo za priznanje potnih stroškov in druga potrdila; urejanje dokumentacije celotne obravnave, registracija bolnika z vnosom potrebnih obrazcev, priprava napotnic in naročilnic, zapis in izpis izvida, urejanje in obveščanje glede naknadnih izvidov, obračun storitev, priprava pošte, zaključek bolnika po obravnavi, telefonsko obveščanje.
Storitev izvajajo zdravnik specialist, diplomirana medicinska sestra, srednja medicinska sestra.
* v primeru, da je indicirano (storitve, naročene ob pregledu, ki se izvedejo izven dneva ambulante, so del osnovnega pregleda in se ne obračunavajo posebej)</t>
  </si>
  <si>
    <t xml:space="preserve">NEFRO004 </t>
  </si>
  <si>
    <t>Triaža nenujnih napotnic vključuje pregled e-napotnice in priložene dokumentacije, podatkov dostopnih v bolnišničnem informacijskem sistemu, oceno ustreznosti in ev. spremembo stopnje nujnosti, določitev ustrezne čakalne dobe, vpis podatkov v informacijski sistem, obvestilo bolnika o datumu pregleda.
Storitev izvaja zdravnik specialist.</t>
  </si>
  <si>
    <t>NEFRO005</t>
  </si>
  <si>
    <t>Posvet na daljavo-krajši</t>
  </si>
  <si>
    <t>NEFRO006</t>
  </si>
  <si>
    <t>Posvet na daljavo-daljši</t>
  </si>
  <si>
    <t>NEFRO007</t>
  </si>
  <si>
    <t>Naročilo/zaključek lab. preiskav</t>
  </si>
  <si>
    <t>Naročilo/zaključek laboratorijskih preiskav vključuje:
- načrt laboratorijskih preiskav, pripravo naročilnic, izvedbo naročila laboratorijskih preiskav za diagnostiko osnovne ledvične bolezni in njenih zapletov po prvem, kontrolnem ali kratkem pregledu, v obračun je zajet tudi zaključek naročenih laboratorijskih preiskav;
- storitev se lahko obračuna tudi v primeru naročila kontrolnih laboratorijskih preiskav v primeru kronične ledvične bolezni in njenih zapletov, ko klinični pregled ni potreben, je pa nujen odvzem kontrolnih izvidov;
- predpis zdravil z izdajo eRecepta, napotitev v druge enote, izdajo eNapotnic, telefonski posveti z drugimi specialisti;
- ostala oskrba*(ocena delazmožnosti, potrdilo za priznanje potnih stroškov, naročilo za kontrolni pregled).
V storitev je vključena tudi priprava naročila in naročanje laboratorijskih preiskav krvi in urina v laboratorij, odvzem krvi in urina za določene laboratorijske preiskave, navodila glede odvzema urina, priprava vzorca urina za pošiljanje na mikrobiološke preiskave, razvrščanje/triažiranje prejetih izvidov in obveščanje zdravnika o patoloških izvidih, naknadno telefonsko obveščanje zdravnika, telefonsko obveščanje bolnika, urejanje celotne dokumentacije, urejanje in obveščanje glede naknadnih izvidov, registracija bolnika z vnosom potrebnih obrazcev, priprava napotnic in naročilnic, zapis in izpis dodatnega izvida, obračun storitev, priprava pošte, zaključek bolnika po obravnavi, telefonsko obveščanje.
Storitev izvajata zdravnik specialist in diplomirana medicinska sestra.
Mnenje se izda z ali brez prisotnosti bolnika.
 *v primeru, da je indicirano</t>
  </si>
  <si>
    <t>NEFRO008</t>
  </si>
  <si>
    <t>NEFRO009</t>
  </si>
  <si>
    <t>Prijava na ledvično biopsijo</t>
  </si>
  <si>
    <t>NEFRO010</t>
  </si>
  <si>
    <t>Prijava v register</t>
  </si>
  <si>
    <t>Prijava v register vključuje prvi ali nadaljnji vpis v nacionalni ali mednarodni register (KLB, nadomestno zdravljenje, ErkNET). Storitev izvaja zdravnik specialist.</t>
  </si>
  <si>
    <t>NEFRO011</t>
  </si>
  <si>
    <t>Merjenje cent. tlaka in pulznega vala</t>
  </si>
  <si>
    <t>Merjenje centralnega tlaka in pulznega vala vključuje meritve parametrov togosti žil, kot so hitrost pulznega vala, centralni krvni tlak in augmentacijski indeks zaradi ocene tveganja za razvoj bolezni srca in ožilja. Preiskovanec sprva pet do deset minut počaka v tihi, mirni sobi. Pred pričetkom meritve se ga stehta, izmerijo se telesna višina, obseg pasu in bokov ter krvni tlak na nadlahti in vnesejo v program merilca. Meritev pulznega vala na arteriji radialis se opravi leže ali sede ob mizi, na katero preiskovanec položi v komolcu upognjeno roko, z dlanjo obrnjeno navzgor. V tem položaju se s pomočjo aplanacijskega tonometra opravi neinvazivno meritev radialnega pulznega vala. To omogoča delen stis radialne arterije s sondo aplanacijskega tonometra na spodaj ležeče kosti zapestja. V ležečem položaju na preiskovalni mizi se opravi meritev karotidnega pulznega vala na vratu in femoralnega pulznega vala v dimeljskem predelu. Ob tem se izmeri razdaljo v milimetrih med mestom meritve karotidnega pulznega vala in jugularno zarezo ter razdaljo med jugularno zarezo do razcepišča abdominalne aorte in mestom meritve femoralnega pulznega vala. Te podatke se vnese v merilec. Vsaka meritev pulznega vala (radialnega, karotidnega in femoralnega) se izvaja kontinuirano daljši čas za pridobitev čim bolj natančnih vzorcev pulznih valov; vsaka meritev se trikrat ponovi z namenom izbire najbolj reprezentativnega vzorca meritve pulznega vala. Med samim postopkom se izmeri naslednje parametre: aortni augmentacijski indeks z in brez korekcije za vrednost srčnega utripa, subendokardialno razmerje viabilnosti, trajanje iztisa levega prekata, centralni aortni sistolični in centralni aortni diastolični tlak ter centralni aortni pulzni tlak, ki se preračuna iz razlike med aortnim sistoličnim in diastoličnim tlakom. 
Storitev izvajata zdravnik specialist in diplomirana medicinska sestra.</t>
  </si>
  <si>
    <t>NEFRO012</t>
  </si>
  <si>
    <t>Monitoring</t>
  </si>
  <si>
    <t>Monitoring vitalnih znakov vključuje spremljanje na EKG monitorju, večkratno merjenje vitalnih znakov (RR, pulz, po potrebi saturacija) in klinični nadzor v opazovanem času več kot 1 uro do 4 ure. Izvaja se pri bolniku, ki potrebuje ambulantni nadzor zaradi: 
- opazovanja po UZ vodeni perkutani igelni biopsiji ledvice, izvajani v specialistični zunajbolnišnični dejavnosti nefrologije; 
- kliničnega poslabšanja zdravstvenega stanja, nenormalnih izvidov elektrolitov ali acidobaznega stanja ali anemije ali stanja, ki ob indicirani diferentni terapiji po strokovnih smernicah zahteva nadzor;
- aplikacije intravenske terapije, infuzije tekočine, transfuzije krvi, trombocitov in plazme, v kolikor bolnik zaradi svojega kliničnega stanja potrebujejo monitoring vitalnih znakov in nadzor. Storitve se ne sme obračunati z nobeno drugo storitvijo za pripravo in aplikacijo zdravil oz. krvnih derivatov iz seznama A in B. Ne more se obračunati istočasno z intravensko infuzijo (NEFRO013). V medicinski dokumentaciji mora biti razviden razlog za monitoring in čas monitoringa. Monitoring se izvaja v zato namenjenem prostoru, ki ima za nadzor potrebno opremo. 
Storitev izvajajo zdravnik specialist, diplomirana medicinska sestra in srednja medicinska sestra.</t>
  </si>
  <si>
    <t>NEFRO013</t>
  </si>
  <si>
    <t xml:space="preserve">Intravenska infuzija </t>
  </si>
  <si>
    <t>Intravenska infuzija vključuje pripravo dokumentacije, materiala za intravenski dostop in infuzijo, aplikacijo zdravila, krvnega derivata ali drugega parenteralnega pripravka, opazovanje, hemostazo po končani infuziji. 
Poleg te storitve se ne sme obračunati nobena druga storitev za pripravo in aplikacijo zdravil oz. krvnih derivatov iz seznama A in B. Ne more se obračunati istočasno z monitoringom (NEFRO012).
Storitev izvajajo zdravnik specialist, diplomirana medicinska sestra, srednja medicinska sestra.</t>
  </si>
  <si>
    <t>NEFRO014</t>
  </si>
  <si>
    <t>Analiza sedimenta urina z eksp. mnenjem</t>
  </si>
  <si>
    <t xml:space="preserve">Analiza sedimenta urina z ekspertnim mnenjem nefrologa vključuje pojasnitev pravilnega odvzema seča, avtomatsko ali ročno analizo vzorca urina s testnimi lističi za identifikacijo proteinurije, hemoglobinurije, levkociturije, glukozurije, nitratov, bilirubina, urobilinogena, pH urina in specifične gostote. Po obdelavi vzorca s centrifugiranjem se pregleda sediment urina pod mikroskopom s standardno tehniko preiskave: s klasično svetlobno mikroskopsko tehniko pri dveh različnih povečavah in s tehniko fazno kontrastnega mikroskopiranja. Vsi celični elementi so kvantitativno ovrednoteni in podani v ustreznih merskih enotah. Po potrebi se vzorec urina pregleda s tehniko polarizacijske svetlobe. Nefrolog pregled urina pisno interpretira na podlagi priloženih kliničnih podatkov in analize urina in po potrebi poda usmeritev v nadaljnje diagnostične postopke. 
Storitev izvajajo zdravnik specialist, diplomirana medicinska sestra in srednja medicinska sestra. 
</t>
  </si>
  <si>
    <t>NEFRO015</t>
  </si>
  <si>
    <t>24 urno merjenje krvnega tlaka</t>
  </si>
  <si>
    <t>NEFRO016</t>
  </si>
  <si>
    <t>Hitri ACTH test</t>
  </si>
  <si>
    <t>NEFRO017</t>
  </si>
  <si>
    <t>Konzultacija med specialisti</t>
  </si>
  <si>
    <t>Konzultacija med specialisti vključuje konzultacijo med zdravnikoma specialistoma, ki nista zaposlena v okviru iste bolnišnice, kliničnega oddelka ali druge zdravstvene ustanove, predstavitev primera ali pregled dokumentacije ter izdaja pisnega mnenja. Vključuje tudi e-posvet. Storitev izvaja zdravnik specialist.</t>
  </si>
  <si>
    <t>NEFRO018</t>
  </si>
  <si>
    <t>Posvet na daljavo DMS</t>
  </si>
  <si>
    <t>NEFRO019</t>
  </si>
  <si>
    <t>Predpisovanje zdravila na recept, naročilnice za medicinske pripomočke, napotnice brez prisotnosti bolnika v ambulanti (za vsak recept, naročilnico, napotnico posebej). Storitev izvajata zdravnik specialist in diplomirana medicinska sestra.</t>
  </si>
  <si>
    <t>NEFRO020</t>
  </si>
  <si>
    <t>Prva nefrološka klinična prehrana</t>
  </si>
  <si>
    <t>Prva nefrološka klinična prehrana vključuje:
- prehransko anamnezo: ugotavljanje prehranskih navad in seznanitev z napotno klinično težavo bolnika;
- prehranski status: meritev telesne mase in telesne višine, sistematično točkovno opredelitev prehranskega statusa; 
- določanje prehranskih potreb in pripravo načrta prehranske obravnave, potrebne za izboljšanje zdravja bolnika;
- individualno prehransko svetovanje z ustnimi in pisnimi navodili za praktično izvajanje dietoterapije v domačem okolju, z dodatno pozornostjo in prehransko intervencijo glede reševanja napotne težave;
- spremljanje, preverjanje in morebitno spreminjanje prehranskih navodil oziroma prilagajanje prehranske terapije med postopki zdravljenja;
- zapis obravnave;
- sodelovanje s člani zdravstvenega tima (prehrana je integralni del zdravljenja).
Storitev izvaja klinični dietetik.</t>
  </si>
  <si>
    <t>NEFRO021</t>
  </si>
  <si>
    <t xml:space="preserve">Nadaljnja nefrološka klinična prehrana
</t>
  </si>
  <si>
    <t>Nadaljnja nefrološka klinična prehrana vključuje:
- ALI obravnavo zaradi novega kliničnega stanja, ki potrebuje individualno prehransko svetovanje zaradi napotnega kliničnega problema, z ustnimi in pisnimi navodili za praktično izvajanje dietoterapije v domačem okolju, z dodatno pozornostjo in prehransko intervencijo glede reševanja napotne težave;
- ALI kontrolno obravnavo učinkov prehranskih sprememb glede na prejeta navodila, pregled prehranskega dnevnika, meritev telesne mase in telesne višine, sistematično točkovno opredelitev prehranskega statusa*;
- spremljanje, preverjanje in morebitno spreminjanje prehranskih navodil oziroma prilagajanje prehranske terapije med postopki zdravljenja;
- zapis obravnave;
- sodelovanje s člani zdravstvenega tima (prehrana je integralni del zdravljenja).
Storitev izvaja klinični dietetik.
*v primeru, da je indicirano</t>
  </si>
  <si>
    <t>NEFRO022</t>
  </si>
  <si>
    <t xml:space="preserve">Bioimpedančna analiza </t>
  </si>
  <si>
    <t xml:space="preserve">Bioimpedančna analiza je ocena telesne sestave z uporabo neinvazivne bioimpedančne analize in temelji na določanju volumna telesa s pomočjo meritev upornosti oz. rezistence in reaktance tkiva. Pred meritvijo se preiskovanca stehta in izmeri telesno višino. S pomočjo predikcijskih enačb bioimpedančni analizator iz neobdelanih podatkov določi oz. oceni količine puste telesne mase, maščobne mase, celične vode oziroma volemijo ipd. Ob tem meritev pokaže tudi fazni kot, ki je klinično najbolj uveljavljen impedančni parameter, saj je dober pokazatelj dobre in tudi slabe prognoze ter smrtnosti bolnikov z različnimi bolezenskimi stanji. Fazni kot je merilo količine in »kakovosti« funkcionalne telesne mase in je dober pokazatelj celičnega zdravja. Na osnovi meritev se bolniku svetuje ukrepe za izboljšanje stanja. 
Meritev, ovrednotenje meritev in mnenje izvaja klinični dietetik. </t>
  </si>
  <si>
    <t>NEFRO023</t>
  </si>
  <si>
    <t>Test zmogljivosti</t>
  </si>
  <si>
    <t>NEFRO024</t>
  </si>
  <si>
    <t>Zdravniško svetovanje pri KLB-srednje</t>
  </si>
  <si>
    <t>NEFRO025</t>
  </si>
  <si>
    <t>Zdravniško svetovanje pri KLB-dolgo</t>
  </si>
  <si>
    <t xml:space="preserve">Zdravniško svetovanje pri KLB-dolgo. Dolgo zdravniško svetovanje in edukacija pri nefrološkem bolniku se izvede v primeru potrebe po kompleksnejšemu svetovanju in edukaciji zaradi novoodkrite bolezni, zapleta ali nedoseganja ciljev zdravljenja ali priprave oziroma zamenjave nadomestnega zdravljenja, potrebo po tem oceni napotni nefrolog. Vsebuje zdravnikov pregled napotne medicinske dokumentacije in glede na vrsto bolnikove bolezni, njegove in zdravstvene prioritete in pričakovanja izvedbo ustrezne usmerjene tematske edukacije o ukrepih za ohranjanje ledvičnega delovanja, zmanjševanje zapletov, izboljšanja kakovosti življenja in zmanjšanja prezgodnje umrljivosti. V primeru, da se v poteku bolezni pričakuje končna odpoved ledvic, se bolnika obširneje seznani o posameznih načinih nadomestnega zdravljenja (preddializna edukacija): o konzervativnemu zdravljenju, peritonealni dializi, hemodializi, pripravi žilnega pristopa in presaditvi ledvice. V edukacijo se vključuje bolnike v obdobju kronične ledvične bolezni, pa tudi po uvedbi nadomestnega zdravljenja s peritonealno dializo, hemodializo ali presaditvijo ledvice, da bi zagotovili najustreznejšo metodo nadomestnega zdravljenja, zmanjšali zaplete, dosegli največjo kakovost njihovega zdravljenja in čim boljše preživetje. Na isti dan je pri preddializni edukaciji možno obračunati do 2 storitvi.
Storitev izvaja zdravnik specialist. Potrebna je e-Napotnica, ki jo izda nefrolog. </t>
  </si>
  <si>
    <t>NEFRO026</t>
  </si>
  <si>
    <t>Nefrološka edukacija DMS-srednja</t>
  </si>
  <si>
    <t>NEFRO027</t>
  </si>
  <si>
    <t>Nefrološka edukacija DMS-dolga</t>
  </si>
  <si>
    <t xml:space="preserve">Nefrološka edukacija DMS-dolga. Dolga nefrološka edukacija se izvede v primeru potrebe po obsežnejši edukaciji bolnika zaradi novoodkrite bolezni, zapleta ali nedoseganja ciljev zdravljenja ali priprave na nadomestno zdravljenje oziroma zamenjave nadomestnega zdravljenja. Vsebuje oceno bolnikovega psihičnega, fizičnega in socialnega stanja in oceno razumevanja ledvične bolezni, njenih zapletov in načinov zdravljenja. Glede na bolnikovo stanje, dojemljivost in zdravstvene potrebe, DMS izvede edukacijo bolnika in/ali svojcev, ki se jo prilagodi njihovemu razumevanju in izvajanju terapevtskih ukrepov doma: o delovanju ledvic in osnovni bolezni, preiskavah krvi in urina za ugotovitev ledvične bolezni, kronični in akutni ledvični bolezni, telesni vadbi, prehrani, načinih renoprotektivnega zdravljenja, imunološkega zdravljenja, o doseganjih ciljev za upočasnitev KLB, o zapletih in njihovem zdravljenju (arterijska hipertenzija, srčno-žilne bolezni, anemija, acidoza, hiperfosfatemija in mineralna kostna bolezen, prizadetost živčevja), hiperkaliemiji, hipervolemiji, motnjah v spolni funkciji in nosečnosti, nefrotoksičnosti zdravil, pripravi na operacijo, preventivnem cepljenju, zaposlitvi, šolanju in socialni varnosti. Edukacija o načinih nadomestnega zdravljenja in zapletih le-tega (preddializna edukacija) vsebuje informacije o konzervativnem zdravljenju, peritonealni dializi, hemodializi, pripravi žilnega pristopa in presaditvi ledvice. 
V edukacijo se vključuje bolnike v obdobju kronične ledvične bolezni, pa tudi po uvedbi nadomestnega zdravljenja s peritonealno dializo, hemodializo ali presaditvijo ledvice, da bi zagotovili najustreznejšo metodo nadomestnega zdravljenja, zmanjšali zaplete, dosegli največjo kakovost njihovega zdravljenja in čim boljše preživetje. Število obiskov ni omejeno. Vsebuje tudi praktično učenje bolnika izvajanja dialize na domu (peritonealna dializa, hemodializa) z reedukacijo po pričetem nadomestnem zdravljenju na domu v primeru zapletov. Na isti dan je pri preddializni edukaciji možno obračunati do 2 storitvi.
Storitev izvaja diplomirana medicinska sestra. Potrebna je e-Napotnica, ki jo izda nefrolog. </t>
  </si>
  <si>
    <t>NEFRO028</t>
  </si>
  <si>
    <t>Zdravniško svetovanje pri KLB: 2-4 osebe</t>
  </si>
  <si>
    <t>NEFRO029</t>
  </si>
  <si>
    <t>Zdravniško svetovanje pri KLB: &gt;4 osebe</t>
  </si>
  <si>
    <t>Zdravniško svetovanje pri KLB: &gt;4 osebe. Skupinska edukacija in svetovanje pri nefrološkem bolniku je namenjeno večji skupini bolnikov in njihovim svojcem in vsebuje usmerjeno edukacijo o ukrepih za ohranjanje ledvičnega delovanja, prehrani, zmanjševanje zapletov, izboljšanje kakovosti življenja, zmanjšanje prezgodnje umrljivosti in seznanitev z vrstami nadomestnega zdravljenja. Vsebina je enaka kot pri individualni edukaciji. Edukacija se izvaja z učnimi pripomočki, pisnim in video materialom, pogovorom z bolnikom ekspertom in ogledom prostorov, kjer se izvaja nadomestno zdravljenje. Skupinsko edukacijo bolnikov izvaja zdravnik, ali pa jo izvajata sočasno zdravnik in DMS, po potrebi se priključi klinični dietetik. Potrebna je e-Napotnica, ki jo izda nefrolog. Na isti dan je možno obračunati do 2 storitvi.</t>
  </si>
  <si>
    <t>NEFRO030</t>
  </si>
  <si>
    <t>Nefrološka edukacija DMS: 2-4 osebe</t>
  </si>
  <si>
    <t>NEFRO031</t>
  </si>
  <si>
    <t>Nefrološka edukacija DMS: &gt;4 osebe</t>
  </si>
  <si>
    <t>NEFRO032</t>
  </si>
  <si>
    <t>Edukacija samoaplikacije zdravil</t>
  </si>
  <si>
    <t xml:space="preserve">Edukacijo samoaplikacije zdravil (epoetin, heparin, ipd) izvaja v zdravstveni ustanovi DMS, dokler bolnik ali njegov svojec ni sposoben samoaplikacije zdravila. Edukacija o samoaplikaciji zdravil se izvede v času pregleda v ambulanti; izjemoma se obračuna, če je za učenje samoaplikacije zdravila zaradi specifike bolnika ali terapije potreben samostojen obisk. Storitev izvaja diplomirana medicinska sestra.
</t>
  </si>
  <si>
    <t>NEFUZ001</t>
  </si>
  <si>
    <t>UZ ledvic in sečil</t>
  </si>
  <si>
    <t>NEFUZ002</t>
  </si>
  <si>
    <t>UZ-doppler ledvic</t>
  </si>
  <si>
    <t>NEFUZ003</t>
  </si>
  <si>
    <t>UZ-doppler ledvic in ledvičnih arterij</t>
  </si>
  <si>
    <t>NEFUZ004</t>
  </si>
  <si>
    <t>UZ-doppler presajene ledvice</t>
  </si>
  <si>
    <t>NEFUZ005</t>
  </si>
  <si>
    <t xml:space="preserve">UZ-doppler presajene ledvice in žilja </t>
  </si>
  <si>
    <t>NEFUZ006</t>
  </si>
  <si>
    <t>UZ sečnega mehurja (pred in po mikciji)</t>
  </si>
  <si>
    <t>NEFUZ007</t>
  </si>
  <si>
    <t xml:space="preserve">UZ ocena volumskega stanja </t>
  </si>
  <si>
    <t>NEFUZ008</t>
  </si>
  <si>
    <t>UZ vene kave inferior</t>
  </si>
  <si>
    <t>NEFUZ009</t>
  </si>
  <si>
    <t>UZ-doppler žilja pred konst. AV fistule</t>
  </si>
  <si>
    <t>NEFUZ010</t>
  </si>
  <si>
    <t>UZ-doppler AV fistule</t>
  </si>
  <si>
    <t>NEFUZ011</t>
  </si>
  <si>
    <t xml:space="preserve">UZ ocena trebušne stene </t>
  </si>
  <si>
    <t>UZ ocena trebušne stene obsega pregled trebušne stene, merjenje podkožnega maščevja, debeline muskulus rectis, pregled za morebitne kile trebušne stene in lego arterije epigastrike. Storitev izvajata zdravnik specialist in srednja medicinska sestra. Sočasen obračun UZ vene kave inferior ali UZ ocena volumskega stanja ni možen.</t>
  </si>
  <si>
    <t>NEFUZ012</t>
  </si>
  <si>
    <t>UZ peritonealnega katetra</t>
  </si>
  <si>
    <t>UZ peritonealnega katetra obsega prikaz izstopišča peritonealnega dializnega katetra, sinusa, zunanje objemke peritonealnega dializnega katetra z morfološkim opisom patoloških najdb, pregled okolnega podkožnega tkiva ob PD katetru in plasti trebušne stene z iskanjem morebitnih patologij, povezanih z vstavljenim PD katetrom. Storitev izvajata zdravnik specialist in srednja medicinska sestra.
Sočasen obračun UZ vene kave inferior ali UZ ocena volumskega stanja ni možen.</t>
  </si>
  <si>
    <t>NEFUZ013</t>
  </si>
  <si>
    <t>UZ perkutana igelna biopsija nativne ledvice</t>
  </si>
  <si>
    <t>NEFUZ014</t>
  </si>
  <si>
    <t>UZ perkutana igelna biopsija presajene ledvice</t>
  </si>
  <si>
    <t>NEFUZ015</t>
  </si>
  <si>
    <t>UZ srca obsega snemanje ultrazvočnih odbojev infra in ekstrakardialnih struktur oz. registracija gibanja odbojev v času z namenom ugotavljanja dimenzij srčnih votlin debeline sten srčnih prekatov, gibanje sten srčnih prekatov, gibanja zaklopk, oz. njihovih posameznih lističev (kuspisov), sprememb gostote tkiv vseh že omenjenih struktur, funkcije levega prekata kvantitativno, sprememb v velikosti in načinu pretoka krvi preko mitralnega in aortnega ustja, prisotnosti tekočine v perikardialni vreči, tumorjev srca itd. Storitev izvajata zdravnik specialist in diplomirana medicinska sestra.</t>
  </si>
  <si>
    <t>E0848</t>
  </si>
  <si>
    <t>Vstavitev OVK za HD ali aferezo</t>
  </si>
  <si>
    <t>E0849</t>
  </si>
  <si>
    <t>Op. vstavitev tuneliziranega OVK/porta</t>
  </si>
  <si>
    <t>E0850</t>
  </si>
  <si>
    <t>Odstranitev OVK za hemodializo/aferezo</t>
  </si>
  <si>
    <t>E0851</t>
  </si>
  <si>
    <t xml:space="preserve">Rekonstrukcija/repozicija trajnega OVK </t>
  </si>
  <si>
    <t>E0852</t>
  </si>
  <si>
    <t xml:space="preserve">Operativna kostrukcija AV fistule </t>
  </si>
  <si>
    <t>E0853</t>
  </si>
  <si>
    <t>Operativna kostrukcija AV grafta</t>
  </si>
  <si>
    <t>E0854</t>
  </si>
  <si>
    <t>Trombektomija AV fistule z reanastomozo</t>
  </si>
  <si>
    <t>E0855</t>
  </si>
  <si>
    <t xml:space="preserve">Trombektomija in konstrukcija AV fistule </t>
  </si>
  <si>
    <t>E0856</t>
  </si>
  <si>
    <t>Ligatura/bandaža AV fistule</t>
  </si>
  <si>
    <t>E0857</t>
  </si>
  <si>
    <t>UZ vodena enostavna angioplastika AVF</t>
  </si>
  <si>
    <t>3.21.</t>
  </si>
  <si>
    <t>Seznam storitev specialistične zunajbolnišnične zdravstvene dejavnosti klinične nefrologije</t>
  </si>
  <si>
    <t>3.12a.</t>
  </si>
  <si>
    <t>3.12b.</t>
  </si>
  <si>
    <r>
      <rPr>
        <sz val="10"/>
        <color rgb="FFFF0000"/>
        <rFont val="Arial"/>
        <family val="2"/>
        <charset val="238"/>
      </rPr>
      <t>Priprava magistralnih</t>
    </r>
    <r>
      <rPr>
        <sz val="10"/>
        <rFont val="Arial"/>
        <family val="2"/>
        <charset val="238"/>
      </rPr>
      <t xml:space="preserve"> </t>
    </r>
    <r>
      <rPr>
        <strike/>
        <sz val="10"/>
        <rFont val="Arial"/>
        <family val="2"/>
        <charset val="238"/>
      </rPr>
      <t xml:space="preserve">Izdelava magistralno pripravljenih </t>
    </r>
    <r>
      <rPr>
        <sz val="10"/>
        <rFont val="Arial"/>
        <family val="2"/>
        <charset val="238"/>
      </rPr>
      <t>zdravil</t>
    </r>
  </si>
  <si>
    <r>
      <rPr>
        <sz val="10"/>
        <color rgb="FFFF0000"/>
        <rFont val="Arial"/>
        <family val="2"/>
        <charset val="238"/>
      </rPr>
      <t>PRIPRAVA MAGISTRALNIH</t>
    </r>
    <r>
      <rPr>
        <strike/>
        <sz val="10"/>
        <color rgb="FFFF0000"/>
        <rFont val="Arial"/>
        <family val="2"/>
        <charset val="238"/>
      </rPr>
      <t xml:space="preserve"> </t>
    </r>
    <r>
      <rPr>
        <strike/>
        <sz val="10"/>
        <rFont val="Arial"/>
        <family val="2"/>
        <charset val="238"/>
      </rPr>
      <t xml:space="preserve">IZDELAVA MAGISTRALNO PRIPRAVLJENIH </t>
    </r>
    <r>
      <rPr>
        <sz val="10"/>
        <rFont val="Arial"/>
        <family val="2"/>
        <charset val="238"/>
      </rPr>
      <t>ZDRAVIL</t>
    </r>
  </si>
  <si>
    <t>Priprava razt. za intravezikalno uporabo - 100 ml</t>
  </si>
  <si>
    <t>Priprava farm. oblik za nazalno uporabo</t>
  </si>
  <si>
    <t>Priprava subkutanih mag. zdravil - 7 kom</t>
  </si>
  <si>
    <t>Priprava subkutanih mag. zdravil - 14 kom</t>
  </si>
  <si>
    <r>
      <rPr>
        <sz val="10"/>
        <color rgb="FFFF0000"/>
        <rFont val="Arial"/>
        <family val="2"/>
        <charset val="238"/>
      </rPr>
      <t xml:space="preserve">Priprava </t>
    </r>
    <r>
      <rPr>
        <strike/>
        <sz val="10"/>
        <rFont val="Arial"/>
        <family val="2"/>
        <charset val="238"/>
      </rPr>
      <t>Izdelava</t>
    </r>
    <r>
      <rPr>
        <sz val="10"/>
        <rFont val="Arial"/>
        <family val="2"/>
        <charset val="238"/>
      </rPr>
      <t xml:space="preserve"> kapljic za oko</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</si>
  <si>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tek. per. farm. oblik po FS do 300 g -</t>
    </r>
    <r>
      <rPr>
        <sz val="10"/>
        <color rgb="FFFF0000"/>
        <rFont val="Arial"/>
        <family val="2"/>
        <charset val="238"/>
      </rPr>
      <t xml:space="preserve"> raztopina</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</si>
  <si>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tek. per. farm. oblik po FS nad 300 g do 600 g - </t>
    </r>
    <r>
      <rPr>
        <sz val="10"/>
        <color rgb="FFFF0000"/>
        <rFont val="Arial"/>
        <family val="2"/>
        <charset val="238"/>
      </rPr>
      <t>raztopina</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</si>
  <si>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tek. per. farm. oblik po FS nad 600 g do 1000 g - </t>
    </r>
    <r>
      <rPr>
        <sz val="10"/>
        <color rgb="FFFF0000"/>
        <rFont val="Arial"/>
        <family val="2"/>
        <charset val="238"/>
      </rPr>
      <t>raztopina</t>
    </r>
  </si>
  <si>
    <t xml:space="preserve">Subspecialistični nefrološki pregled  </t>
  </si>
  <si>
    <t>Ligatura/bandaža AV (arteriovenske) fistule: v lokalni anesteziji se spreparira fistulno veno blizu anastomoze ali samo anastomozo. Z neresorbilnim šivom se ligira fistulno veno. Nato se resecira začetni del fistulne vene do prvega lateralnega venskega pritoka, ki omogoča obdržanje patentne fistulne vene proksimalno od tega mesta. Rane se zapre v dveh do treh plasteh.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dve diplomirani medicinski sestri.</t>
  </si>
  <si>
    <r>
      <rPr>
        <strike/>
        <sz val="10"/>
        <rFont val="Arial"/>
        <family val="2"/>
        <charset val="238"/>
      </rPr>
      <t xml:space="preserve">Kratek stomatološki pregled    </t>
    </r>
    <r>
      <rPr>
        <sz val="10"/>
        <rFont val="Arial"/>
        <family val="2"/>
        <charset val="238"/>
      </rPr>
      <t xml:space="preserve"> 
</t>
    </r>
    <r>
      <rPr>
        <sz val="10"/>
        <color rgb="FFFF0000"/>
        <rFont val="Arial"/>
        <family val="2"/>
        <charset val="238"/>
      </rPr>
      <t xml:space="preserve">Stomatološki pregled - kratek </t>
    </r>
  </si>
  <si>
    <r>
      <rPr>
        <strike/>
        <sz val="10"/>
        <rFont val="Arial"/>
        <family val="2"/>
        <charset val="238"/>
      </rPr>
      <t>Kratek, stomatološki pregled vključuje le pregled posameznega zoba, parulisa, abscesa, eflorescence, manjše poškodbe tkiva orofacialnega kompleksa, kratko anamnezo o bolezni ali poškodovanje njenega nadaljevanja in evidentiranje ugotovitev v zdravstveni karton. Zaračuna se le ob prvem kontaktu z bolnikom ali zaradi nove diagnoze. Ni je mogoče zaračunati med izvajanjem konzervativnega zdravljenja zob.</t>
    </r>
    <r>
      <rPr>
        <sz val="10"/>
        <rFont val="Arial"/>
        <family val="2"/>
        <charset val="238"/>
      </rPr>
      <t xml:space="preserve"> 
</t>
    </r>
    <r>
      <rPr>
        <sz val="10"/>
        <color rgb="FFFF0000"/>
        <rFont val="Arial"/>
        <family val="2"/>
        <charset val="238"/>
      </rPr>
      <t>Stomatološki pregled - kratek obsega prvi pregled le posamezne strukture ali zoba v ustni votlini (kot v primeru fistule, abscesa, eflorescence, otekline, bolečine, krvavitve, poškodbe tkiva orofacialnega kompleksa). Vključuje tudi kratko anamnezo bolezni ali poškodbe. Vse ugotovitve je potrebno zabeležiti v zdravstveni dokumentaciji. Obračuna se ob izrednem obisku zaradi nujnega stanja.</t>
    </r>
  </si>
  <si>
    <r>
      <rPr>
        <strike/>
        <sz val="10"/>
        <rFont val="Arial"/>
        <family val="2"/>
        <charset val="238"/>
      </rPr>
      <t xml:space="preserve">Stomatološki pregled vključuje kratko ali ciljano anamnezo bolezni ali poškodbe, pregled glave, obraza, vratu, zlasti regionalnih bezgavk, pregled in registriranje stanja zob (KEP po ploskvah), preizkušanje njihove občutljivosti na perkusijo ali termične dražljaje, vitalitete posameznih zob, pregled sluznice ustne votline in po potrebi tudi njena palpacija ter ugotavljanje stanja temporo-mandibularnega sklepa. Sestavni del pregleda je tudi ugotavljanje trdnosti oziroma majavosti posameznih zob, njihovih mehkih oziroma trdnih oblog ter medčeljustnih odnosov in zapis vseh ugotovitev v individualni zdravstveni karton. Zaračuna in opravi se pred začetkom zdravljenja ali ponovno šele po preteku šestih mesecev po končanem zdravljenju. </t>
    </r>
    <r>
      <rPr>
        <sz val="10"/>
        <rFont val="Arial"/>
        <family val="2"/>
        <charset val="238"/>
      </rPr>
      <t xml:space="preserve"> 
</t>
    </r>
    <r>
      <rPr>
        <sz val="10"/>
        <color rgb="FFFF0000"/>
        <rFont val="Arial"/>
        <family val="2"/>
        <charset val="238"/>
      </rPr>
      <t>Stomatološki pregled - celostni vključuje kratko, pregled glave, obraza, vratu, zlasti regionalnih bezgavk, pregled stanja zob (KEP po ploskvah), preizkušanje njihove občutljivosti na perkusijo ali termične dražljaje, vitalitete posameznih zob, kadar je to strokovno utemeljeno, pregled sluznice ustne votline in po potrebi tudi njena palpacija ter ugotavljanje stanja temporomandibularnega sklepa. Sestavni del pregleda je tudi ugotavljanje trdnosti oziroma majavosti posameznih zob, stanja mehkih oziroma trdih oblog,  medčeljustnih odnosov in groba ocena higiene. Vse ugotovitve je potrebno zabeležiti v zdravstveni dokumentaciji. Storitev se opravi enkrat letno vsakih 12 mesecev. Otrokom do 15. leta se lahko storitev opravi na vsakih 6 mesecev skladno z oceno tveganja.</t>
    </r>
  </si>
  <si>
    <t>Prestavitev storitev v novo rubriko za otroke s posebnimi potrebami</t>
  </si>
  <si>
    <r>
      <t xml:space="preserve">1 magister farmacije; 1 farmacevtski tehnik; </t>
    </r>
    <r>
      <rPr>
        <strike/>
        <sz val="10"/>
        <rFont val="Arial"/>
        <family val="2"/>
        <charset val="238"/>
      </rPr>
      <t>1 farmacevtski tehnik</t>
    </r>
  </si>
  <si>
    <r>
      <t xml:space="preserve">Priprava analgetične raztopine z 1 učinkovino v </t>
    </r>
    <r>
      <rPr>
        <strike/>
        <sz val="10"/>
        <rFont val="Arial"/>
        <family val="2"/>
        <charset val="238"/>
      </rPr>
      <t>elastomerni</t>
    </r>
    <r>
      <rPr>
        <sz val="10"/>
        <rFont val="Arial"/>
        <family val="2"/>
        <charset val="238"/>
      </rPr>
      <t xml:space="preserve"> črpalki.</t>
    </r>
  </si>
  <si>
    <r>
      <rPr>
        <strike/>
        <sz val="10"/>
        <rFont val="Arial"/>
        <family val="2"/>
        <charset val="238"/>
      </rPr>
      <t>10,2</t>
    </r>
    <r>
      <rPr>
        <sz val="10"/>
        <rFont val="Arial"/>
        <family val="2"/>
        <charset val="238"/>
      </rPr>
      <t xml:space="preserve">
</t>
    </r>
    <r>
      <rPr>
        <sz val="10"/>
        <color rgb="FFFF0000"/>
        <rFont val="Arial"/>
        <family val="2"/>
        <charset val="238"/>
      </rPr>
      <t>10,4</t>
    </r>
  </si>
  <si>
    <t>Priprava tek. per. farm. oblik po FS do 300 g - suspenzija</t>
  </si>
  <si>
    <t>Obdelava naročilnice - vrstica.</t>
  </si>
  <si>
    <r>
      <rPr>
        <sz val="10"/>
        <color rgb="FFFF0000"/>
        <rFont val="Arial"/>
        <family val="2"/>
        <charset val="238"/>
      </rPr>
      <t>Priprava</t>
    </r>
    <r>
      <rPr>
        <sz val="10"/>
        <rFont val="Arial"/>
        <family val="2"/>
        <charset val="238"/>
      </rPr>
      <t xml:space="preserve"> </t>
    </r>
    <r>
      <rPr>
        <strike/>
        <sz val="10"/>
        <rFont val="Arial"/>
        <family val="2"/>
        <charset val="238"/>
      </rPr>
      <t>Izdelava</t>
    </r>
    <r>
      <rPr>
        <sz val="10"/>
        <rFont val="Arial"/>
        <family val="2"/>
        <charset val="238"/>
      </rPr>
      <t xml:space="preserve"> kapljic za oko.</t>
    </r>
  </si>
  <si>
    <r>
      <t xml:space="preserve">Priprava kapljic za oko za bolnikovo uporabo na domu. </t>
    </r>
    <r>
      <rPr>
        <strike/>
        <sz val="10"/>
        <rFont val="Arial"/>
        <family val="2"/>
        <charset val="238"/>
      </rPr>
      <t>(DEXAMETHASON-NEOMYCIN)</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</si>
  <si>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tekočih peroralnih farmacevtskih oblik po FS do 300 g -</t>
    </r>
    <r>
      <rPr>
        <sz val="10"/>
        <color rgb="FFFF0000"/>
        <rFont val="Arial"/>
        <family val="2"/>
        <charset val="238"/>
      </rPr>
      <t xml:space="preserve"> raztopina</t>
    </r>
    <r>
      <rPr>
        <sz val="10"/>
        <rFont val="Arial"/>
        <family val="2"/>
        <charset val="238"/>
      </rPr>
      <t>.</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</si>
  <si>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tekočih peroralnih farmacevtskih oblik po FS nad 300 g do 600 g - </t>
    </r>
    <r>
      <rPr>
        <sz val="10"/>
        <color rgb="FFFF0000"/>
        <rFont val="Arial"/>
        <family val="2"/>
        <charset val="238"/>
      </rPr>
      <t>raztopina</t>
    </r>
    <r>
      <rPr>
        <sz val="10"/>
        <rFont val="Arial"/>
        <family val="2"/>
        <charset val="238"/>
      </rPr>
      <t>.</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</si>
  <si>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tekočih peroralnih farmacevtskih oblik po FS nad 600 g do 1000 g - </t>
    </r>
    <r>
      <rPr>
        <sz val="10"/>
        <color rgb="FFFF0000"/>
        <rFont val="Arial"/>
        <family val="2"/>
        <charset val="238"/>
      </rPr>
      <t>raztopina</t>
    </r>
    <r>
      <rPr>
        <sz val="10"/>
        <rFont val="Arial"/>
        <family val="2"/>
        <charset val="238"/>
      </rPr>
      <t>.</t>
    </r>
  </si>
  <si>
    <t>Priprava tekočih peroralnih farmacevtskih oblik po FS do 300 g - suspenzija.</t>
  </si>
  <si>
    <r>
      <t xml:space="preserve">Razdelitev praškov v </t>
    </r>
    <r>
      <rPr>
        <strike/>
        <sz val="10"/>
        <rFont val="Arial"/>
        <family val="2"/>
        <charset val="238"/>
      </rPr>
      <t xml:space="preserve">škrobne, želatinske ali druge kapsule (1 kom) </t>
    </r>
    <r>
      <rPr>
        <sz val="10"/>
        <color rgb="FFFF0000"/>
        <rFont val="Arial"/>
        <family val="2"/>
        <charset val="238"/>
      </rPr>
      <t>1 škrobno, želatinasto ali drugo kapsulo  z uporabo kapsulirke.</t>
    </r>
  </si>
  <si>
    <r>
      <t xml:space="preserve">Razdelitev praškov v </t>
    </r>
    <r>
      <rPr>
        <strike/>
        <sz val="10"/>
        <rFont val="Arial"/>
        <family val="2"/>
        <charset val="238"/>
      </rPr>
      <t>škrobne, želatinske ali druge kapsule (10 kom)</t>
    </r>
    <r>
      <rPr>
        <sz val="10"/>
        <rFont val="Arial"/>
        <family val="2"/>
        <charset val="238"/>
      </rPr>
      <t xml:space="preserve"> </t>
    </r>
    <r>
      <rPr>
        <sz val="10"/>
        <color rgb="FFFF0000"/>
        <rFont val="Arial"/>
        <family val="2"/>
        <charset val="238"/>
      </rPr>
      <t>10 škrobnih, želatinskih ali drugih kapsul z uporabo kapsulirke</t>
    </r>
    <r>
      <rPr>
        <sz val="10"/>
        <rFont val="Arial"/>
        <family val="2"/>
        <charset val="238"/>
      </rPr>
      <t>.</t>
    </r>
  </si>
  <si>
    <r>
      <t xml:space="preserve">Razdelitev praškov v </t>
    </r>
    <r>
      <rPr>
        <strike/>
        <sz val="10"/>
        <rFont val="Arial"/>
        <family val="2"/>
        <charset val="238"/>
      </rPr>
      <t>škrobne, želatinske ali druge kapsule (20 kom)</t>
    </r>
    <r>
      <rPr>
        <sz val="10"/>
        <rFont val="Arial"/>
        <family val="2"/>
        <charset val="238"/>
      </rPr>
      <t xml:space="preserve"> </t>
    </r>
    <r>
      <rPr>
        <sz val="10"/>
        <color rgb="FFFF0000"/>
        <rFont val="Arial"/>
        <family val="2"/>
        <charset val="238"/>
      </rPr>
      <t>20 škrobnih, želatinskih ali drugih kapsul z uporabo kapsulirke</t>
    </r>
    <r>
      <rPr>
        <sz val="10"/>
        <rFont val="Arial"/>
        <family val="2"/>
        <charset val="238"/>
      </rPr>
      <t>.</t>
    </r>
  </si>
  <si>
    <r>
      <t>Razdelitev praškov v</t>
    </r>
    <r>
      <rPr>
        <strike/>
        <sz val="10"/>
        <rFont val="Arial"/>
        <family val="2"/>
        <charset val="238"/>
      </rPr>
      <t xml:space="preserve"> škrobne, želatinske ali druge kapsule (30 kom) </t>
    </r>
    <r>
      <rPr>
        <sz val="10"/>
        <color rgb="FFFF0000"/>
        <rFont val="Arial"/>
        <family val="2"/>
        <charset val="238"/>
      </rPr>
      <t>30 škrobnih, želatinskih ali drugih kapsul z uporabo kapsulirke</t>
    </r>
    <r>
      <rPr>
        <sz val="10"/>
        <rFont val="Arial"/>
        <family val="2"/>
        <charset val="238"/>
      </rPr>
      <t>.</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</si>
  <si>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farmacevtskih oblik za dermalno uporabo: krema, mazilo, gel, pasta, </t>
    </r>
    <r>
      <rPr>
        <sz val="10"/>
        <color rgb="FFFF0000"/>
        <rFont val="Arial"/>
        <family val="2"/>
        <charset val="238"/>
      </rPr>
      <t>raztopina</t>
    </r>
    <r>
      <rPr>
        <sz val="10"/>
        <rFont val="Arial"/>
        <family val="2"/>
        <charset val="238"/>
      </rPr>
      <t xml:space="preserve">, suspenzija, emulzija nad 300 g do </t>
    </r>
    <r>
      <rPr>
        <strike/>
        <sz val="10"/>
        <rFont val="Arial"/>
        <family val="2"/>
        <charset val="238"/>
      </rPr>
      <t>600</t>
    </r>
    <r>
      <rPr>
        <sz val="10"/>
        <rFont val="Arial"/>
        <family val="2"/>
        <charset val="238"/>
      </rPr>
      <t xml:space="preserve"> </t>
    </r>
    <r>
      <rPr>
        <sz val="10"/>
        <color rgb="FFFF0000"/>
        <rFont val="Arial"/>
        <family val="2"/>
        <charset val="238"/>
      </rPr>
      <t>500</t>
    </r>
    <r>
      <rPr>
        <sz val="10"/>
        <rFont val="Arial"/>
        <family val="2"/>
        <charset val="238"/>
      </rPr>
      <t xml:space="preserve"> g.</t>
    </r>
  </si>
  <si>
    <r>
      <t>Metode priprave sterilnih</t>
    </r>
    <r>
      <rPr>
        <strike/>
        <sz val="10"/>
        <rFont val="Arial"/>
        <family val="2"/>
        <charset val="238"/>
      </rPr>
      <t xml:space="preserve"> izdelkov</t>
    </r>
    <r>
      <rPr>
        <sz val="10"/>
        <rFont val="Arial"/>
        <family val="2"/>
        <charset val="238"/>
      </rPr>
      <t xml:space="preserve"> </t>
    </r>
    <r>
      <rPr>
        <sz val="10"/>
        <color rgb="FFFF0000"/>
        <rFont val="Arial"/>
        <family val="2"/>
        <charset val="238"/>
      </rPr>
      <t xml:space="preserve">magistralnih zdravil </t>
    </r>
    <r>
      <rPr>
        <sz val="10"/>
        <rFont val="Arial"/>
        <family val="2"/>
        <charset val="238"/>
      </rPr>
      <t>po FS (na predpisano enoto).</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</si>
  <si>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farmacevtskih oblik </t>
    </r>
    <r>
      <rPr>
        <strike/>
        <sz val="10"/>
        <rFont val="Arial"/>
        <family val="2"/>
        <charset val="238"/>
      </rPr>
      <t>z antibiotikom ali s kemoterapevtikom (na predpisano enoto)</t>
    </r>
    <r>
      <rPr>
        <sz val="10"/>
        <rFont val="Arial"/>
        <family val="2"/>
        <charset val="238"/>
      </rPr>
      <t xml:space="preserve"> </t>
    </r>
    <r>
      <rPr>
        <sz val="10"/>
        <color rgb="FFFF0000"/>
        <rFont val="Arial"/>
        <family val="2"/>
        <charset val="238"/>
      </rPr>
      <t xml:space="preserve"> s protimikrobnimi učinkovinami</t>
    </r>
    <r>
      <rPr>
        <sz val="10"/>
        <rFont val="Arial"/>
        <family val="2"/>
        <charset val="238"/>
      </rPr>
      <t>.</t>
    </r>
  </si>
  <si>
    <t>Priprava raztopine za intravezikalno uporabo - 100 ml.</t>
  </si>
  <si>
    <t>Priprava farmacevtskih oblik za nazalno uporabo.</t>
  </si>
  <si>
    <r>
      <t xml:space="preserve">Priprava analgetične raztopine z </t>
    </r>
    <r>
      <rPr>
        <strike/>
        <sz val="10"/>
        <rFont val="Arial"/>
        <family val="2"/>
        <charset val="238"/>
      </rPr>
      <t>več</t>
    </r>
    <r>
      <rPr>
        <sz val="10"/>
        <rFont val="Arial"/>
        <family val="2"/>
        <charset val="238"/>
      </rPr>
      <t xml:space="preserve"> </t>
    </r>
    <r>
      <rPr>
        <sz val="10"/>
        <color rgb="FFFF0000"/>
        <rFont val="Arial"/>
        <family val="2"/>
        <charset val="238"/>
      </rPr>
      <t xml:space="preserve">2 - 4 </t>
    </r>
    <r>
      <rPr>
        <sz val="10"/>
        <rFont val="Arial"/>
        <family val="2"/>
        <charset val="238"/>
      </rPr>
      <t xml:space="preserve">učinkovinami v </t>
    </r>
    <r>
      <rPr>
        <strike/>
        <sz val="10"/>
        <rFont val="Arial"/>
        <family val="2"/>
        <charset val="238"/>
      </rPr>
      <t>elastomerni</t>
    </r>
    <r>
      <rPr>
        <sz val="10"/>
        <rFont val="Arial"/>
        <family val="2"/>
        <charset val="238"/>
      </rPr>
      <t xml:space="preserve"> črpalki</t>
    </r>
    <r>
      <rPr>
        <strike/>
        <sz val="10"/>
        <rFont val="Arial"/>
        <family val="2"/>
        <charset val="238"/>
      </rPr>
      <t xml:space="preserve"> (do 4 učinkovin)</t>
    </r>
    <r>
      <rPr>
        <sz val="10"/>
        <rFont val="Arial"/>
        <family val="2"/>
        <charset val="238"/>
      </rPr>
      <t>.</t>
    </r>
  </si>
  <si>
    <r>
      <t xml:space="preserve">Priprava analgetične raztopine </t>
    </r>
    <r>
      <rPr>
        <strike/>
        <sz val="10"/>
        <rFont val="Arial"/>
        <family val="2"/>
        <charset val="238"/>
      </rPr>
      <t>z več</t>
    </r>
    <r>
      <rPr>
        <sz val="10"/>
        <rFont val="Arial"/>
        <family val="2"/>
        <charset val="238"/>
      </rPr>
      <t xml:space="preserve"> </t>
    </r>
    <r>
      <rPr>
        <sz val="10"/>
        <color rgb="FFFF0000"/>
        <rFont val="Arial"/>
        <family val="2"/>
        <charset val="238"/>
      </rPr>
      <t>s 5</t>
    </r>
    <r>
      <rPr>
        <sz val="10"/>
        <rFont val="Arial"/>
        <family val="2"/>
        <charset val="238"/>
      </rPr>
      <t xml:space="preserve"> učinkovinami </t>
    </r>
    <r>
      <rPr>
        <sz val="10"/>
        <color rgb="FFFF0000"/>
        <rFont val="Arial"/>
        <family val="2"/>
        <charset val="238"/>
      </rPr>
      <t>in več</t>
    </r>
    <r>
      <rPr>
        <sz val="10"/>
        <rFont val="Arial"/>
        <family val="2"/>
        <charset val="238"/>
      </rPr>
      <t xml:space="preserve"> v </t>
    </r>
    <r>
      <rPr>
        <strike/>
        <sz val="10"/>
        <rFont val="Arial"/>
        <family val="2"/>
        <charset val="238"/>
      </rPr>
      <t>elastomerni</t>
    </r>
    <r>
      <rPr>
        <sz val="10"/>
        <rFont val="Arial"/>
        <family val="2"/>
        <charset val="238"/>
      </rPr>
      <t xml:space="preserve"> črpalki</t>
    </r>
    <r>
      <rPr>
        <strike/>
        <sz val="10"/>
        <rFont val="Arial"/>
        <family val="2"/>
        <charset val="238"/>
      </rPr>
      <t xml:space="preserve"> (5 in več učinkovin)</t>
    </r>
    <r>
      <rPr>
        <sz val="10"/>
        <rFont val="Arial"/>
        <family val="2"/>
        <charset val="238"/>
      </rPr>
      <t>.</t>
    </r>
  </si>
  <si>
    <t>Priprava subkutanih magistralnih zdravil - 7 kom.</t>
  </si>
  <si>
    <t>Priprava subkutanih magistralnih zdravil - 14 kom.</t>
  </si>
  <si>
    <t>E0864</t>
  </si>
  <si>
    <t>Pregled in cepljenje proti gripi (bolnišnice in NIJZ)</t>
  </si>
  <si>
    <t>Pregled in cepljenje proti gripi za vse zavarovane osebe, ki se cepijo v bolnišnicah in ambulantah NIJZ. V ceni storitve je vključen pregled pred cepljenjem in cepljenje.</t>
  </si>
  <si>
    <t>5.11.</t>
  </si>
  <si>
    <t>Seznam storitev specialnih in rehabilitacijskih pedagogov</t>
  </si>
  <si>
    <t>Tehtanje/merjenje 1 sestavine do 1000 g</t>
  </si>
  <si>
    <t>Tehtanje/merjenje 1 sestavine do 1000 g.</t>
  </si>
  <si>
    <t>Tehtanje/merjenje 1 sestavine nad 1000 g</t>
  </si>
  <si>
    <t>Tehtanje/merjenje 1 sestavine nad 1000 g.</t>
  </si>
  <si>
    <t xml:space="preserve">Tehtanje praškov nad 0,5 g - 10 kom </t>
  </si>
  <si>
    <t>Tehtanje praškov nad 0,5 g - 10 kom.</t>
  </si>
  <si>
    <t xml:space="preserve">Tehtanje praškov nad 0,5 g - 20 kom </t>
  </si>
  <si>
    <t xml:space="preserve">Tehtanje praškov nad 0,5 g - 20 kom. </t>
  </si>
  <si>
    <t>Tehtanje praškov nad 0,5 g - 30 kom</t>
  </si>
  <si>
    <t>Tehtanje praškov nad 0,5 g - 30 kom.</t>
  </si>
  <si>
    <t>Mešanje praškov do 300 g</t>
  </si>
  <si>
    <t>Mešanje praškov do 300 g.</t>
  </si>
  <si>
    <t>Mešanje praškov nad 300 g</t>
  </si>
  <si>
    <t>Mešanje praškov nad 300 g.</t>
  </si>
  <si>
    <t>Razdelitev praškov do 0,5 g - 1 kom</t>
  </si>
  <si>
    <t>Razdelitev praškov do 0,5 g - 1 kom.</t>
  </si>
  <si>
    <t xml:space="preserve">Razdelitev praškov do 0,5 g - 10 kom </t>
  </si>
  <si>
    <t>Razdelitev praškov do 0,5 g - 10 kom.</t>
  </si>
  <si>
    <t xml:space="preserve">Razdelitev praškov do 0,5 g - 20 kom </t>
  </si>
  <si>
    <t xml:space="preserve">Razdelitev praškov do 0,5 g - 20 kom. </t>
  </si>
  <si>
    <t>Razdelitev praškov do 0,5 g - 30 kom</t>
  </si>
  <si>
    <t>Razdelitev praškov do 0,5 g - 30 kom.</t>
  </si>
  <si>
    <t>Razdelitev praškov v kapsule - 1 kom</t>
  </si>
  <si>
    <t xml:space="preserve">Razdelitev praškov v kapsule - 10 kom </t>
  </si>
  <si>
    <t xml:space="preserve">Razdelitev praškov v kapsule - 20 kom </t>
  </si>
  <si>
    <t>Razdelitev praškov v kapsule - 30 kom</t>
  </si>
  <si>
    <r>
      <t xml:space="preserve">Razdelitev zdravil iz orig. </t>
    </r>
    <r>
      <rPr>
        <strike/>
        <sz val="10"/>
        <rFont val="Arial"/>
        <family val="2"/>
        <charset val="238"/>
      </rPr>
      <t>embalaže</t>
    </r>
    <r>
      <rPr>
        <strike/>
        <sz val="10"/>
        <color rgb="FFFF0000"/>
        <rFont val="Arial"/>
        <family val="2"/>
        <charset val="238"/>
      </rPr>
      <t xml:space="preserve"> </t>
    </r>
    <r>
      <rPr>
        <sz val="10"/>
        <color rgb="FFFF0000"/>
        <rFont val="Arial"/>
        <family val="2"/>
        <charset val="238"/>
      </rPr>
      <t>ovojnine</t>
    </r>
    <r>
      <rPr>
        <sz val="10"/>
        <rFont val="Arial"/>
        <family val="2"/>
        <charset val="238"/>
      </rPr>
      <t xml:space="preserve"> - 1 kom</t>
    </r>
  </si>
  <si>
    <r>
      <t xml:space="preserve">Razdelitev zdravil iz originalne </t>
    </r>
    <r>
      <rPr>
        <strike/>
        <sz val="10"/>
        <rFont val="Arial"/>
        <family val="2"/>
        <charset val="238"/>
      </rPr>
      <t>embalaže</t>
    </r>
    <r>
      <rPr>
        <sz val="10"/>
        <rFont val="Arial"/>
        <family val="2"/>
        <charset val="238"/>
      </rPr>
      <t xml:space="preserve"> </t>
    </r>
    <r>
      <rPr>
        <sz val="10"/>
        <color rgb="FFFF0000"/>
        <rFont val="Arial"/>
        <family val="2"/>
        <charset val="238"/>
      </rPr>
      <t>ovojnine</t>
    </r>
    <r>
      <rPr>
        <sz val="10"/>
        <rFont val="Arial"/>
        <family val="2"/>
        <charset val="238"/>
      </rPr>
      <t xml:space="preserve"> - 1 kom.</t>
    </r>
  </si>
  <si>
    <r>
      <rPr>
        <sz val="10"/>
        <color rgb="FFFF0000"/>
        <rFont val="Arial"/>
        <family val="2"/>
        <charset val="238"/>
      </rPr>
      <t>Priprava</t>
    </r>
    <r>
      <rPr>
        <strike/>
        <sz val="10"/>
        <color rgb="FFFF0000"/>
        <rFont val="Arial"/>
        <family val="2"/>
        <charset val="238"/>
      </rPr>
      <t xml:space="preserve"> </t>
    </r>
    <r>
      <rPr>
        <strike/>
        <sz val="10"/>
        <rFont val="Arial"/>
        <family val="2"/>
        <charset val="238"/>
      </rPr>
      <t>Izdelava</t>
    </r>
    <r>
      <rPr>
        <sz val="10"/>
        <rFont val="Arial"/>
        <family val="2"/>
        <charset val="238"/>
      </rPr>
      <t xml:space="preserve"> farm. oblik za derm. upor. do 300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</si>
  <si>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farmacevtskih oblik za dermalno uporabo: krema, mazilo, gel, pasta, </t>
    </r>
    <r>
      <rPr>
        <sz val="10"/>
        <color rgb="FFFF0000"/>
        <rFont val="Arial"/>
        <family val="2"/>
        <charset val="238"/>
      </rPr>
      <t>raztopina,</t>
    </r>
    <r>
      <rPr>
        <sz val="10"/>
        <rFont val="Arial"/>
        <family val="2"/>
        <charset val="238"/>
      </rPr>
      <t xml:space="preserve"> suspenzija, emulzija,  do 300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</si>
  <si>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farm. oblik za oral. upor. do 300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</si>
  <si>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farmacevtskih oblik za oralno uporabo: prašek, pasta,</t>
    </r>
    <r>
      <rPr>
        <sz val="10"/>
        <color rgb="FFFF0000"/>
        <rFont val="Arial"/>
        <family val="2"/>
        <charset val="238"/>
      </rPr>
      <t xml:space="preserve"> </t>
    </r>
    <r>
      <rPr>
        <sz val="10"/>
        <rFont val="Arial"/>
        <family val="2"/>
        <charset val="238"/>
      </rPr>
      <t>suspenzija do 300 g.</t>
    </r>
  </si>
  <si>
    <r>
      <rPr>
        <sz val="10"/>
        <color rgb="FFFF0000"/>
        <rFont val="Arial"/>
        <family val="2"/>
        <charset val="238"/>
      </rPr>
      <t>Priprava</t>
    </r>
    <r>
      <rPr>
        <strike/>
        <sz val="10"/>
        <color rgb="FFFF0000"/>
        <rFont val="Arial"/>
        <family val="2"/>
        <charset val="238"/>
      </rPr>
      <t xml:space="preserve"> </t>
    </r>
    <r>
      <rPr>
        <strike/>
        <sz val="10"/>
        <rFont val="Arial"/>
        <family val="2"/>
        <charset val="238"/>
      </rPr>
      <t>Izdelava</t>
    </r>
    <r>
      <rPr>
        <sz val="10"/>
        <rFont val="Arial"/>
        <family val="2"/>
        <charset val="238"/>
      </rPr>
      <t xml:space="preserve"> farm. oblik za oral. upor. nad 300 g do 600 g</t>
    </r>
  </si>
  <si>
    <r>
      <rPr>
        <sz val="10"/>
        <color rgb="FFFF0000"/>
        <rFont val="Arial"/>
        <family val="2"/>
        <charset val="238"/>
      </rPr>
      <t>Priprava</t>
    </r>
    <r>
      <rPr>
        <strike/>
        <sz val="10"/>
        <color rgb="FFFF0000"/>
        <rFont val="Arial"/>
        <family val="2"/>
        <charset val="238"/>
      </rPr>
      <t xml:space="preserve"> </t>
    </r>
    <r>
      <rPr>
        <strike/>
        <sz val="10"/>
        <rFont val="Arial"/>
        <family val="2"/>
        <charset val="238"/>
      </rPr>
      <t>Izdelava</t>
    </r>
    <r>
      <rPr>
        <sz val="10"/>
        <rFont val="Arial"/>
        <family val="2"/>
        <charset val="238"/>
      </rPr>
      <t xml:space="preserve"> farmacevtskih oblik za oralno uporabo: prašek, pasta, suspenzija nad 300 g do 600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</si>
  <si>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farm. oblik za oral. upor. nad 600 g do 1000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</si>
  <si>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farmacevtskih oblik za oralno uporabo: prašek, pasta, suspenzija nad 600 g do 1000 g.</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</si>
  <si>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farm. oblik za derm. upor. nad 300 g do </t>
    </r>
    <r>
      <rPr>
        <strike/>
        <sz val="10"/>
        <rFont val="Arial"/>
        <family val="2"/>
        <charset val="238"/>
      </rPr>
      <t>600</t>
    </r>
    <r>
      <rPr>
        <sz val="10"/>
        <rFont val="Arial"/>
        <family val="2"/>
        <charset val="238"/>
      </rPr>
      <t xml:space="preserve"> </t>
    </r>
    <r>
      <rPr>
        <sz val="10"/>
        <color rgb="FFFF0000"/>
        <rFont val="Arial"/>
        <family val="2"/>
        <charset val="238"/>
      </rPr>
      <t>500</t>
    </r>
    <r>
      <rPr>
        <sz val="10"/>
        <rFont val="Arial"/>
        <family val="2"/>
        <charset val="238"/>
      </rPr>
      <t xml:space="preserve">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</si>
  <si>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oralnega gela do 100 g </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</si>
  <si>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oralnega gela do 100 g. </t>
    </r>
  </si>
  <si>
    <r>
      <rPr>
        <sz val="10"/>
        <color rgb="FFFF0000"/>
        <rFont val="Arial"/>
        <family val="2"/>
        <charset val="238"/>
      </rPr>
      <t xml:space="preserve">Priprava </t>
    </r>
    <r>
      <rPr>
        <strike/>
        <sz val="10"/>
        <rFont val="Arial"/>
        <family val="2"/>
        <charset val="238"/>
      </rPr>
      <t>Izdelava</t>
    </r>
    <r>
      <rPr>
        <strike/>
        <sz val="10"/>
        <color rgb="FFFF0000"/>
        <rFont val="Arial"/>
        <family val="2"/>
        <charset val="238"/>
      </rPr>
      <t xml:space="preserve"> </t>
    </r>
    <r>
      <rPr>
        <sz val="10"/>
        <rFont val="Arial"/>
        <family val="2"/>
        <charset val="238"/>
      </rPr>
      <t>mazila za oko</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</si>
  <si>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mazila za oko.</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</si>
  <si>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mase za globule do 100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</si>
  <si>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mase za globule do 100 g.</t>
    </r>
  </si>
  <si>
    <r>
      <rPr>
        <sz val="10"/>
        <color rgb="FFFF0000"/>
        <rFont val="Arial"/>
        <family val="2"/>
        <charset val="238"/>
      </rPr>
      <t>Priprava</t>
    </r>
    <r>
      <rPr>
        <strike/>
        <sz val="10"/>
        <color rgb="FFFF0000"/>
        <rFont val="Arial"/>
        <family val="2"/>
        <charset val="238"/>
      </rPr>
      <t xml:space="preserve"> </t>
    </r>
    <r>
      <rPr>
        <strike/>
        <sz val="10"/>
        <rFont val="Arial"/>
        <family val="2"/>
        <charset val="238"/>
      </rPr>
      <t>Izdelava</t>
    </r>
    <r>
      <rPr>
        <sz val="10"/>
        <rFont val="Arial"/>
        <family val="2"/>
        <charset val="238"/>
      </rPr>
      <t xml:space="preserve"> mase za svečke do 100 g</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</si>
  <si>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mase za svečke do 100 g.</t>
    </r>
  </si>
  <si>
    <t>Oblikovanje globul - 1 kom</t>
  </si>
  <si>
    <t>Oblikovanje globul - 1 kom.</t>
  </si>
  <si>
    <t>Oblikovanje svečk - 1 kom</t>
  </si>
  <si>
    <t>Oblikovanje svečk - 1 kom.</t>
  </si>
  <si>
    <t>Oblikovanje globul - 10 kom</t>
  </si>
  <si>
    <t>Oblikovanje globul - 10 kom.</t>
  </si>
  <si>
    <t>Oblikovanje svečk - 10 kom</t>
  </si>
  <si>
    <t>Oblikovanje svečk - 10 kom.</t>
  </si>
  <si>
    <r>
      <t>Metode pr</t>
    </r>
    <r>
      <rPr>
        <sz val="10"/>
        <color rgb="FFFF0000"/>
        <rFont val="Arial"/>
        <family val="2"/>
        <charset val="238"/>
      </rPr>
      <t xml:space="preserve">ip. </t>
    </r>
    <r>
      <rPr>
        <sz val="10"/>
        <rFont val="Arial"/>
        <family val="2"/>
        <charset val="238"/>
      </rPr>
      <t>ster.</t>
    </r>
    <r>
      <rPr>
        <strike/>
        <sz val="10"/>
        <rFont val="Arial"/>
        <family val="2"/>
        <charset val="238"/>
      </rPr>
      <t>izd</t>
    </r>
    <r>
      <rPr>
        <strike/>
        <sz val="10"/>
        <color rgb="FFFF0000"/>
        <rFont val="Arial"/>
        <family val="2"/>
        <charset val="238"/>
      </rPr>
      <t>.</t>
    </r>
    <r>
      <rPr>
        <sz val="10"/>
        <color rgb="FFFF0000"/>
        <rFont val="Arial"/>
        <family val="2"/>
        <charset val="238"/>
      </rPr>
      <t xml:space="preserve"> mag. zdravil</t>
    </r>
    <r>
      <rPr>
        <sz val="10"/>
        <rFont val="Arial"/>
        <family val="2"/>
        <charset val="238"/>
      </rPr>
      <t xml:space="preserve"> po FS (na pred.enoto)</t>
    </r>
  </si>
  <si>
    <r>
      <rPr>
        <strike/>
        <sz val="10"/>
        <rFont val="Arial"/>
        <family val="2"/>
        <charset val="238"/>
      </rPr>
      <t>Izdelava pripravkov</t>
    </r>
    <r>
      <rPr>
        <sz val="10"/>
        <color rgb="FFFF0000"/>
        <rFont val="Arial"/>
        <family val="2"/>
        <charset val="238"/>
      </rPr>
      <t xml:space="preserve"> Priprava magistralnih zdravil</t>
    </r>
    <r>
      <rPr>
        <sz val="10"/>
        <rFont val="Arial"/>
        <family val="2"/>
        <charset val="238"/>
      </rPr>
      <t xml:space="preserve"> iz protitum</t>
    </r>
    <r>
      <rPr>
        <strike/>
        <sz val="10"/>
        <rFont val="Arial"/>
        <family val="2"/>
        <charset val="238"/>
      </rPr>
      <t>or</t>
    </r>
    <r>
      <rPr>
        <sz val="10"/>
        <rFont val="Arial"/>
        <family val="2"/>
        <charset val="238"/>
      </rPr>
      <t>. učink.</t>
    </r>
  </si>
  <si>
    <r>
      <rPr>
        <strike/>
        <sz val="10"/>
        <rFont val="Arial"/>
        <family val="2"/>
        <charset val="238"/>
      </rPr>
      <t>Izdelava pripravkov</t>
    </r>
    <r>
      <rPr>
        <sz val="10"/>
        <rFont val="Arial"/>
        <family val="2"/>
        <charset val="238"/>
      </rPr>
      <t xml:space="preserve"> </t>
    </r>
    <r>
      <rPr>
        <sz val="10"/>
        <color rgb="FFFF0000"/>
        <rFont val="Arial"/>
        <family val="2"/>
        <charset val="238"/>
      </rPr>
      <t>Priprava</t>
    </r>
    <r>
      <rPr>
        <sz val="10"/>
        <rFont val="Arial"/>
        <family val="2"/>
        <charset val="238"/>
      </rPr>
      <t xml:space="preserve"> </t>
    </r>
    <r>
      <rPr>
        <sz val="10"/>
        <color rgb="FFFF0000"/>
        <rFont val="Arial"/>
        <family val="2"/>
        <charset val="238"/>
      </rPr>
      <t>magistralnih zdravil</t>
    </r>
    <r>
      <rPr>
        <sz val="10"/>
        <rFont val="Arial"/>
        <family val="2"/>
        <charset val="238"/>
      </rPr>
      <t xml:space="preserve"> iz protitumornih učinkovin</t>
    </r>
    <r>
      <rPr>
        <sz val="10"/>
        <color rgb="FFFF0000"/>
        <rFont val="Arial"/>
        <family val="2"/>
        <charset val="238"/>
      </rPr>
      <t xml:space="preserve"> s Seznama protitumornih učinkovin, objavljenega na spletni strani LZS</t>
    </r>
    <r>
      <rPr>
        <sz val="10"/>
        <rFont val="Arial"/>
        <family val="2"/>
        <charset val="238"/>
      </rPr>
      <t>.</t>
    </r>
  </si>
  <si>
    <r>
      <rPr>
        <strike/>
        <sz val="10"/>
        <rFont val="Arial"/>
        <family val="2"/>
        <charset val="238"/>
      </rPr>
      <t>Izdelava pripravkov</t>
    </r>
    <r>
      <rPr>
        <sz val="10"/>
        <color rgb="FFFF0000"/>
        <rFont val="Arial"/>
        <family val="2"/>
        <charset val="238"/>
      </rPr>
      <t xml:space="preserve"> Priprava</t>
    </r>
    <r>
      <rPr>
        <sz val="10"/>
        <rFont val="Arial"/>
        <family val="2"/>
        <charset val="238"/>
      </rPr>
      <t xml:space="preserve"> </t>
    </r>
    <r>
      <rPr>
        <sz val="10"/>
        <color rgb="FFFF0000"/>
        <rFont val="Arial"/>
        <family val="2"/>
        <charset val="238"/>
      </rPr>
      <t>magistralnih zdravil</t>
    </r>
    <r>
      <rPr>
        <sz val="10"/>
        <rFont val="Arial"/>
        <family val="2"/>
        <charset val="238"/>
      </rPr>
      <t xml:space="preserve"> iz zdrav. škod. učink. </t>
    </r>
  </si>
  <si>
    <r>
      <rPr>
        <strike/>
        <sz val="10"/>
        <rFont val="Arial"/>
        <family val="2"/>
        <charset val="238"/>
      </rPr>
      <t>Izdelava pripravkov</t>
    </r>
    <r>
      <rPr>
        <sz val="10"/>
        <rFont val="Arial"/>
        <family val="2"/>
        <charset val="238"/>
      </rPr>
      <t xml:space="preserve"> </t>
    </r>
    <r>
      <rPr>
        <sz val="10"/>
        <color rgb="FFFF0000"/>
        <rFont val="Arial"/>
        <family val="2"/>
        <charset val="238"/>
      </rPr>
      <t>Priprava</t>
    </r>
    <r>
      <rPr>
        <sz val="10"/>
        <rFont val="Arial"/>
        <family val="2"/>
        <charset val="238"/>
      </rPr>
      <t xml:space="preserve"> </t>
    </r>
    <r>
      <rPr>
        <sz val="10"/>
        <color rgb="FFFF0000"/>
        <rFont val="Arial"/>
        <family val="2"/>
        <charset val="238"/>
      </rPr>
      <t>magistralnih zdravil</t>
    </r>
    <r>
      <rPr>
        <sz val="10"/>
        <rFont val="Arial"/>
        <family val="2"/>
        <charset val="238"/>
      </rPr>
      <t xml:space="preserve"> iz zdravju škodljivih zdravilnih učinkovin s</t>
    </r>
    <r>
      <rPr>
        <sz val="10"/>
        <color rgb="FFFF0000"/>
        <rFont val="Arial"/>
        <family val="2"/>
        <charset val="238"/>
      </rPr>
      <t xml:space="preserve"> Seznama zdravju škodljivih snovi, objavljenega na spletni strani LZS</t>
    </r>
    <r>
      <rPr>
        <sz val="10"/>
        <rFont val="Arial"/>
        <family val="2"/>
        <charset val="238"/>
      </rPr>
      <t>.</t>
    </r>
  </si>
  <si>
    <t>Mešanje praškov iz protitum. učink. do 300 g</t>
  </si>
  <si>
    <t>Mešanje praškov iz protitumornih učinkovin do 300 g.</t>
  </si>
  <si>
    <r>
      <t>Razdelitev praškov iz protit</t>
    </r>
    <r>
      <rPr>
        <sz val="10"/>
        <color rgb="FFFF0000"/>
        <rFont val="Arial"/>
        <family val="2"/>
        <charset val="238"/>
      </rPr>
      <t>um</t>
    </r>
    <r>
      <rPr>
        <sz val="10"/>
        <rFont val="Arial"/>
        <family val="2"/>
        <charset val="238"/>
      </rPr>
      <t>. učink. do 0,5 g - 1 kom</t>
    </r>
  </si>
  <si>
    <t>Razdelitev praškov iz protitumornih učinkovin do 0,5 g - 1 kom.</t>
  </si>
  <si>
    <r>
      <rPr>
        <sz val="10"/>
        <color rgb="FFFF0000"/>
        <rFont val="Arial"/>
        <family val="2"/>
        <charset val="238"/>
      </rPr>
      <t>Priprava</t>
    </r>
    <r>
      <rPr>
        <strike/>
        <sz val="10"/>
        <color rgb="FFFF0000"/>
        <rFont val="Arial"/>
        <family val="2"/>
        <charset val="238"/>
      </rPr>
      <t xml:space="preserve"> </t>
    </r>
    <r>
      <rPr>
        <strike/>
        <sz val="10"/>
        <rFont val="Arial"/>
        <family val="2"/>
        <charset val="238"/>
      </rPr>
      <t>Izdelava</t>
    </r>
    <r>
      <rPr>
        <sz val="10"/>
        <color rgb="FFFF0000"/>
        <rFont val="Arial"/>
        <family val="2"/>
        <charset val="238"/>
      </rPr>
      <t xml:space="preserve"> </t>
    </r>
    <r>
      <rPr>
        <sz val="10"/>
        <rFont val="Arial"/>
        <family val="2"/>
        <charset val="238"/>
      </rPr>
      <t>farm. oblik iz nar./psiho.snovi</t>
    </r>
  </si>
  <si>
    <r>
      <rPr>
        <sz val="10"/>
        <color rgb="FFFF0000"/>
        <rFont val="Arial"/>
        <family val="2"/>
        <charset val="238"/>
      </rPr>
      <t xml:space="preserve">Priprava </t>
    </r>
    <r>
      <rPr>
        <strike/>
        <sz val="10"/>
        <rFont val="Arial"/>
        <family val="2"/>
        <charset val="238"/>
      </rPr>
      <t>Izdelava</t>
    </r>
    <r>
      <rPr>
        <sz val="10"/>
        <color rgb="FFFF0000"/>
        <rFont val="Arial"/>
        <family val="2"/>
        <charset val="238"/>
      </rPr>
      <t xml:space="preserve"> </t>
    </r>
    <r>
      <rPr>
        <sz val="10"/>
        <rFont val="Arial"/>
        <family val="2"/>
        <charset val="238"/>
      </rPr>
      <t xml:space="preserve"> farmacevtskih oblik iz narkotičnih in psihotropnih snovi iz skupine II, IIIa in IIIc Zakona o proizvodnji in prometu s prepovedanimi drogami (ZPPPD).</t>
    </r>
  </si>
  <si>
    <r>
      <t>Razdelitev praškov iz protit</t>
    </r>
    <r>
      <rPr>
        <sz val="10"/>
        <color rgb="FFFF0000"/>
        <rFont val="Arial"/>
        <family val="2"/>
        <charset val="238"/>
      </rPr>
      <t>um</t>
    </r>
    <r>
      <rPr>
        <sz val="10"/>
        <rFont val="Arial"/>
        <family val="2"/>
        <charset val="238"/>
      </rPr>
      <t>. učink. do 0,5g - 10 kom</t>
    </r>
  </si>
  <si>
    <t>Razdelitev praškov iz protitumornih učinkovin do 0,5 g - 10 kom.</t>
  </si>
  <si>
    <r>
      <t>Razdelitev praškov iz protit</t>
    </r>
    <r>
      <rPr>
        <sz val="10"/>
        <color rgb="FFFF0000"/>
        <rFont val="Arial"/>
        <family val="2"/>
        <charset val="238"/>
      </rPr>
      <t>um</t>
    </r>
    <r>
      <rPr>
        <sz val="10"/>
        <rFont val="Arial"/>
        <family val="2"/>
        <charset val="238"/>
      </rPr>
      <t>. učink. do 0,5g - 20 kom</t>
    </r>
  </si>
  <si>
    <t>Razdelitev praškov iz protitumornih učinkovin do 0,5 g - 20 kom.</t>
  </si>
  <si>
    <r>
      <t>Razdelitev praškov iz protit</t>
    </r>
    <r>
      <rPr>
        <sz val="10"/>
        <color rgb="FFFF0000"/>
        <rFont val="Arial"/>
        <family val="2"/>
        <charset val="238"/>
      </rPr>
      <t>um</t>
    </r>
    <r>
      <rPr>
        <sz val="10"/>
        <rFont val="Arial"/>
        <family val="2"/>
        <charset val="238"/>
      </rPr>
      <t>. učink. do 0,5g - 30 kom</t>
    </r>
  </si>
  <si>
    <t>Razdelitev praškov iz protitumornih učinkovin do 0,5 g - 30 kom.</t>
  </si>
  <si>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farm. oblik </t>
    </r>
    <r>
      <rPr>
        <strike/>
        <sz val="10"/>
        <rFont val="Arial"/>
        <family val="2"/>
        <charset val="238"/>
      </rPr>
      <t xml:space="preserve"> z antibio./kemo.(pred.enoto)  </t>
    </r>
    <r>
      <rPr>
        <sz val="10"/>
        <rFont val="Arial"/>
        <family val="2"/>
        <charset val="238"/>
      </rPr>
      <t xml:space="preserve"> </t>
    </r>
    <r>
      <rPr>
        <sz val="10"/>
        <color rgb="FFFF0000"/>
        <rFont val="Arial"/>
        <family val="2"/>
        <charset val="238"/>
      </rPr>
      <t>s protimikrobnimi učinkovinami</t>
    </r>
  </si>
  <si>
    <r>
      <rPr>
        <sz val="10"/>
        <color rgb="FFFF0000"/>
        <rFont val="Arial"/>
        <family val="2"/>
        <charset val="238"/>
      </rPr>
      <t xml:space="preserve">Priprava </t>
    </r>
    <r>
      <rPr>
        <strike/>
        <sz val="10"/>
        <rFont val="Arial"/>
        <family val="2"/>
        <charset val="238"/>
      </rPr>
      <t>Izdelava</t>
    </r>
    <r>
      <rPr>
        <strike/>
        <sz val="10"/>
        <color rgb="FFFF0000"/>
        <rFont val="Arial"/>
        <family val="2"/>
        <charset val="238"/>
      </rPr>
      <t xml:space="preserve"> </t>
    </r>
    <r>
      <rPr>
        <sz val="10"/>
        <rFont val="Arial"/>
        <family val="2"/>
        <charset val="238"/>
      </rPr>
      <t>razt</t>
    </r>
    <r>
      <rPr>
        <strike/>
        <sz val="10"/>
        <rFont val="Arial"/>
        <family val="2"/>
        <charset val="238"/>
      </rPr>
      <t>op</t>
    </r>
    <r>
      <rPr>
        <sz val="10"/>
        <rFont val="Arial"/>
        <family val="2"/>
        <charset val="238"/>
      </rPr>
      <t>. za inhaliranje - 100 ml</t>
    </r>
  </si>
  <si>
    <r>
      <rPr>
        <sz val="10"/>
        <color rgb="FFFF0000"/>
        <rFont val="Arial"/>
        <family val="2"/>
        <charset val="238"/>
      </rPr>
      <t xml:space="preserve">Priprava </t>
    </r>
    <r>
      <rPr>
        <strike/>
        <sz val="10"/>
        <rFont val="Arial"/>
        <family val="2"/>
        <charset val="238"/>
      </rPr>
      <t>Izdelava</t>
    </r>
    <r>
      <rPr>
        <sz val="10"/>
        <rFont val="Arial"/>
        <family val="2"/>
        <charset val="238"/>
      </rPr>
      <t xml:space="preserve"> raztopine za inhaliranje - 100 ml.</t>
    </r>
  </si>
  <si>
    <r>
      <t>Priprava an</t>
    </r>
    <r>
      <rPr>
        <sz val="10"/>
        <color rgb="FFFF0000"/>
        <rFont val="Arial"/>
        <family val="2"/>
        <charset val="238"/>
      </rPr>
      <t>alg</t>
    </r>
    <r>
      <rPr>
        <sz val="10"/>
        <rFont val="Arial"/>
        <family val="2"/>
        <charset val="238"/>
      </rPr>
      <t>. raz</t>
    </r>
    <r>
      <rPr>
        <sz val="10"/>
        <color rgb="FFFF0000"/>
        <rFont val="Arial"/>
        <family val="2"/>
        <charset val="238"/>
      </rPr>
      <t>t.</t>
    </r>
    <r>
      <rPr>
        <sz val="10"/>
        <rFont val="Arial"/>
        <family val="2"/>
        <charset val="238"/>
      </rPr>
      <t>,1 učink.,</t>
    </r>
    <r>
      <rPr>
        <strike/>
        <sz val="10"/>
        <rFont val="Arial"/>
        <family val="2"/>
        <charset val="238"/>
      </rPr>
      <t>elast</t>
    </r>
    <r>
      <rPr>
        <sz val="10"/>
        <rFont val="Arial"/>
        <family val="2"/>
        <charset val="238"/>
      </rPr>
      <t xml:space="preserve">.črpalka </t>
    </r>
  </si>
  <si>
    <r>
      <t xml:space="preserve">Priprava analg. </t>
    </r>
    <r>
      <rPr>
        <strike/>
        <sz val="10"/>
        <rFont val="Arial"/>
        <family val="2"/>
        <charset val="238"/>
      </rPr>
      <t>etične</t>
    </r>
    <r>
      <rPr>
        <sz val="10"/>
        <rFont val="Arial"/>
        <family val="2"/>
        <charset val="238"/>
      </rPr>
      <t xml:space="preserve"> razt.</t>
    </r>
    <r>
      <rPr>
        <strike/>
        <sz val="10"/>
        <rFont val="Arial"/>
        <family val="2"/>
        <charset val="238"/>
      </rPr>
      <t>opine</t>
    </r>
    <r>
      <rPr>
        <sz val="10"/>
        <rFont val="Arial"/>
        <family val="2"/>
        <charset val="238"/>
      </rPr>
      <t xml:space="preserve"> do 4 učink</t>
    </r>
    <r>
      <rPr>
        <strike/>
        <sz val="10"/>
        <rFont val="Arial"/>
        <family val="2"/>
        <charset val="238"/>
      </rPr>
      <t>ovine</t>
    </r>
    <r>
      <rPr>
        <sz val="10"/>
        <rFont val="Arial"/>
        <family val="2"/>
        <charset val="238"/>
      </rPr>
      <t xml:space="preserve">., </t>
    </r>
    <r>
      <rPr>
        <strike/>
        <sz val="10"/>
        <rFont val="Arial"/>
        <family val="2"/>
        <charset val="238"/>
      </rPr>
      <t>elastomerna</t>
    </r>
    <r>
      <rPr>
        <sz val="10"/>
        <rFont val="Arial"/>
        <family val="2"/>
        <charset val="238"/>
      </rPr>
      <t xml:space="preserve"> črpalka </t>
    </r>
  </si>
  <si>
    <r>
      <t xml:space="preserve">Priprava analg. </t>
    </r>
    <r>
      <rPr>
        <strike/>
        <sz val="10"/>
        <rFont val="Arial"/>
        <family val="2"/>
        <charset val="238"/>
      </rPr>
      <t>etične</t>
    </r>
    <r>
      <rPr>
        <sz val="10"/>
        <rFont val="Arial"/>
        <family val="2"/>
        <charset val="238"/>
      </rPr>
      <t xml:space="preserve"> razt</t>
    </r>
    <r>
      <rPr>
        <sz val="10"/>
        <color rgb="FFFF0000"/>
        <rFont val="Arial"/>
        <family val="2"/>
        <charset val="238"/>
      </rPr>
      <t>.,</t>
    </r>
    <r>
      <rPr>
        <strike/>
        <sz val="10"/>
        <rFont val="Arial"/>
        <family val="2"/>
        <charset val="238"/>
      </rPr>
      <t>opine</t>
    </r>
    <r>
      <rPr>
        <sz val="10"/>
        <rFont val="Arial"/>
        <family val="2"/>
        <charset val="238"/>
      </rPr>
      <t xml:space="preserve"> 5 učink</t>
    </r>
    <r>
      <rPr>
        <strike/>
        <sz val="10"/>
        <rFont val="Arial"/>
        <family val="2"/>
        <charset val="238"/>
      </rPr>
      <t>ovin</t>
    </r>
    <r>
      <rPr>
        <sz val="10"/>
        <rFont val="Arial"/>
        <family val="2"/>
        <charset val="238"/>
      </rPr>
      <t xml:space="preserve">. in več, </t>
    </r>
    <r>
      <rPr>
        <strike/>
        <sz val="10"/>
        <rFont val="Arial"/>
        <family val="2"/>
        <charset val="238"/>
      </rPr>
      <t>elastomerna</t>
    </r>
    <r>
      <rPr>
        <sz val="10"/>
        <rFont val="Arial"/>
        <family val="2"/>
        <charset val="238"/>
      </rPr>
      <t xml:space="preserve"> črpalka </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</si>
  <si>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in oblikovanje rekt. gel - 10 kliz</t>
    </r>
    <r>
      <rPr>
        <sz val="10"/>
        <color rgb="FFFF0000"/>
        <rFont val="Arial"/>
        <family val="2"/>
        <charset val="238"/>
      </rPr>
      <t>e</t>
    </r>
    <r>
      <rPr>
        <sz val="10"/>
        <rFont val="Arial"/>
        <family val="2"/>
        <charset val="238"/>
      </rPr>
      <t>m</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</si>
  <si>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in oblikovanje rektalnega gela - 10 kliz</t>
    </r>
    <r>
      <rPr>
        <sz val="10"/>
        <color rgb="FFFF0000"/>
        <rFont val="Arial"/>
        <family val="2"/>
        <charset val="238"/>
      </rPr>
      <t>e</t>
    </r>
    <r>
      <rPr>
        <sz val="10"/>
        <rFont val="Arial"/>
        <family val="2"/>
        <charset val="238"/>
      </rPr>
      <t>m.</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</si>
  <si>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in oblikovanje rekt. gel - 20 kliz</t>
    </r>
    <r>
      <rPr>
        <sz val="10"/>
        <color rgb="FFFF0000"/>
        <rFont val="Arial"/>
        <family val="2"/>
        <charset val="238"/>
      </rPr>
      <t>e</t>
    </r>
    <r>
      <rPr>
        <sz val="10"/>
        <rFont val="Arial"/>
        <family val="2"/>
        <charset val="238"/>
      </rPr>
      <t>m</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</si>
  <si>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in oblikovanje rektalnega gela - 20 kliz</t>
    </r>
    <r>
      <rPr>
        <sz val="10"/>
        <color rgb="FFFF0000"/>
        <rFont val="Arial"/>
        <family val="2"/>
        <charset val="238"/>
      </rPr>
      <t>e</t>
    </r>
    <r>
      <rPr>
        <sz val="10"/>
        <rFont val="Arial"/>
        <family val="2"/>
        <charset val="238"/>
      </rPr>
      <t>m.</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</si>
  <si>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in oblikovanje rekt. gel - 30 kliz</t>
    </r>
    <r>
      <rPr>
        <sz val="10"/>
        <color rgb="FFFF0000"/>
        <rFont val="Arial"/>
        <family val="2"/>
        <charset val="238"/>
      </rPr>
      <t>e</t>
    </r>
    <r>
      <rPr>
        <sz val="10"/>
        <rFont val="Arial"/>
        <family val="2"/>
        <charset val="238"/>
      </rPr>
      <t>m</t>
    </r>
  </si>
  <si>
    <r>
      <rPr>
        <strike/>
        <sz val="10"/>
        <rFont val="Arial"/>
        <family val="2"/>
        <charset val="238"/>
      </rPr>
      <t>Izdelava</t>
    </r>
    <r>
      <rPr>
        <sz val="10"/>
        <rFont val="Arial"/>
        <family val="2"/>
        <charset val="238"/>
      </rPr>
      <t xml:space="preserve"> </t>
    </r>
    <r>
      <rPr>
        <sz val="10"/>
        <color rgb="FFFF0000"/>
        <rFont val="Arial"/>
        <family val="2"/>
        <charset val="238"/>
      </rPr>
      <t>Priprava</t>
    </r>
    <r>
      <rPr>
        <sz val="10"/>
        <rFont val="Arial"/>
        <family val="2"/>
        <charset val="238"/>
      </rPr>
      <t xml:space="preserve"> in oblikovanje rektalnega gela - 30 kliz</t>
    </r>
    <r>
      <rPr>
        <sz val="10"/>
        <color rgb="FFFF0000"/>
        <rFont val="Arial"/>
        <family val="2"/>
        <charset val="238"/>
      </rPr>
      <t>e</t>
    </r>
    <r>
      <rPr>
        <sz val="10"/>
        <rFont val="Arial"/>
        <family val="2"/>
        <charset val="238"/>
      </rPr>
      <t>m.</t>
    </r>
  </si>
  <si>
    <t>Specialna fizioterapevtska obravnava - nevrofizioterapija otrok; vključuje poleg osnovnih fizioterapevtskih postopkov še specialne postopke nevrofizioterapije otrok. Glede na potrebe obravnav so ustrezne še ostale vrste Spec FT obravnav različnih področij (Nevrofizioterapija odraslih, Mišično-skeletna fizioterapija, Manualna terapija zahtevnih okvar mišično-skeletnega sistema).Storitev lahko opravljajo fizioterapevti, ki so vpisani v Seznam fizioterapevtov za izvajanje specialne fizioterapevtske obravnave, ki ga objavlja ZZZS na svoji spletni strani:
https://www.zzzs.si/zzzs-api/e-gradiva/podrobnosti/?detail=F06703C4390BFF3DC1257DA500296AB4&amp;cHash=0694243f87876cad2d86d083235f89f6 
Za izvajanje specialne fizioterapevtske obravnave veljajo kriteriji za izvajanje specialne fizioterapevtske obravnave, ki so objavljeni na spletni strani ZZZS. V medicinsko dokumentacijo se zapišejo zaključki obravnave.</t>
  </si>
  <si>
    <r>
      <t>Storitve, ki jih izvaja specialni pedagog (SP)</t>
    </r>
    <r>
      <rPr>
        <b/>
        <sz val="12"/>
        <color rgb="FFFF0000"/>
        <rFont val="Arial"/>
        <family val="2"/>
        <charset val="238"/>
      </rPr>
      <t xml:space="preserve"> - so v Prilogi 5.11</t>
    </r>
  </si>
  <si>
    <t>10.1.</t>
  </si>
  <si>
    <t>Seznam storitev v centrih za sluh in govor</t>
  </si>
  <si>
    <r>
      <t xml:space="preserve">Izrezanje bazalnoceličnega, skvamoznega karcinoma kože in malignega melanoma. Izvajalec v okviru cene za en poseg opravi ambulantna pregleda pred in po posegu. Poleg cene za poseg ni mogoče zaračunati nobene druge storitve. </t>
    </r>
    <r>
      <rPr>
        <sz val="10"/>
        <color rgb="FFFF0000"/>
        <rFont val="Arial"/>
        <family val="2"/>
        <charset val="238"/>
      </rPr>
      <t xml:space="preserve">Obračun storitve DERR01 se ne izključuje s storitvijo DERR02. </t>
    </r>
    <r>
      <rPr>
        <sz val="10"/>
        <rFont val="Arial"/>
        <family val="2"/>
        <charset val="238"/>
      </rPr>
      <t>Materialni stroški že vključujejo sredstva za patohistološke in citološke preiskave iz dogovora o programih zdravstvenih storitev. Hospitalna obravnava je mogoča le, če izvajalec predloži Zavodu indikacije za obravnavo v akutni bolnišnični obravnavi. Storitev je mogoče obračunati, če je napotna ali glavna odpustna diagnoza enaka eni od diagnoz iz poglavij MKB 10 »Maligne neoplazme« (C00-C97) in »Neoplazme in situ« (D00-D09). S to storitvijo ni mogoče evidentirati prekanceroz in aktiničnih keratoz Obračun je mogoč po pridobljenem izvidu patohistološke preiskave, ki dokazuje diagnozo pacienta skladno z vsebino storitve. Storitev se obračuna tudi v primeru opravljene reekscizije po že izvedeni eksciziji malignega tumorja kože.</t>
    </r>
  </si>
  <si>
    <t>Izrezanje benigne tvorbe kože in podkožnega tkiva / destrukcija benigne kožne tvorbe (brez kiretaže). Izvajalec v okviru cene za en poseg opravi poseg ter vse predvidene preveze ter odstranitev šivov, razen, če pacient zaradi oddaljenosti ali drugih objektivnih razlogov želi preveze in odstranitev šivov opraviti drugje, kar je potrebno zavesti v izvidu. Poleg cene za poseg ni mogoče zaračunati nobene druge storitve pregleda. Obračun storitve DERR02 se ne izključuje s storitvijo DERR01. Materialni stroški že vključujejo sredstva za citološke in patološke preiskave iz dogovora o programih zdravstvenih storitev. Hospitalna obravnava je mogoča le, če izvajalec predloži Zavodu indikacije za obravnavo v akutni bolnišnični obravnavi. Storitev se lahko obračuna:
- V primeru, ko se sprememba sumljiva za maligno spremembo po prejetem patološkem ali citološkem izvidu izkaže za benigno; strokovna utemeljitev za izrez spremembe mora biti opredeljena v izvidu na podlagi kliničnega in dermatoskopskega pregleda. Obračun storitve je v tem primeru omejen številčno na 25% histološko ali citološko potrjenih malignih sprememb pri izvajalcu.
- V primeru funkcionalno motečih sprememb; v izvidu mora biti natančno opredeljena strokovna upravičenost izreza (natančen opis spremembe, opis motene funkcije). V to skupino ne štejejo kožne spremembe, ki so povsem benignega značaja in ne potrebujejo zdravljenja, kot so npr. seboroična  keratoza, mehki fibromi, senilni hemangiomi, navadne bradavice, navadni melanocitni nevusi in druge.</t>
  </si>
  <si>
    <t>Priprava in pošiljanje vzorcev v zunanji laboratorij (KI za genomsko medicino, tujina, patologija...) vključuje:
- odvzem krvi, 
- pripravo vzorca in dokumentacije, 
- vnašanje podatkov v tabele, 
- koordinacijo z laboratoriji in kurirsko službo,
- pošiljanje vzorcev in
- vodenje evidence. 
Storitev izvajata zdravnik specialist in diplomirana medicinska sestra.</t>
  </si>
  <si>
    <t>Posvet na daljavo (DMS, RFT) - daljši (do 30 minut) vključuje nudenje nasvetov DMS (diplomirane medicinske sestre) ali RTF (respiratornega fizioterapevta):
- o uporabi izkašljevalnika, aparata za NIV, NIV maske, aspiratorja, inhalatorja,
- nasvete pri poslabšanjih ali komplikacijah povezanih z dihanjem, požiranjem in izkašljevanjem,
- svetovanje glede prehranjevanja in rokovanja s hranilnimi cevkami, 
- reševanje zapletov pri uporabi medicinsko-tehničnih pripomočkov,
- svetovanje pri manjših težavah z aplikacijo zdravil v domačem okolju in zapletov po diagnostičnih postopkih in posegih. 
V medicinski dokumentaciji mora biti zapis s povzetkom navodil, ki jih je pacient prejel od DMS ali RTF.
Poleg storitve ni dovoljeno obračunati storitve NEV009.
Storitev izvaja diplomirana medicinska sestra ali respiratorni fizioterapevt.</t>
  </si>
  <si>
    <t>Obravnava respiratornega fizioterapevta vključuje:
- pregled in posvet v ambulanti,
- izvajanje in analizo podatkov spirometrije,
- meritve moči dihalnih mišic (MIP/MEP, SNIF test), 
- odvzem in analizo arterijske krvi - PAAK s sistemom i-STAT, 
- učenje uporabe pripomočka za trening dihalnih mišic (IMT, PEP, IS, PIPEP),
- uvedbo, edukacijo in nastavitev parametrov za izkašljevalnik (Cough Assist), 
- čiščenje dihalnih poti z izkašljevalnikom in aspiratorjem, 
- edukacijo uporabe ambu maske, 
- kisikovo terapijo, 
- aspiracijo in nastavitev mehanske ventilacije pri menjavi hranilne cevke v primeru poslabšanja pacientovega stanja,
- merjenje saturacije,
- zapis respiratornega izvida in
- po potrebi določitev novega datuma za kontroli pregled.
Storitev se evidentira in obračuna po izdanem izvidu.
Storitev izvajata zdravnik specialist in respiratorni fizioterapevt.</t>
  </si>
  <si>
    <t>Neinvazivna mehanska ventilacija z odvzemom krvi za PAAK (plinska analiza arterijske krvi) vključuje:
- učenje indikacij in kontraindikacij uporabe aparata za neinvazivno mehansko ventilacijo,
- uvedbo in kontrolo uporabe neinvazivne mehanske ventilacije na aparatih: Trilogy EVO, Astral 100 s sprotnim spremljanjem oksigenacije pacienta,
- po 45 minutah odvzem arterijske krvi za plinsko analizo (i-STAT),
- na podlagi rezultatov PAAK prilagajanje in nastavitev novih parametrov,
- prenos in obdelavo podatkov ventilacije v sistemih: Care Orchestrator, Direct, View, ResScan. 
V primeru spremembe parametrov se celoten postopek ponovi. Kontrole po dogovoru na 3/6/12 mesecev. Konzultacija in sodelovanje z zdravniki specialisti in specializanti nevrologije.
Poleg storitve ni dovoljeno obračunati storitve NEV013.
Storitev se evidentira in obračuna po izdanem izvidu.
Storitev izvajata zdravnik specialist in respiratorni fizioterapevt.</t>
  </si>
  <si>
    <t>Preiskava voha 40 vonjev vključuje natančno testiranje voha s 40 vonji pri bolnikih s sumom na nevrodegenerativne bolezni.
Storitev se evidentira in obračuna po izdanem izvidu.
Preiskavo izvajata zdravnik specialist in diplomirana medicinska sestra.</t>
  </si>
  <si>
    <t>Določitev internističnega statusa vključuje klinični pregled dihal, srca, ožilja in trebuha. 
Storitev se evidentira in obračuna po izdanem izvidu.
Storitev izvaja zdravnik specialist.</t>
  </si>
  <si>
    <t>Farmakološko testiranje vključuje testiranje odzivnosti na terapijo (levodopa test, apomorfinski test, prostigminski test..) ter izvajanje posebnih laboratorijskih preiskav (hitri ACTH test,...). 
Storitev se evidentira in obračuna po izdanem izvidu.
Storitev izvajata zdravnik specialist in diplomirana medicinska sestra.</t>
  </si>
  <si>
    <t xml:space="preserve">Srednja EMG - srednje obsežna preiskava vključuje:
- usmerjeno anamnezo, 
- klinični pregled, 
- pojasnitev metode 
- meritve prevajanja več živcev zgornjih ali spodnjih udov s površinskimi elektrodami in/ali igelno elektromiografijo zgornjih ali spodnjih udov (npr. sindrom zapestnega prehoda, radikulopatija), 
- test simpatičnih kožnih odzivov zgornjih ali spodnjih udov.
Storitev se evidentira in obračuna po izdanem izvidu.
Poleg storitve ni dovoljeno obračunati storitev NEV022, NEV024 in NEV025.
Storitev izvajata zdravnik specialist z diplomo dodatnih znanj elektromiografije in nevrofiziološki asistent.  </t>
  </si>
  <si>
    <t xml:space="preserve">EMG vodeno injiciranje zdravila (botulin, kortikosteroid...) vključuje:
- razgovor z bolnikom in skrbnikom oziroma svojcem, 
- pregled dokumentacije, 
- pojasnitev zdravljenja,
- izvedbo elektrofiziološke meritve in 
- aplikacijo zdravila pod nadzorom EMG aparata.
Storitev se evidentira in obračuna po izdanem izvidu.
Poleg storitve ni dovoljeno obračunati storitev NEV022, NEV023 in NEV024.
Storitev izvajata zdravnik specialist z diplomo dodatnih znanj elektromiografije in diplomirana medicinska sestra, po potrebi nevrofiziološki asistent. 
</t>
  </si>
  <si>
    <t>EEG standardna v budnosti</t>
  </si>
  <si>
    <t xml:space="preserve">EEG standardna v budnosti vključuje elektrofiziološko preiskavo možganske aktivnosti z video snemanjem v budnosti v mirovanju.
Storitev se evidentira in obračuna po izdanem izvidu.
Poleg storitve ni dovoljeno obračunati storitev NEV029 in NEV030.
Storitev izvajata zdravnik specialist in nevrofiziološki asistent.  </t>
  </si>
  <si>
    <t xml:space="preserve">Podaljšana EEG z video snemanjem pri neprespanem preiskovancu v trajanju več kot 60 minut. Preiskava ima boljšo občutljivost kot standardna, posebej če preiskovanec zadrema.
Storitev se evidentira in obračuna po izdanem izvidu.
Poleg storitve ni dovoljeno obračunati storitev NEV028 in NEV030.
Storitev izvajata zdravnik specialist in nevrofiziološki asistent. </t>
  </si>
  <si>
    <t xml:space="preserve">Celodnevna EEG z video snemanjem vključuje spanje in budnost v vseh fizioloških fazah. Preiskavo  se lahko ponavlja tudi več dni zapored brez prekinitve. Namenjena je diagnostiki paroksizmalnih dogodkov, ki se v času preiskave pojavijo: epileptični napadi pri farmakorezistentnih epilepsijah in klinično težje vidni epileptični napadi pri kritično bolnih bolnikih. Zdravnik ukrepa med dogodki in analizira posnetek. Potreben je neprekinjen nadzor in odziv zdravnika na klic. 
Storitev se evidentira in obračuna po izdanem izvidu.
Poleg storitve ni dovoljeno obračunati storitev NEV028 in NEV029.
Storitev izvajata zdravnik specialist in nevrofiziološki asistent, oba z ustrezno izobrazbo s področja EEG diagnostike. </t>
  </si>
  <si>
    <t xml:space="preserve">Celonočna video polisomnografija (PSG). Poleg EEG aktivnosti (vsaj 6 kanalov) se kontinuirano meri gibanje zrkel, EMG mišic brade. Lahko je vključeno hkratno snemanje dihanja na 3 nivojih in merjenje saturacije. Posnetek se analizira ročno po mednarodnih (AASM) standardih. 
Storitev se evidentira in obračuna po izdanem izvidu.
Poleg storitve ni dovoljeno obračunati storitev NEV032, NEV033, NEV034 in NEV035.
Storitev izvajata zdravnik specialist in nevrofiziološki asistent, oba z ustrezno izobrazbo s področja EEG diagnostike. </t>
  </si>
  <si>
    <t xml:space="preserve">Pohodno celonočno PSG snemanje in merjenje respiracije vključuje snemanje ali odjemanje več bioloških aktivnosti hkrati za potrebe diagnosticiranja motenj spanja. Poleg EEG aktivnosti (vsaj 6 kanalov) se kontinuirano meri gibanje zrkel, EMG mišic brade. Lahko je vključeno hkratno snemanje dihanja na 3 nivojih in merjenje saturacije. Posnetek se analizira ročno po mednarodnih (AASM) standardih. Nameščanje odjemnih elektrod in snemalnega aparata poteka v spalnem laboratoriju, snemanje pa se izvaja na pacientovem domu.
Storitev se evidentira in obračuna po izdanem izvidu.
Poleg storitve ni dovoljeno obračunati storitev NEV031, NEV032, NEV034 in NEV035.
Storitev izvajata zdravnik specialist in nevrofiziološki asistent, oba z ustrezno izobrazbo s področja somnologije. </t>
  </si>
  <si>
    <t xml:space="preserve">Pohodna (24 urna) polisomnografija vključuje 24 urno snemanje ali odjemanje več bioloških aktivnosti hkrati za potrebe diagnosticiranja motenj spanja. Poleg EEG aktivnosti (vsaj 6 kanalov) se kontinuirano meri gibanje zrkel, EMG mišic brade. Lahko je vključeno hkratno snemanje dihanja na 3 nivojih in merjenje saturacije. Posnetek se analizira ročno po mednarodnih (AASM) standardih. Nameščanje odjemnih elektrod in snemalnega aparata poteka v spalnem laboratoriju, snemanje pa se izvaja na pacientovem domu.
Storitev se evidentira in obračuna po izdanem izvidu.
Poleg storitve ni dovoljeno obračunati storitev NEV031, NEV032, NEV033 in NEV034.
Storitev izvajata zdravnik specialist in nevrofiziološki asistent. </t>
  </si>
  <si>
    <t xml:space="preserve">Aktimetrija (14 dni) - kontinuirano merjenje motorične aktivnosti in osvetljenosti v prostoru z luxmetrom.  24 urno snemanje, ki kontinuirano poteka na domu 14 dni. 
Storitev se evidentira in obračuna po izdanem izvidu.
Storitev izvajata zdravnik specialist in nevrofiziološki asistent.  </t>
  </si>
  <si>
    <t xml:space="preserve">Dvojno barvna ultrazvočna preiskava vratnih arterij je namenjena neinvazivni fiziološki in patološki oceni vratnega ožilja. Preiskati je potrebno obe notranji in zunanji  karotidni arteriji, skupni karotidni arteriji in vertebralni arteriji ter jugularne in vertebralne vene.  Prikazati je potrebno vse morfološke značilnosti žile, to je slikovni prikaz ožilja (premer žile, potek žile, prikaz ev. stenotičnih mest ali mest zapore, druge patološke spremembe na žilah, kot so anevrizme, arterijo-venske malformacije, fistule itd.) Sledi ocena funkcije toka krvi in izračun različnih parametrov (maksimalne sistolične hitrosti krvi, končne diastolične hitrosti, razširjenosti spektralne krivulje, aritmetično sredino frekvenc vsakega vala, velikost okna v sistoli itd.).
Storitev se evidentira in obračuna po izdanem izvidu.
Poleg storitve ni dovoljeno obračunati storitve NEV041.
Storitev izvajata  zdravnik specialist in diplomirana medicinska sestra.
</t>
  </si>
  <si>
    <t>Dvojno barvna ultrazvočna preiskava vratnih arterij s kontrastom je namenjena neinvazivni fiziološki in patološki oceni vratnega ožilja in se izvaja pri preiskovancih, pri katerih je preglednost vratnih arterij slaba ali pa je potrebno bolje prikazati nekatere strukture (površino plaka, vaskularizacijo plaka, vene...). Preiskava se izvede po intravenozni aplikaciji kontrastnega sredstva in se v ostalem ne razlikuje od osnovne dvojne barvne ultrazvočne preiskave vratnih arterij.
Storitev se evidentira in obračuna po izdanem izvidu.
Poleg storitve ni dovoljeno obračunati storitve NEV040.
Storitev izvajata  zdravnik specialist in diplomirana medicinska sestra.</t>
  </si>
  <si>
    <t xml:space="preserve">Dvojna barvna transkranialna doplerska preiskava (TCCD) je namenjena neinvazivni fiziološki in patološki oceni cerebrovaskularnega intrakranialnega ožilja. Preiskujejo se velike možganske arterije na bazi lobanje. Prikazati je potrebno vse morfološke značilnosti žile, to je slikovni prikaz intracerebralnega ožilja (premer žile, potek žile, prikaz ev. stenotičnih mest ali mest zapore, druge patološke spremembe na žilah, kot so anevrizme, arterijo-venske malformacije, fistule itd.) Sledi ocena funkcije toka krvi in izračun različnih parametrov (maksimalne sistolične hitrosti krvi, končne diastolične hitrosti, razširjenosti spektralne krivulje, aritmetično sredino frekvenc vsakega vala, velikost okna v sistoli itd.). 
Storitev se evidentira in obračuna po izdanem izvidu.
Poleg storitve ni dovoljeno obračunati storitve NEV043.
Storitev izvajata  zdravnik specialist in diplomirana medicinska sestra.
</t>
  </si>
  <si>
    <t>Dvojna barvna transkranialna doplerska preiskava (TCCD) z uporabo UZ kontrasta</t>
  </si>
  <si>
    <t xml:space="preserve">Dvojna barvna transkranialna doplerska preiskava (TCCD) z uporabo UZ kontrasta je namenjena neinvazivni fiziološki in patološki oceni cerebrovaskularnega intrakranialnega ožilja pri bolnikih, ki nimajo dobrega ultrazvočnega okna in je osnovna preiskava slabše izvedljiva ali pri preiskovancih, pri katerih je potreben natančnejši prikaz ultrazvočno težje vidnih struktur (npr. vene). Preiskava se izvede po intravenski aplikaciji ultrazvočnega kontrasta in se v ostalem ne razlikuje od osnovne preiskave TCCD. 
Storitev se evidentira in obračuna po izdanem izvidu.
Poleg storitve ni dovoljeno obračunati storitve NEV042.
Storitev izvajata  zdravnik specialist in diplomirana medicinska sestra.
</t>
  </si>
  <si>
    <t xml:space="preserve">Transkranialna doplerska preiskava (TCD) s kontrastom med Valsalvinim manevrom - z detekcijo mikroembolusov  je Transkranialni dopler (TCD) z Valsalvinim manevrom in uporabo kontrasta za detekcijo desno - levega šanta.
Storitev se evidentira in obračuna po izdanem izvidu.
Storitev izvajata  zdravnik specialist in diplomirana medicinska sestra.
</t>
  </si>
  <si>
    <t xml:space="preserve">Nadzor nad umetnim predihavanjem - neinvazivno predihavanje bolnikov z ALS  vključuje:
- prilagajanje tlakov na ventilatorju (BiPAP), stalno prilagajanje glede na izvid plinske analize arterijske krvi,
- analizo s pomočjo naprave i-STAT,
- privajanje na rabo ventilatorja in/ali izkašljevalnika mehanske ventilacije in izkašljevalnika ter drugih pripomočkov za krepitev dihalnih mišic,
- pogovor o vnaprejšnji volji, o gastrostomiji, 
- predpisovanje zdravila na recept,
- injiciranje botulina (zdravljenje čezmernega slinjenja), 
- kontrola stopnje predihanosti pri bolnikih predihavanih skozi kanilo in drugo,
- vstavljanje hranilne cevke v želodec skozi gastrostomo (PEG (perkutana endoskopska gastrostomija), RIG (radiološko vstavljena gastrostomija), PIG (skoziustna slikovno vodena gastrostomija, ki ne zahtevata gastroskopije)),
- menjave hranilnih cevk zaradi dotrajanosti, zaradi zamašitev, razpoka balončka v želodcu,
- oskrbo granulacije ob gastrostomi, ki krvavijo, z lapisom,
- preverjanje napihnjenost balončkov v želodcu,
- pri zelo onesposobljenih bolnikih je včasih potreben pregled na domu zaradi opredelitve nevrološke terapije in ocene kliničnega stanja.
Storitev se evidentira in obračuna po izdanem izvidu.
Poleg storitve ni dovoljeno obračunati storitve NEV011.
Storitev izvajata zdravnik specialist in diplomirana medicinska sestra ali  respiratorni fizioterapevt.  </t>
  </si>
  <si>
    <r>
      <t>Diagnostika Sj</t>
    </r>
    <r>
      <rPr>
        <sz val="10"/>
        <color rgb="FFFF0000"/>
        <rFont val="Arial"/>
        <family val="2"/>
        <charset val="238"/>
      </rPr>
      <t>S</t>
    </r>
    <r>
      <rPr>
        <strike/>
        <sz val="10"/>
        <color rgb="FFFF0000"/>
        <rFont val="Arial"/>
        <family val="2"/>
        <charset val="238"/>
      </rPr>
      <t>B</t>
    </r>
    <r>
      <rPr>
        <sz val="10"/>
        <rFont val="Arial"/>
        <family val="2"/>
        <charset val="238"/>
      </rPr>
      <t xml:space="preserve"> (brez biopsije in UZ)</t>
    </r>
  </si>
  <si>
    <r>
      <t>Diagnostika Sjogrenove</t>
    </r>
    <r>
      <rPr>
        <sz val="10"/>
        <color rgb="FFFF0000"/>
        <rFont val="Arial"/>
        <family val="2"/>
        <charset val="238"/>
      </rPr>
      <t>ga</t>
    </r>
    <r>
      <rPr>
        <sz val="10"/>
        <rFont val="Arial"/>
        <family val="2"/>
        <charset val="238"/>
      </rPr>
      <t xml:space="preserve"> </t>
    </r>
    <r>
      <rPr>
        <strike/>
        <sz val="10"/>
        <color rgb="FFFF0000"/>
        <rFont val="Arial"/>
        <family val="2"/>
        <charset val="238"/>
      </rPr>
      <t>bolezni</t>
    </r>
    <r>
      <rPr>
        <sz val="10"/>
        <rFont val="Arial"/>
        <family val="2"/>
        <charset val="238"/>
      </rPr>
      <t xml:space="preserve"> </t>
    </r>
    <r>
      <rPr>
        <sz val="10"/>
        <color rgb="FFFF0000"/>
        <rFont val="Arial"/>
        <family val="2"/>
        <charset val="238"/>
      </rPr>
      <t>sindroma</t>
    </r>
    <r>
      <rPr>
        <sz val="10"/>
        <rFont val="Arial"/>
        <family val="2"/>
        <charset val="238"/>
      </rPr>
      <t xml:space="preserve"> (brez biopsije, brez UZ slinavk). Storitev se izvede pri kliničnem ali laboratorijskem sumu na Sjogrenov</t>
    </r>
    <r>
      <rPr>
        <strike/>
        <sz val="10"/>
        <color rgb="FFFF0000"/>
        <rFont val="Arial"/>
        <family val="2"/>
        <charset val="238"/>
      </rPr>
      <t>o</t>
    </r>
    <r>
      <rPr>
        <sz val="10"/>
        <color rgb="FFFF0000"/>
        <rFont val="Arial"/>
        <family val="2"/>
        <charset val="238"/>
      </rPr>
      <t xml:space="preserve"> </t>
    </r>
    <r>
      <rPr>
        <strike/>
        <sz val="10"/>
        <color rgb="FFFF0000"/>
        <rFont val="Arial"/>
        <family val="2"/>
        <charset val="238"/>
      </rPr>
      <t>bolezen</t>
    </r>
    <r>
      <rPr>
        <sz val="10"/>
        <rFont val="Arial"/>
        <family val="2"/>
        <charset val="238"/>
      </rPr>
      <t xml:space="preserve"> </t>
    </r>
    <r>
      <rPr>
        <sz val="10"/>
        <color rgb="FFFF0000"/>
        <rFont val="Arial"/>
        <family val="2"/>
        <charset val="238"/>
      </rPr>
      <t>sindrom</t>
    </r>
    <r>
      <rPr>
        <sz val="10"/>
        <rFont val="Arial"/>
        <family val="2"/>
        <charset val="238"/>
      </rPr>
      <t xml:space="preserve"> samo po presoji revmatologa. Storitev vključuje funkcijske teste, pregled izvidov ter odločitev o biopsiji. 
Storitev izvajajo specialist, diplomirana medicinska sestra in tehnik zdravstvene nege.</t>
    </r>
  </si>
  <si>
    <r>
      <t>Bronhodilatacijski test je testiranje reverzibilnosti obstrukcije po vdihavanju bronhodilatatorja. Če je osnovna spirometrija normalna, se bro</t>
    </r>
    <r>
      <rPr>
        <sz val="10"/>
        <color rgb="FFFF0000"/>
        <rFont val="Arial"/>
        <family val="2"/>
        <charset val="238"/>
      </rPr>
      <t>n</t>
    </r>
    <r>
      <rPr>
        <sz val="10"/>
        <rFont val="Arial"/>
        <family val="2"/>
        <charset val="238"/>
      </rPr>
      <t>hodilatacijski test ne sme obračunati.
Poleg storitve ni dovoljeno obračunati storitev PUL010, PUL011 in PUL014. 
Storitev izvajata zdravnik specialist in diplomirana medicinska sestra.</t>
    </r>
  </si>
  <si>
    <r>
      <t>Delni pregled se primarno nanaša na kontrolni pregled. 
V primeru prvega pregleda zajema anamnezo ter pregled, ki mora biti skladen s strokovnimi smernicami z namenom zdravljenja akutnih stanj, preprečevanja poslabšanja kroničnih ali ponovitve nevarnih obolenj.
V primeru kontrolnega pregleda zajema:
- zapis poteka bolezni/dekursus,
- usmerjen internistični status,
- postavitev diagnoze, 
- vse potrebne laboratorijske preiskave,
- oskrbo glede na specifikacijo* (pregled prinesenih izvidov (do 2), analiza podatkov - mnenje, načrt dodatne diagnostike, načrt/navodila za zdravljenje, predpis zdravil, navodila za napotitve v druge enote, izdaja napotnic, ocena dela zmožnosti, prijava bolezni, potrdilo za priznanje potnih stroškov, naročilo na kontrolni pregled, delovna ali dokončna diagnoza),
- izdajo izvida**, 
- dajanje intravenske injekcije*, intramuskularne injekcije* in podkožne injekcije* z izjemo aplikacij bioloških zdravil in podkožne imunoterapije z alergeni, 
- oceno rentgenske slike*, 
- položajno drenažo*, 
- zdravilni aerosol* ,
- površinsko, lokalno anestezijo*.  
Delni pregled se evidentira tudi v primeru, da gre za prvi pregled, pri katerem niso bile opravljene vse aktivnosti (niso bile potrebne), določene za celotni pregled. 
Delni pregled se evidentira največ 4 krat v 12 mesecih. Delni pregled</t>
    </r>
    <r>
      <rPr>
        <strike/>
        <sz val="10"/>
        <color rgb="FFFF0000"/>
        <rFont val="Arial"/>
        <family val="2"/>
        <charset val="238"/>
      </rPr>
      <t xml:space="preserve">e </t>
    </r>
    <r>
      <rPr>
        <sz val="10"/>
        <rFont val="Arial"/>
        <family val="2"/>
        <charset val="238"/>
      </rPr>
      <t xml:space="preserve">se evidentira tudi v primeru izvedbe podkožne imnunoterapije (poleg LZM); v tem primeru ne velja omejitev 4 krat v 12 mesecih.
Storitev izvajata zdravnik specialist in diplomirana medicinska sestra.        
*v primeru, da je indicirano
**izdaja izvida ni potrebna, kadar se PUL002 obračuna ob aplikaciji imunoterapije
</t>
    </r>
  </si>
  <si>
    <r>
      <t>Obposteljni UZ srca. Zajema oceno funkcije levega prekata, oceno dimenzije desnega prekata, premer aorte, oceno perkardnega izliva, premer spodnje votle vene, spremembe njenega premera med vdihom, ocena CVP.                                                                                                                    Poleg storitve ni dovoljeno obračunati storitve PUL026</t>
    </r>
    <r>
      <rPr>
        <sz val="10"/>
        <color rgb="FFFF0000"/>
        <rFont val="Arial"/>
        <family val="2"/>
        <charset val="238"/>
      </rPr>
      <t xml:space="preserve"> in PUL028.</t>
    </r>
    <r>
      <rPr>
        <sz val="10"/>
        <rFont val="Arial"/>
        <family val="2"/>
        <charset val="238"/>
      </rPr>
      <t xml:space="preserve">
Storitev izvajata zdravnik specialist in diplomirana medicinska sestra.</t>
    </r>
  </si>
  <si>
    <r>
      <t>Induciran izmeček na eozinofilce. Storitev izzivanja izmečka (inducirani izmeček) se izvaja po protokolu inhalacij fiziološke raztopine in naraščajočih koncentracij raztopine soli. Učinek na dihala se vrednoti z zaporednimi krivuljami pretok-volumen. Izmeček se takoj po preiskavi odda v laboratorij za citologijo. Storitev z</t>
    </r>
    <r>
      <rPr>
        <sz val="10"/>
        <color rgb="FFFF0000"/>
        <rFont val="Arial"/>
        <family val="2"/>
        <charset val="238"/>
      </rPr>
      <t>a</t>
    </r>
    <r>
      <rPr>
        <strike/>
        <sz val="10"/>
        <color rgb="FFFF0000"/>
        <rFont val="Arial"/>
        <family val="2"/>
        <charset val="238"/>
      </rPr>
      <t>e</t>
    </r>
    <r>
      <rPr>
        <sz val="10"/>
        <rFont val="Arial"/>
        <family val="2"/>
        <charset val="238"/>
      </rPr>
      <t xml:space="preserve">jema tudi citološko oceno vzorca. Pred storitvijo je potrebno izvesti spirometrijo.                                                                Storitev izvajata zdravnik specialist in diplomirana medicinska sestra. </t>
    </r>
  </si>
  <si>
    <r>
      <t>Induciran izmeček na TB. Pri pacientu s sumom na okužb</t>
    </r>
    <r>
      <rPr>
        <sz val="10"/>
        <color rgb="FFFF0000"/>
        <rFont val="Arial"/>
        <family val="2"/>
        <charset val="238"/>
      </rPr>
      <t>o</t>
    </r>
    <r>
      <rPr>
        <strike/>
        <sz val="10"/>
        <color rgb="FFFF0000"/>
        <rFont val="Arial"/>
        <family val="2"/>
        <charset val="238"/>
      </rPr>
      <t>u</t>
    </r>
    <r>
      <rPr>
        <sz val="10"/>
        <rFont val="Arial"/>
        <family val="2"/>
        <charset val="238"/>
      </rPr>
      <t xml:space="preserve"> z bacilom TB se storitev izzivanja izmečka (inducirani izmeček) izvede v komori z negativnim tlakom. Storitev se izvaja po protokolu inhalacij fiziološke raztopine in naraščajočih koncentracij raztopine soli.  Izmeček se takoj po preiskavi odda v laboratorij za mikobakterije. Storitev lahko obračunajo samo ustanove, ki imajo ustrezno komoro za izkašljevanje.                                                                                                                                                 Storitev izvajata zdravnik specialist in diplomirana medicinska sestra. </t>
    </r>
  </si>
  <si>
    <t>Priloga 5.11.: Seznam storitev specialnih in rehabilitacijskih pedagogov</t>
  </si>
  <si>
    <t>SP001</t>
  </si>
  <si>
    <t>Specialno pedagoški pregled</t>
  </si>
  <si>
    <t>Specialno pedagoški pregled, pregled dokumentacije in pridobivanje anamneze. Opazovanje otroka/mladostnika, pogovor s starši, prepoznava težav in opredelitev potreb. Obračuna se enkrat na osebo.</t>
  </si>
  <si>
    <t>SP002</t>
  </si>
  <si>
    <t>Triažni pregled je kratek pregled trenutnega funkcioniranja otroka/mladostnika in oblik pomoči, ki jih je deležen v širšem okolju (vrtec, šola, druge institucije), ki se lahko izvaja po dokumentaciji ali neposredno.</t>
  </si>
  <si>
    <t>SP003</t>
  </si>
  <si>
    <t xml:space="preserve">Timski pregled otroka. Lahko gre za prvi ali kontrolni pregled, ki se opravi skupaj z enim ali več zdravstvenimi sodelavci. Na pregledu se pogovori s starši in pregledajo izvidi ostalih specialistov. Vsak član tima, ki je na pregledu prisoten, predstavi sodelovanje, napredek, probleme, cilje v obravnavi. Opravi se pregled otroka in na koncu pregleda se člani tima skupaj s starši dogovorijo glede nadaljnjih obravnav (pomoč otroku in družini, napotitev na dodatno diagnostiko). Pripravi se izvid timskega pregleda, ki vključuje tudi vsa mnenja članov tima, ki otroka obravnavajo in ga zapišejo v medicinsko dokumentacijo. Storitev obračuna vsak član tima. </t>
  </si>
  <si>
    <t>SP004</t>
  </si>
  <si>
    <t xml:space="preserve">Timski pregled - več diagnoz </t>
  </si>
  <si>
    <t>Timski pregled otroka z več diagnozami. Lahko gre za prvi ali kontrolni pregled, ki se opravi skupaj z enim ali več zdravstvenimi sodelavci. Na pregledu se pogovori s starši in pregledajo izvidi ostalih specialistov. Vsak član tima, ki je na pregledu prisoten, predstavi sodelovanje, napredek, probleme, cilje v obravnavi. Opravi se pregled otroka in na koncu pregleda se člani tima skupaj s starši dogovorijo glede nadaljnjih obravnav (pomoč otroku in družini; napotitev na dodatno diagnostiko). Pripravi se izvid timskega pregleda, ki vključuje tudi vsa mnenja članov tima, ki otroka obravnavajo in ga zapišejo v medicinsko dokumentacijo. Storitev obračuna vsak član tima.</t>
  </si>
  <si>
    <t>SP005</t>
  </si>
  <si>
    <t>Specialno pedagoška obravnava je obravnava pacienta z namenom prepoznavanja in premagovanja ovir in motenj. Vključuje posredno in neposredno delo: pregled zdravstvene dokumentacije, načrtovanje ciljev specialno pedagoške obravnave, pripravo prostora in pripomočkov, pogovor s starši, izvajanje korekcijskih postopkov ali izvajanje kontrolnih testov in diagnostičnih preizkusov za spremljanje napredka, interpretacija dobljenih rezultatov in opažanj pri otroku, svetovanje staršem in učenje ravnanja z otrokom. V zdravstveno dokumentacijo se zapiše datum in vsebina storitve ter zaključki in usmeritve. Storitev se izključuje s storitvami SP007, SP008, SP009, SP010 - SP016, SP020. Storitev SP006 se lahko obračuna poleg storitve SP005 zgolj v primeru izdelave individualno prilagojenega materiala oz. pripomočkov, ki jih obravnavana oseba potrebuje za izvajanje treningov v domačem okolju.</t>
  </si>
  <si>
    <t>SP006</t>
  </si>
  <si>
    <t>Priprava individualnega materiala in terapevtskih pripomočkov</t>
  </si>
  <si>
    <t xml:space="preserve">Priprava individualnega specialno pedagoškega materiala in terapevtskih pripomočkov vključuje pripravo individualno prilagojenega didaktičnega materiala za obravnavo posameznega otroka/mladostnika, s katerim specialni pedagog na osnovi individualnega načrta obravnave odpravlja primanjkljaje, ovire in motnje. Storitev vključuje tudi svetovanje in učenje ravnanja z materialom oz. pripomočkom. Izdelane terapevtske pripomočke dobi obravnavana oseba za izvajanje treningov v domačem okolju (npr. slikovni material, vizualne opore, sklopi vaj, delovnih listov idr.). Storitev se lahko obračuna samostojno ali v kombinaciji z storitvijo SP005, to je v primeru izdelave individualno prilagojenega materiala oz. pripomočkov, ki jih obravnavana oseba potrebuje za izvajanje treningov v domačem okolju. Storitev se izključuje s storitvami SP012, SP013, SP014, SP015, SP016 in SP020. </t>
  </si>
  <si>
    <t>SP007</t>
  </si>
  <si>
    <t>Specialno pedagoška obravnava na daljavo je obravnava otroka z uporabo IKT z namenom premagovanja ovir in motenj. Vključuje tudi pridobivanje anamneze pred neposredno obravnavo in svetovanje staršem. V zdravstveno dokumentacijo se zapiše način komunikacije z otrokom, starši, datum in vsebina storitve ter zaključki in usmeritve. Storitev se ne more obračunati skupaj s storitvami na daljavo, razen če je bila storitev na daljavo izvedena z drugo osebo. Storitev se izključuje s storitvijo SP005 in SP009.</t>
  </si>
  <si>
    <t>SP008</t>
  </si>
  <si>
    <t>Priprava individualnega načrta specialno pedagoške obravnave vključuje opredelitev težav in motenj, postavitev ciljev obravnave in časovno opredelitev obravnave. Storitev se izključuje s storitvami SP005 in SP009.</t>
  </si>
  <si>
    <t>SP009</t>
  </si>
  <si>
    <t xml:space="preserve">Specialno pedagoška obravnava - skupinska je obravnava dveh ali več otrok naenkrat, s ciljem izboljšati primanjkljaje in motnje. Storitev se izključuje s storitvami SP005, SP007, SP008, SP010 - SP016, SP020. Storitev SP006 se lahko obračuna poleg storitve SP009 zgolj v primeru izdelave individualno prilagojenega materiala oz. pripomočkov, ki jih obravnavana oseba potrebuje za izvajanje treningov v domačem okolju. Storitev se obračuna za vsakega udeleženca. </t>
  </si>
  <si>
    <t>SP010</t>
  </si>
  <si>
    <t>Specialno pedagoški diagnostični test vključuje izvajanje standardnih testov in diagnostičnih preizkusov. Storitev se izključuje s storitvama SP005 in SP009.</t>
  </si>
  <si>
    <t>SP011</t>
  </si>
  <si>
    <t>Vrednotenje testov vključuje vrednotenje, analizo izdelkov, po potrebi računalniški vnos in interpretacijo rezultatov, pridobljenih s testiranjem. Interpretacija dobljenih rezultatov se zapiše v medicinsko dokumentacijo. Storitev se izključuje s storitvama SP005 in SP009.</t>
  </si>
  <si>
    <t>SP012</t>
  </si>
  <si>
    <t>Specialno pedagoško svet./učenje ravnanja z otrokom</t>
  </si>
  <si>
    <t>Specialno pedagoško svetovanje in učenje ravnanja otrokom vključuje svetovanja staršem/rejnikom/skrbnikom glede ustreznih razvojnih pristopov, uporabe podpornih strategij, prilagoditev in uporabe didaktičnih pripomočkov pri premagovanju primanjkljajev, ovir in motenj v razvoju. Storitev se izključuje s storitvama SP005, SP006 in SP009.</t>
  </si>
  <si>
    <t>SP013</t>
  </si>
  <si>
    <t>Krajši posvet s pacientom pomeni osebni posvet z otrokom, starši, s skrbniki ali s svojci (brez pregleda), posvet traja do 30 minut. Vključuje pregled dokumentacije, izvidov, navodila in svetovanje otroku, staršem, svojcem ali skrbnikom. Datum in vsebina posveta s ta zabeležena v medicinski dokumentaciji, vključno z nasvetom. Storitev se ne more obračunati skupaj s storitvami na daljavo, razen če je bila storitev na daljavo izvedena z drugo osebo kot storitev (npr. osebni posvet se je izvedel z otrokom, posvet na daljavo pa z njegovimi bližnjimi). Storitev se izključuje s storitvama SP005, SP006 in SP009.</t>
  </si>
  <si>
    <t>SP014</t>
  </si>
  <si>
    <t>Daljši posvet s pacientom vključuje posvet z otrokom, starši, skrbniki ali svojci (brez pregleda). Posvet traja več kot 30 minut. Vključuje navodila in svetovanje otroku, staršem, svojcem ali skrbnikom. Datum in vsebina posveta sta zabeležena v medicinski dokumentaciji. Storitev se ne more obračunati skupaj s storitvami na daljavo, razen če je bila storitev na daljavo izvedena z drugo osebo kot storitev (npr. osebni posvet se je izvedel z otrokom, posvet na daljavo pa z njegovimi bližnjimi). Storitev se izključuje s storitvama SP005, SP006 in SP009.</t>
  </si>
  <si>
    <t>SP015</t>
  </si>
  <si>
    <t>Krajši posvet /intervju s pacientom na daljavo</t>
  </si>
  <si>
    <t>Krajši posvet s pacientom na daljavo pomeni telefonski ali elektronski posvet s pacientom, starši, skrbniki ali svojci (brez pregleda). Posvet traja do 15 minut. Vključuje naročanje in prenaročanje, pogovor o opravičilu izostanka termina in dodelitev novega, kratka navodila in svetovanje otroku/mladostniku,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SP016. Storitev se ne more obračunati skupaj s storitvijo obravnava na daljavo (SP007), razen če je bil posvet na daljavo izveden z drugo osebo kot obravnava na daljavo (npr. daljši posvet na daljavo se je izvedel z otrokom/mladostnikom, krajši pa z njegovimi bližnjimi). Storitev se izključuje s storitvama SP005, SP006 in SP009.</t>
  </si>
  <si>
    <t>SP016</t>
  </si>
  <si>
    <t>Daljši posvet ali intervju s pacientom na daljavo vključuje telefonski, elektronski posvet ali videokonferenco z otrokom, starši, skrbniki ali svojci (brez pregleda), posvet ali intervju traja več kot 15 minut. Vključuje dajanje daljših navodil in svetovanje otroku/mladostniku, staršem, svojcem ali skrbnikom. Datum in vsebina posveta sta zabeležena v medicinski dokumentaciji. Storitev se ne more obračunati skupaj s storitvijo obravnava na daljavo SP007, razen če je bil posvet na daljavo izveden z drugo osebo kot obravnava na daljavo (npr. daljši posvet na daljavo se je izvedel z otrokom/mladostnikom, krajši pa z njegovimi bližnjimi). Storitev se izključuje s storitvama SP005, SP006 in SP009.</t>
  </si>
  <si>
    <t>SP017</t>
  </si>
  <si>
    <t>Krajša timska obravnava otroka ali mladostnika. Vključuje: pregled zdravstvene dokumentacije, vnašanje in dopolnjevanje podatkov v zdravstveno dokumentacijo, kratko timsko obravnavo kot del diagnostične ocene ali zdravljenja, dopolnitev aktualne heteroanamneze s podatki ostalih strokovnjakov (zunanjih ali/in znotraj ustanove), in/ali starši, skrbniki, svojci, z namenom dogovora o izvajanju in načrtovanju obravnav. Pripravi se skupni načrt nadaljnje pomoči za doseganje ustreznejšega funkcioniranja otroka/mladostnika v okolju. Krajšo timsko obravnavo je mogoče izvajati tudi na daljavo z uporabo IKT. Storitev obračuna vsak član tima, ki je prisoten na timski obravnavi. Datum, komunikacijski medij, vsebina obravnave in na timski obravnavi prisotni kadri so zabeleženi v medicinski dokumentaciji. Storitev se izključuje s storitvama SP018 in SP019.</t>
  </si>
  <si>
    <t>SP018</t>
  </si>
  <si>
    <t>Daljša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ustanove), s podajanjem mnenja z vidika posamezne stroke, s posvetom s starši, skrbniki ali svojci, svetovanje in dogovor o nadaljnjem postopku, načrtovanju dolgoročnejših ciljev in usklajenih ukrepov različnih služb. Daljšo timsko obravnavo je mogoče izvajati tudi na daljavo z uporabo IKT. Storitev obračuna vsak član tima, ki je prisoten na timski obravnavi. Datum, komunikacijski medij, vsebina obravnave in na timski obravnavi prisotni kadri so zabeleženi v medicinski dokumentaciji. Storitev se izključuje s storitvama SP017 in SP019.</t>
  </si>
  <si>
    <t>SP019</t>
  </si>
  <si>
    <t xml:space="preserve">Obsežna timska obravnava otroka ali mladostnika </t>
  </si>
  <si>
    <t>Obsežna timska obravnava otroka ali mladostnika. Vključuje: pregled zdravstvene dokumentacije, vnašanje in dopolnjevanje podatkov v zdravstveno dokumentacijo, obsežno timsko obravnavo - multidisciplinarni strokovni razgovor o otroku ali mladostniku ter njegovi družini in drugem socialnem okolju s sodelovanjem različnih strokovnjakov (zunanjih ali/in znotraj ustanove), s podajanjem mnenja z vidika posamezne stroke, s posvetom s starši, skrbniki ali svojci, svetovanje in dogovor o nadaljnjem postopku, načrtovanju dolgoročnejših ciljev in usklajenih ukrepov različnih služb. Obsežno timsko obravnavo je mogoče izvajati tudi na daljavo z uporabo IKT. Storitev obračuna vsak član tima, ki je prisoten na timski obravnavi. Datum, komunikacijski medij, vsebina obravnave in na timski obravnavi prisotni kadri so zabeleženi v medicinski dokumentaciji. Storitev se izključuje s storitvami SP017, SP018 i n SP020.</t>
  </si>
  <si>
    <t>SP020</t>
  </si>
  <si>
    <t xml:space="preserve">Koordinacija interdisciplinarne obravnave </t>
  </si>
  <si>
    <t>Koordinacija interdisciplinarne obravnave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izključuje s storitvama SP005, SP006, SP009 in SP019.</t>
  </si>
  <si>
    <t>SP021</t>
  </si>
  <si>
    <t xml:space="preserve">Priprava poročila o poteku ali zaključku obravnave - krajše. Sestavljeno je iz mnenj enega ali več članov tima in vključuje: povzetek obravnave, priporočilo oz. navodilo pacientu, napotitev in/ali načrt nadaljnje obravnave. </t>
  </si>
  <si>
    <t>SP022</t>
  </si>
  <si>
    <t>Priprava daljšega poročila. Daljše poročilo je poročilo o poteku ali zaključku obravnave, ki vključuje: osebne podatke, časovno obdobje obravnave, obseg obravnav, razlog napotitve, relevantne anamnestične in hetero anamnestične podatke, ugotovitve, zaključno mnenje, navedena navodila in podpis. Vključuje načrt obravnave.</t>
  </si>
  <si>
    <t>SP023</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</si>
  <si>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SP024.</t>
  </si>
  <si>
    <t>SP024</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</si>
  <si>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SP023.</t>
  </si>
  <si>
    <t>SP025</t>
  </si>
  <si>
    <t>Obravnava otroka na terenu (v vrtcu, šoli, doma)</t>
  </si>
  <si>
    <t xml:space="preserve"> SP026</t>
  </si>
  <si>
    <t>Sodelovanje v skupnosti</t>
  </si>
  <si>
    <t>Sodelovanje v skupnosti je preventivni ukrep v lokalni skupnosti. Strokovnjak izvede posvet in/ali predavanje v lokalni skupnosti za področje krepitev razvoja otrok. Vključuje pripravo, koordinacijo z zunanjo skupnostjo, prestavitev in evalvacijo. Arhivira se datum ter namen in vsebina posveta. Storitev se ne beleži na osebo.</t>
  </si>
  <si>
    <t>SP027</t>
  </si>
  <si>
    <t>Skupinska terapija predstavlja skupinske obravnave ob akutnih situacijah, kot je podporno skupinska terapevtska intervencija ali skupinsko svetovanje svojcem. Storitev se obračuna za vsakega udeleženca.</t>
  </si>
  <si>
    <t>SP028</t>
  </si>
  <si>
    <t>Celostni ukrep pomoči – SST</t>
  </si>
  <si>
    <t>Celostni ukrep pomoči SST vključuje prvo obravnavo družine, ki jo izvajata dva člana po načelih z dokazi podprte t.i. Single session intervencije. Storitev izvedeta dva, posebej izobražena člana tima. Storitev vključuje zbiranje in preučitev vse razpoložljive dokumentacije in pogovor z družino, usmerjen v opredelitev potreb, prepoznavo virov pomoči in pripravo načrta intervencije v skladu s principi t. im. Single session intervencije. Specialni pedagog se vključuje kot izvajalec v primeru, ko je že ob napotitvi v ospredju težava s specialno pedagoškega področja. Storitev se ne beleži na osebo.</t>
  </si>
  <si>
    <t>CSGLOG100</t>
  </si>
  <si>
    <t>Logopedska anamneza vključuje pridobivanje podatkov s postavljanjem usmerjenih vprašanj neposredno obravnavani osebi ali osebam, ki jo spremljajo. V dokumentacijo se zapišeta datum in vsebina storitve. Storitev se izključuje s storitvijo CSGLOG101.</t>
  </si>
  <si>
    <t>CSGLOG101</t>
  </si>
  <si>
    <t xml:space="preserve">Logopedska anamneza na daljavo vključuje pridobivanje podatkov z uporabo IKT s postavljanjem usmerjenih vprašanj obravnavani osebi ali osebam, ki jo spremljajo. V dokumentacijo se zapiše komunikacijski medij, datum in vsebina storitve. Storitev se izključuje s storitvijo CSGLOG100. </t>
  </si>
  <si>
    <t>CSGLOG102</t>
  </si>
  <si>
    <t>Kratka ocena stanja vključuje kratko oceno komunikacije, govornih in jezikovnih zmožnosti ter funkcije orofacialnih struktur. Uporablja se lahko tudi med procesom obravnave za sprotno ugotavljanje stanja in napredka. V dokumentacijo se zapišeta datum in vsebina storitve. Storitev se izključuje s storitvijo CSGLOG103.</t>
  </si>
  <si>
    <t>CSGLOG103</t>
  </si>
  <si>
    <t xml:space="preserve">Kratka ocena stanja na daljavo vključuje kratko oceno komunikacije, govornih in jezikovnih zmožnosti ter funkcije orofacialnih struktur z uporabo IKT. Storitev se lahko izvaja tudi med procesom obravnave za sprotno ugotavljanje stanja in napredka. V dokumentacijo se zapiše komunikacijski medij, datum in vsebina storitve. Storitev se izključuje s storitvijo CSGLOG102. </t>
  </si>
  <si>
    <t>CSGLOG104</t>
  </si>
  <si>
    <t>CSGLOG105</t>
  </si>
  <si>
    <t>CSGLOG106</t>
  </si>
  <si>
    <t>CSGLOG107</t>
  </si>
  <si>
    <t>CSGLOG108</t>
  </si>
  <si>
    <t>CSGLOG109</t>
  </si>
  <si>
    <t>CSGLOG200</t>
  </si>
  <si>
    <t>CSGLOG201</t>
  </si>
  <si>
    <t>Logopedska terapevtska storitev 2 je terapija pri artikulacijskih motnjah, terapija pri fonoloških motnjah, terapija pri nepravilnem dihanju, nastavitve slušnih pripomočkov ter uporaba različnih pripomočkov z namenom izboljšanja komunikacijskih zmožnosti po tretjem letu starosti. V dokumentacijo se zapišeta datum in vsebina storitve. Storitev se izključuje s storitvijo CSGLOG202.</t>
  </si>
  <si>
    <t>CSGLOG202</t>
  </si>
  <si>
    <t xml:space="preserve">Logopedska terapevtska storitev 2 na daljavo je terapija z uporabo IKT in se izvaja pri artikulacijskih motnjah, pri fonoloških motnjah, pri nepravilnem dihanju ter vključuje uporabo različnih pripomočkov z namenom izboljšanja komunikacijskih zmožnosti po tretjem letu starosti. V dokumentacijo se zapiše komunikacijski medij, datum in vsebina storitve. Storitev se izključuje s storitvijo CSGLOG201. </t>
  </si>
  <si>
    <t>CSGLOG203</t>
  </si>
  <si>
    <t>Logopedska terapevtska storitev 3 je terapija pri zakasnelem govornem in jezikovnem razvoju (neopredeljeno), terapija pri razvojnih motnjah fluentnosti po tretjem letu starosti. V dokumentacijo se zapišeta datum in vsebina storitve. Storitev se izključuje s storitvijo CSGLOG204.</t>
  </si>
  <si>
    <t>CSGLOG204</t>
  </si>
  <si>
    <t xml:space="preserve">Logopedska terapevtska storitev 3 na daljavo je terapija z uporabo IKT in se izvaja pri zakasnelem govornem in jezikovnem razvoju (neopredeljeno), terapija pri razvojnih motnjah fluentnosti po tretjem letu starosti. V dokumentacijo se zapiše komunikacijski medij, datum in vsebina storitve. Storitev se izključuje s storitvijo CSGLOG203. </t>
  </si>
  <si>
    <t>CSGLOG205</t>
  </si>
  <si>
    <t>Logopedska terapevtska storitev 4 je terapija pri razvojni jezikovni motnji, terapija pri izgubah sluha brez pridruženih motenj po tretjem letu starosti in v kasnejših fazah terapije po vsaditvi polževega vsadka ali pri treningu poslušanja z individualnimi slušnimi aparati, terapija pri motnjah branja in/ali pisanja. V dokumentacijo se zapišeta datum in vsebina storitve. Storitev se izključuje s storitvijo CSGLOG206.</t>
  </si>
  <si>
    <t>CSGLOG206</t>
  </si>
  <si>
    <t xml:space="preserve">Logopedska terapevtska storitev 4 na daljavo je terapija z uporabo IKT in se izvaja pri razvojni jezikovni motnji, pri izgubah sluha brez pridruženih motenj po tretjem letu starosti in v kasnejših fazah terapije po vsaditvi polževega vsadka ali pri treningu poslušanja z individualnimi slušnimi aparati, terapija pri motnjah branja in/ali pisanja. V dokumentacijo se zapiše komunikacijski medij, datum in vsebina storitve. Storitev se izključuje s storitvijo CSGLOG205. </t>
  </si>
  <si>
    <t>CSGLOG207</t>
  </si>
  <si>
    <t xml:space="preserve">Skupinska logopedska terapija - vsaj 3 obravnavane osebe. Storitev se beleži na posamezno obravnavano osebo v skupini. Storitev se izključuje s storitvami CSGLOG208, CSGLOG304 in CSGLOG305. V dokumentacijo se zapišeta datum in vsebina storitve. </t>
  </si>
  <si>
    <t>CSGLOG208</t>
  </si>
  <si>
    <t xml:space="preserve">Skupinska logopedska terapija na daljavo - vsaj 3 obravnavane osebe. Storitev se beleži na posamezno obravnavano osebo v skupini. Storitev se izključuje s storitvami CSGLOG207, CSGLOG304, CSGLOG305. V dokumentacijo se zapiše komunikacijski medij, datum in vsebina storitve. </t>
  </si>
  <si>
    <t>CSGLOG209</t>
  </si>
  <si>
    <t>Logopedska terapija na terenu vključuje prenos naučenih strategij iz terapevtskega okolja v socialno okolje obravnavane osebe (npr. šola, vrtec). Datum in vsebina storitve sta zabeležena v dokumentaciji. Storitev se izključuje s storitvami CSGLOG200, CSGLOG201, CSGLOG203 in CSGLOG205.</t>
  </si>
  <si>
    <t>CSGLOG300</t>
  </si>
  <si>
    <t xml:space="preserve">Krajše svetovanje vključuje navodila in svetovanje obravnavani osebi, staršem, skrbnikom, svojcem. Datum in vsebina svetovanja sta zabeležena v dokumentaciji. Storitev se izključuje s storitvami CSGLOG301, CSGLOG302 in CSGLOG303. </t>
  </si>
  <si>
    <t>CSGLOG301</t>
  </si>
  <si>
    <t xml:space="preserve">Krajše svetovanje na daljavo vključuje navodila in svetovanje obravnavani osebi, staršem, skrbnikom, svojcem z uporabo IKT. Datum in vsebina svetovanja sta zabeležena v dokumentaciji. Storitev se izključuje s storitvami CSGLOG300, CSGLOG302 in CSGLOG303. </t>
  </si>
  <si>
    <t>CSGLOG302</t>
  </si>
  <si>
    <t xml:space="preserve">Daljše svetovanje vključuje obsežnejša navodila in svetovanje obravnavani osebi, staršem, skrbnikom, svojcem. Datum in vsebina svetovanja sta zabeležena v dokumentaciji. Storitev se izključuje s storitvami CSGLOG300, CSGLOG301 in CSGLOG303.
</t>
  </si>
  <si>
    <t>CSGLOG303</t>
  </si>
  <si>
    <t xml:space="preserve">Daljše svetovanje na daljavo vključuje obsežnejša navodila in svetovanje obravnavani osebi, staršem, skrbnikom, svojcem z uporabo IKT. Datum in vsebina svetovanja sta zabeležena v dokumentaciji. Storitev se izključuje s storitvami CSGLOG300, CSGLOG301 in CSGLOG302. 
</t>
  </si>
  <si>
    <t>CSGLOG304</t>
  </si>
  <si>
    <t>Skupinsko svetovanje/izobraževanje za min. tri osebe (starši, svojci, skrbniki, osebni asistenti, strokovni delavci idr.). Datum in vsebina svetovanja/izobraževanja sta zabeležena v dokumentaciji. Storitev se obračuna za vsako udeleženo osebo. Storitev se izključuje s storitvami CSGLOG207,CSGLOG208, CSGLOG305.</t>
  </si>
  <si>
    <t>CSGLOG305</t>
  </si>
  <si>
    <t>Skupinsko svetovanje/izobraževanje za min. tri osebe (starši, svojci, skrbniki, osebni asistenti, strokovni delavci idr.) z uporabo IKT. V dokumentacijo se zapiše komunikacijski medij, datum in vsebina storitve. Storitev se obračuna za vsako udeleženo osebo. Storitev se izključuje s storitvami CSGLOG207, CSGLOG208, CSGLOG304.</t>
  </si>
  <si>
    <t>CSGLOG306</t>
  </si>
  <si>
    <t>CSGLOG307</t>
  </si>
  <si>
    <t>CSGLOG308</t>
  </si>
  <si>
    <t>CSGLOG309</t>
  </si>
  <si>
    <t>CSGLOG310</t>
  </si>
  <si>
    <t>CSGLOG311</t>
  </si>
  <si>
    <t>CSGLOG312</t>
  </si>
  <si>
    <t>CSGLOG313</t>
  </si>
  <si>
    <t>CSGLOG314</t>
  </si>
  <si>
    <t>CSGLOG315</t>
  </si>
  <si>
    <t>CSGLOG316</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</si>
  <si>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CSGLOG317,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CSGLOG317.</t>
  </si>
  <si>
    <t>CSGLOG317</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</si>
  <si>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CSGLOG317,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CSGLOG316.</t>
  </si>
  <si>
    <t>CSGKLOG100</t>
  </si>
  <si>
    <t>Logopedska anamneza vključuje pridobivanje podatkov s postavljanjem usmerjenih vprašanj neposredno obravnavani osebi ali osebam, ki jo spremljajo. V dokumentacijo se zapišeta datum in vsebina storitve. Storitev se izključuje s storitvijo CSGKLOG101.</t>
  </si>
  <si>
    <t>CSGKLOG101</t>
  </si>
  <si>
    <t>Logopedska anamneza na daljavo vključuje pridobivanje podatkov z uporabo IKT s postavljanjem usmerjenih vprašanj neposredno obravnavani osebi ali osebam, ki jo spremljajo. V dokumentacijo se zapiše komunikacijski medij, datum in vsebina storitve. Storitev se izključuje s storitvijo CSGKLOG100.</t>
  </si>
  <si>
    <t>CSGKLOG102</t>
  </si>
  <si>
    <t>Kratka ocena stanja vključuje kratek pregled komunikacijskih zmožnosti, to je kratko oceno komunikacije, govornih in jezikovnih zmožnosti ter funkcije orofacialnih struktur. Uporablja se lahko tudi med procesom obravnave za sprotno ugotavljanje stanja in napredka. V dokumentacijo se zapišeta datum in vsebina storitve. Storitev se izključuje s storitvijo CSGKLOG103.</t>
  </si>
  <si>
    <t>CSGKLOG103</t>
  </si>
  <si>
    <t>Kratka ocena stanja na daljavo vključuje kratek pregled komunikacijskih zmožnosti z uporabo IKT, to je kratko oceno komunikacije, govornih in jezikovnih zmožnosti ter funkcije orofacialnih struktur. Uporablja se lahko tudi med procesom obravnave za sprotno ugotavljanje stanja in napredka. V dokumentacijo se zapiše komunikacijski medij, datum in vsebina storitve. Storitev se izključuje s storitvijo CSGKLOG102.</t>
  </si>
  <si>
    <t>CSGKLOG104</t>
  </si>
  <si>
    <t>CSGKLOG105</t>
  </si>
  <si>
    <t>CSGKLOG106</t>
  </si>
  <si>
    <t>CSGKLOG107</t>
  </si>
  <si>
    <t>CSGKLOG108</t>
  </si>
  <si>
    <t>CSGKLOG109</t>
  </si>
  <si>
    <t>CSGKLOG110</t>
  </si>
  <si>
    <t>CSGKLOG111</t>
  </si>
  <si>
    <t>CSGKLOG200</t>
  </si>
  <si>
    <t>CSGKLOG201</t>
  </si>
  <si>
    <t>Klinično logopedska terapevtska storitev 2 vključuje terapijo pri artikulacijskih motnjah, pri fonoloških motnjah, pri nepravilnem dihanju, nastavitve slušnih pripomočkov ter uporabo različnih pripomočkov z namenom izboljšanja komunikacijskih zmožnosti in/ali požiranja. V dokumentacijo se zapiše komunikacijski medij, datum in vsebina storitve. Storitev se izključuje s storitvijo CSGKLOG202.</t>
  </si>
  <si>
    <t>CSGKLOG202</t>
  </si>
  <si>
    <t>Klinično logopedska terapevtska storitev 2 na daljavo vključuje terapijo z uporabo IKT pri artikulacijskih motnjah, pri fonoloških motnjah, pri nepravilnem dihanju ter uporabo različnih pripomočkov z namenom izboljšanja komunikacijskih zmožnosti in/ali požiranja. V dokumentacijo se zapiše komunikacijski medij, datum in vsebina storitve. Storitev se izključuje s storitvijo CSGKLOG201.</t>
  </si>
  <si>
    <t>CSGKLOG203</t>
  </si>
  <si>
    <t>CSGKLOG204</t>
  </si>
  <si>
    <t>Klinično logopedska terapevtska storitev 3 na daljavo vključuje terapijo z uporabo IKT pri zakasnelem govornem in jezikovnem razvoju (neopredeljeno), pri razvojnih motnjah fluentnosti, pri lažjih govornih in jezikovnih motnjah pri nevroloških bolnikih v akutni in postakutni fazi zdravljenja, pri glasovnih motnjah, pri motnjah požiranja. V dokumentacijo se zapiše komunikacijski medij, datum in vsebina storitve. Storitev se izključuje s storitvijo CSGKLOG203.</t>
  </si>
  <si>
    <t>CSGKLOG205</t>
  </si>
  <si>
    <t>Klinično logopedska terapevtska storitev 4 vključuje terapijo pri komunikacijskih, govornih ali jezikovnih motnjah v zgodnjem otroštvu, pri jezikovnih motnjah, pri motnjah fluentnosti, pri izgubah sluha, pri motnjah branja in/ali pisanja, pri nevrološko pogojenih motnjah komunikacije, pri motnjah komunikacije, glasu in požiranja kot posledica patologije  in /ali operativnih posegov na področju glave in vratu, uvajanje pripomočkov pri glasovni terapiji, pri motnjah v duševnem razvoju, pri motnjah avtističnega spektra, pri psihogenih motnjah, pri kombiniranih motnjah, trening komunikacijskih veščin s pripomočki za nadomestno ali dopolnilno komunikacijo, nastavitve komunikacijskih pripomočkov, priprava in dodajanje vsebin. V zdravstveno dokumentacijo se zapišeta datum in vsebina storitve. Storitev se izključuje s storitvijo CSGKLOG206.</t>
  </si>
  <si>
    <t>CSGKLOG206</t>
  </si>
  <si>
    <t>Klinično logopedska terapevtska storitev 4 na daljavo vključuje terapijo z uporabo IKT pri komunikacijskih, govornih ali jezikovnih motnjah v zgodnjem otroštvu, pri jezikovnih motnjah, pri motnjah fluentnosti, pri izgubah sluha, pri motnjah branja in/ali pisanja, pri nevrološko pogojenih motnjah komunikacije, pri motnjah komunikacije, glasu in požiranja kot posledica patologije  in /ali operativnih posegov na področju glave in vratu, uvajanje pripomočkov pri glasovni terapiji, pri motnjah v duševnem razvoju, pri motnjah avtističnega spektra, pri psihogenih motnjah, pri kombiniranih motnjah, trening komunikacijskih veščin s pripomočki za nadomestno ali dopolnilno komunikacijo, nastavitve komunikacijskih pripomočkov, priprava in dodajanje vsebin. V zdravstveno dokumentacijo se zapiše komunikacijski medij, datum in vsebina storitve. Storitev se izključuje s storitvijo CSGKLOG205.</t>
  </si>
  <si>
    <t>CSGKLOG207</t>
  </si>
  <si>
    <t>Klinično logopedska terapevtska storitev 5 vključuje terapijo pri težkih kombiniranih motnjah, uvajanje sistema in pripomočkov nadomestne in dopolnilne komunikacije, pri težkih kognitivno-komunikacijskih motnjah in progresivnih nevroloških stanjih, usposabljanje komunikacijskih partnerjev obravnavanih oseb. Terapijo je mogoče izvajati tudi na daljavo z uporabo IKT. V zdravstveno dokumentacijo se zapišeta datum in vsebina storitve. Storitev se izključuje s storitvijo CSGKLOG208.</t>
  </si>
  <si>
    <t>CSGKLOG208</t>
  </si>
  <si>
    <t>Klinično logopedska terapevtska storitev 5 na daljavo vključuje terapijo z uporabo IKT pri težkih kombiniranih motnjah, uvajanje sistema in pripomočkov nadomestne in dopolnilne komunikacije, pri težkih kognitivno-komunikacijskih motnjah in progresivnih nevroloških stanjih, usposabljanje komunikacijskih partnerjev obravnavanih oseb. V zdravstveno dokumentacijo se zapiše komunikacijski medij, datum in vsebina storitve. Storitev se izključuje s storitvijo CSGKLOG207.</t>
  </si>
  <si>
    <t>CSGKLOG209</t>
  </si>
  <si>
    <t xml:space="preserve">Skupinska klinično logopedska terapija - vsaj 3 obravnavane osebe. Storitev se beleži na posamezno obravnavano osebo v skupini. Storitev se izključuje s storitvam CSGKLOG210, CSGKLOG304, CSGKLOG305. V dokumentacijo se zapišeta datum in vsebina storitve. </t>
  </si>
  <si>
    <t>CSGKLOG210</t>
  </si>
  <si>
    <t xml:space="preserve">Skupinska klinično logopedska terapija na daljavo - vsaj 3 obravnavane osebe se izvaja z uporabo IKT. Storitev se beleži na posamezno obravnavano osebo v skupini. Storitev se izključuje s storitvam CSGKLOG209, CSGKLOG304, CSGKLOG305. V dokumentacijo se zapiše komunikacijski medij, datum in vsebina storitve. </t>
  </si>
  <si>
    <t>CSGKLOG211</t>
  </si>
  <si>
    <t>Klinično logopedska terapija na teresu vključuje prenos naučenih strategij iz terapevtskega okolja v socialno okolje obravnavane osebe (šola, vrtec). Datum in vsebina storitve sta zabeležena v dokumentaciji. Storitev se izključuje s storitvami CSGKLOG200, CSGKLOG201,CSG KLOG203, CSGKLOG205 in CSGKLOG207.</t>
  </si>
  <si>
    <t>CSGKLOG212</t>
  </si>
  <si>
    <t>CSGKLOG300</t>
  </si>
  <si>
    <t>Krajše svetovanje vključuje navodila in svetovanje obravnavani osebi, staršem, skrbnikom, svojcem. V dokumentacijo se zapišeta datum in vsebina storitve. Storitev se izključuje s storitvami CSGKLOG301, CSGKLOG302, CSGKLOG303.</t>
  </si>
  <si>
    <t>CSGKLOG301</t>
  </si>
  <si>
    <t>Krajše svetovanje na daljavo vključuje navodila in svetovanje obravnavani osebi, staršem, skrbnikom, svojcem z uporabo IKT. V dokumentacijo se zapiše komunikacijski medij, datum in vsebina storitve. Storitev se izključuje s storitvami CSGKLOG300, CSGKLOG302,CSG KLOG303.</t>
  </si>
  <si>
    <t>CSGKLOG302</t>
  </si>
  <si>
    <t>Daljše svetovanje vključuje obsežnejša navodila in svetovanje obravnavani osebi, staršem, skrbnikom, svojcem. V dokumentacijo se zapišeta datum in vsebina storitve. Storitev se izključuje s storitvami CSGKLOG300, CSGKLOG301,CSGKLOG303.</t>
  </si>
  <si>
    <t>CSGKLOG303</t>
  </si>
  <si>
    <t>Daljše svetovanje na daljavo vključuje obsežnejša navodila in svetovanje obravnavani osebi, staršem, skrbnikom, svojcem z uporabo IKT. V dokumentacijo se zapiše komunikacijski medij, datum in vsebina storitve. Storitev se izključuje s storitvami CSGKLOG300, CSGKLOG301, CSGKLOG302.</t>
  </si>
  <si>
    <t>CSGKLOG304</t>
  </si>
  <si>
    <t>Skupinsko svetovanje/izobraževanje za min. tri osebe (starši, svojci, skrbniki, osebni asistenti, strokovni delavci idr.). Datum in vsebina svetovanja/izobraževanja sta zabeležena v dokumentaciji. V dokumentacijo se zapišeta datum in vsebina storitve. Storitev se izključuje s storitvami CSGKLOG209, CSGKLOG210, CSGKLOG305.</t>
  </si>
  <si>
    <t>CSGKLOG305</t>
  </si>
  <si>
    <t>Skupinsko svetovanje/izobraževanje za min. tri osebe (starši, svojci, skrbniki, osebni asistenti, strokovni delavci idr.) z uporabo IKT. Datum in vsebina svetovanja/izobraževanja sta zabeležena v dokumentaciji. V dokumentacijo se zapiše komunikacijski medij, datum in vsebina storitve. Storitev se izključuje s storitvami CSGKLOG209, CSGKLOG210, CSGKLOG304.</t>
  </si>
  <si>
    <t>CSGKLOG306</t>
  </si>
  <si>
    <t>CSGKLOG307</t>
  </si>
  <si>
    <t>CSGKLOG308</t>
  </si>
  <si>
    <t>CSGKLOG309</t>
  </si>
  <si>
    <t>CSGKLOG310</t>
  </si>
  <si>
    <t>CSGKLOG311</t>
  </si>
  <si>
    <t>CSGKLOG312</t>
  </si>
  <si>
    <t>CSGKLOG313</t>
  </si>
  <si>
    <t>CSGKLOG314</t>
  </si>
  <si>
    <t>CSGKLOG315</t>
  </si>
  <si>
    <t>CSGKLOG316</t>
  </si>
  <si>
    <t>CSGKLOG317</t>
  </si>
  <si>
    <t>CSGKLOG318</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</si>
  <si>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CSGKLOG319,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CSGKLOG319.</t>
  </si>
  <si>
    <t>CSGKLOG319</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</si>
  <si>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CSGKLOG319, in sicer na zadnjo obiskano osebo.Storitev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CSGKLOG318.</t>
  </si>
  <si>
    <t>Storitve programa Hanen, ki jih izvaja logoped (LH)</t>
  </si>
  <si>
    <t>CSGLH01</t>
  </si>
  <si>
    <t>CSGLH02</t>
  </si>
  <si>
    <t>CSGLH03</t>
  </si>
  <si>
    <t>CSGLH04</t>
  </si>
  <si>
    <t>CSGLH05</t>
  </si>
  <si>
    <t>CSGLH06</t>
  </si>
  <si>
    <t>CSGLH07</t>
  </si>
  <si>
    <t>CSGLH08</t>
  </si>
  <si>
    <t>CSGLH09</t>
  </si>
  <si>
    <t>Hanen program - skupinsko srečanje na daljavo je delavnica, namenjena staršem otrok s težavami na področju komunikacije, ki se izvede s pomočjo IKT. Izvaja jo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6 ur, od tega je 2,5 ure namenjenih pripravi na izvedbo delavnice, 2,5 ure izvedbi in 1 ura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delavnico je bilo vključenih staršev / skrbnikov za 3 - 8 otrok,
- shrani se seznam udeležencev, skupaj z datumom in izvajalcem.
Storitev se beleži za vsakega udeleženca posebej.</t>
  </si>
  <si>
    <t>Storitve programa Hanen, ki jih izvaja klinični logoped (KLH)</t>
  </si>
  <si>
    <t>CSGKLH01</t>
  </si>
  <si>
    <t>CSGKLH02</t>
  </si>
  <si>
    <t>CSGKLH03</t>
  </si>
  <si>
    <t>CSGKLH04</t>
  </si>
  <si>
    <t>CSGKLH05</t>
  </si>
  <si>
    <t>CSGKLH06</t>
  </si>
  <si>
    <t>CSGKLH07</t>
  </si>
  <si>
    <t>CSGKLH08</t>
  </si>
  <si>
    <t>CSGKLH09</t>
  </si>
  <si>
    <t>CSGP001</t>
  </si>
  <si>
    <t xml:space="preserve">Krajši timski posvet vključuje kratek timski posvet z enim ali več strokovnjaki iz ene ali več ustanov in/ali starši, skrbniki,svojci kot del diagnostične ocene in/ali zdravljenja. Krajši timski posvet je mogoče izvajati tudi na daljavo z uporabo IKT. Storitev obračuna vsak član tima, ki je prisoten na timskem posvetu. Datum, komunikacijski medij, ura, vsebina, sklepi in na timskem posvetu prisotni kadri so zabeleženi v medicinski dokumentaciji. </t>
  </si>
  <si>
    <t>CSGP002</t>
  </si>
  <si>
    <t xml:space="preserve">Daljši timski posvet vključuje timski posvet z enim ali več strokovnjaki iz ene ali več ustanov in/ali starši, skrbniki,svojci  kot del diagnostične ocene in/ali zdravljenja. Daljši timski posvet je mogoče izvajati tudi na daljavo z uporabo IKT.Storitev obračuna vsak član tima, ki je prisoten na timskem posvetu. Datum, komunikacijski medij, ura, vsebina posveta in sklepi ter prisotni strokovnjaki so zabeleženi v medicinski dokumentaciji. </t>
  </si>
  <si>
    <t>CSGP003</t>
  </si>
  <si>
    <t>Obsežen timski posvet vključuje timski posvet z enim ali več strokovnjaki iz ene ali več ustanov in/ali starši, skrbniki,svojci  kot del diagnostične ocene in/ali zdravljenja. Obsežen timski posvet je mogoče izvajati tudi na daljavo z uporabo IKT. Storitev obračuna vsak član tima, ki je prisoten na timskem posvetu.Datum,komunikacijski medij, ura, vsebina posveta in sklepi ter prisotni strokovnjaki so zabeleženi v medicinski dokumentaciji.</t>
  </si>
  <si>
    <t>CSGP004</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</si>
  <si>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CSGP003, CSGP012 in vsemi storitvami na daljavo.</t>
  </si>
  <si>
    <t>CSGP005</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</si>
  <si>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CSGP006. Storitev se ne more obračunati skupaj s storitvijo CSGP004 in storitvami na daljavo, razen če je bila storitev na daljavo izvedena z drugo osebo kot storitev CSGP005 (npr. krajši posvet na daljavo se je izvedel s pacientom, daljši pa z njegovimi bližnjimi).</t>
  </si>
  <si>
    <t>CSGP006</t>
  </si>
  <si>
    <t>Daljši posvet ali intervju s pacientom na daljavo vključuje telefonski, elektronski posvet ali videokonferenco s pacientom, starši, skrbniki ali svojci (brez pregleda), posvet ali intervju traja več kot 15 minut. Vključuje eno ali več aktivnosti: dajanje navodil in svetovanje pacientu, staršem, svojcem ali skrbnikom, zdravstveno vzgojo in svetovanje glede jemanja zdravil, neželenih učinkov zdravil, življenjskih aktivnosti in osveščanje glede zdravja, svetovanje glede skrbi za osebo z motnjo, o možnostih obravnave, pravic do storitev, motivacija pacienta in svojcev za zdravljenje in obvladovanje odvisnosti. Datum in vsebina posveta sta zabeležena v medicinski dokumentaciji. Storitev se ne more obračunati skupaj s storitvami na daljavo, razen če je bila storitev na daljavo izvedena z drugo osebo kot storitev CSGP006 (npr.daljši posvet na daljavo se je izvedel s pacientom, krajši pa z njegovimi bližnjimi).</t>
  </si>
  <si>
    <t>CSGP007</t>
  </si>
  <si>
    <t>CSGP008</t>
  </si>
  <si>
    <t>CSGP009</t>
  </si>
  <si>
    <t>CSGP010</t>
  </si>
  <si>
    <t>CSGP011</t>
  </si>
  <si>
    <t>CSGP012</t>
  </si>
  <si>
    <t>Kratek psihološki posvet je osebni posvet s pacientom ali svojcem. Vključuje kratko psihološko svetovanje, navodila pacientu ali svojcem. Storitev izvaja psiholog.  Storitev se ne more obračunati skupaj s storitvami na daljavo, razen če je bila storitev na daljavo izvedena z drugo osebo kot storitev CSGP012 (npr.osebni posvet se je izvedel s pacientom, posvet na daljavo pa z njegovimi bližnjimi).</t>
  </si>
  <si>
    <t>CSGP013</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</si>
  <si>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CSGP014.</t>
  </si>
  <si>
    <t>CSGP014</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</si>
  <si>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CSGP013.</t>
  </si>
  <si>
    <t>CSGP015</t>
  </si>
  <si>
    <t>CSGP016</t>
  </si>
  <si>
    <t>CSGP017</t>
  </si>
  <si>
    <t>CSGP018</t>
  </si>
  <si>
    <t>CSGP019</t>
  </si>
  <si>
    <t>CSGP020</t>
  </si>
  <si>
    <t>CSGP021</t>
  </si>
  <si>
    <t>CSGP022</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</si>
  <si>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psiholog. Storitev se izključuje z vsemi storitvami na daljavo, razen s CSGP023, CSGP024, CSGP025.</t>
  </si>
  <si>
    <t>CSGP023</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</si>
  <si>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ter zaključki intervjuja. Storitev izvaja psiholog. Storitev se izključuje z vsemi storitvami na daljavo, razen s CSGP022, CSGP024, CSGP025.</t>
  </si>
  <si>
    <t>CSGP024</t>
  </si>
  <si>
    <t>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ter zaključki preizkusa. Storitev izvaja psiholog. Storitev se izključuje z vsemi storitvami na daljavo, razen s CSGP022, CSGP023, CSGP025.</t>
  </si>
  <si>
    <t>CSGP025</t>
  </si>
  <si>
    <t>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ter zaključki in usmeritve pacientu. Storitev izvaja psiholog. Storitev se izključuje z vsemi storitvami na daljavo, razen s CSGP022, CSGP023, CSGP024.</t>
  </si>
  <si>
    <t>CSGKP001</t>
  </si>
  <si>
    <t>Krajši timski posvet vključuje kratek timski posvet z enim ali več strokovnjaki iz ene ali več ustanov, in/ali starši, skrbniki, svojci, kot del diagnostične ocene in/ali zdravljenja. Krajši timski posvet je mogoče izvajati tudi na daljavo z uporabo IKT. Storitev obračuna vsak član tima, ki je prisoten na timskem posvetu. Datum, komunikacijski medij, ura, vsebina, sklepi in na timskem posvetu prisotni kadri so zabeleženi v medicinski dokumentaciji.</t>
  </si>
  <si>
    <t>CSGKP002</t>
  </si>
  <si>
    <t>Daljši timski posvet vključuje timski posvet z enim ali več strokovnjaki iz ene ali več ustanov, in/ali s starši, skrbniki, svojci, kot del diagnostične ocene in/ali zdravljenja. Daljši timski posvet je mogoče izvajati tudi na daljavo z uporabo IKT. Storitev obračuna vsak član tima, ki je prisoten na timskem posvetu. Datum, komunikacijski medij, ura, vsebina posveta in sklepi ter prisotni strokovnjaki so zabeleženi v medicinski dokumentaciji.</t>
  </si>
  <si>
    <t>CSGKP003</t>
  </si>
  <si>
    <t>Obsežen timski posvet vključuje timski posvet z enim ali več strokovnjaki iz ene ali več ustanov, in/ali s starši, skrbniki, svojci, kot del diagnostične ocene in/ali zdravljenja. Obsežen timski posvet je mogoče izvajati tudi na daljavo z uporabo IKT. Storitev obračuna vsak član tima, ki je prisoten na timskem posvetu. Datum, komunikacijski medij, ura, vsebina posveta in sklepi ter prisotni strokovnjaki so zabeleženi v medicinski dokumentaciji.</t>
  </si>
  <si>
    <t>CSGKP004</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</si>
  <si>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CSGKP003 in vsemi storitvami na daljavo.</t>
  </si>
  <si>
    <t>CSGKP005</t>
  </si>
  <si>
    <t>Posvet s pacientom na daljavo - krajši je kratek posvet s pacientom, svojci ali bližnjimi. Posvet je del diagnostične ocene ali zdravljenja. Datum in vsebina posveta sta zabeležena v medicinski dokumentaciji. Storitev izvaja klinični psiholog. Storitev se lahko obračuna največ dvakrat v dnevu. V primeru, da se v istem dnevu opravi več krajših posvetov s pacientom, starši, skrbniki, bližnjimi ali svojci na daljavo (več kot dva), se obračuna storitev CSGKP006. Storitev se ne more obračunati skupaj s storitvijo CSGKP004 in storitvami na daljavo, razen če je bila storitev na daljavo izvedena z drugo osebo kot storitev CSGKP005 (npr. krajši posvet na daljavo se je izvedel s pacientom, daljši pa z njegovimi bližnjimi).</t>
  </si>
  <si>
    <t>CSGKP006</t>
  </si>
  <si>
    <t>Posvet s pacientom na daljavo - daljši je dolg posvet s pacientom, svojci ali bližnjimi. Posvet je del diagnostične ocene ali zdravljenja. Datum in vsebina posveta sta zabeležena v medicinski dokumentaciji. Storitev izvaja klinični psiholog. Storitev se ne more obračunati skupaj s storitvami na daljavo, razen če je bila storitev na daljavo izvedena z drugo osebo kot storitev CSGKP006 (npr.daljši posvet na daljavo se je izvedel s pacientom, krajši pa z njegovimi bližnjimi).</t>
  </si>
  <si>
    <t>CSGKP007</t>
  </si>
  <si>
    <t>CSGKP008</t>
  </si>
  <si>
    <t>CSGKP009</t>
  </si>
  <si>
    <t>CSGKP010</t>
  </si>
  <si>
    <t>CSGKP011</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</si>
  <si>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CSGKP012.</t>
  </si>
  <si>
    <t>CSGKP012</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</si>
  <si>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CSGKP011.</t>
  </si>
  <si>
    <t>CSGKP013</t>
  </si>
  <si>
    <t>CSGKP014</t>
  </si>
  <si>
    <t>CSGKP015</t>
  </si>
  <si>
    <t>CSGKP016</t>
  </si>
  <si>
    <t>CSGKP017</t>
  </si>
  <si>
    <t>CSGKP018</t>
  </si>
  <si>
    <t>CSGKP019</t>
  </si>
  <si>
    <t>CSGKP020</t>
  </si>
  <si>
    <t>CSGKP021</t>
  </si>
  <si>
    <t>CSGKP022</t>
  </si>
  <si>
    <t>CSGKP023</t>
  </si>
  <si>
    <t>CSGKP024</t>
  </si>
  <si>
    <t>CSGKP025</t>
  </si>
  <si>
    <t>Psihoedukacija, psihološko svetovanje, kognitivni trening, trening socialnih veščin in drugi treningi, relaksacijska terapija. Izvaja se v skupini. Uporaba specifične terapevtske tehnike za obravnavo posameznikovega problema. Storitev izvaja klinični psiholog. Obračuna se za vsakega udeleženca. Storitve ni možno zaračunati skupaj s storitvijo CSGKP028.</t>
  </si>
  <si>
    <t>CSGKP026</t>
  </si>
  <si>
    <t>CSGKP027</t>
  </si>
  <si>
    <t>CSGKP028</t>
  </si>
  <si>
    <t>CSGKP029</t>
  </si>
  <si>
    <t>CSGKP030</t>
  </si>
  <si>
    <t>Začetna kliničnopsihološka evalvacija na daljavo vključuje začetni intervju z uporabo IKT, pregled dokumentacije, opredelitev problema in načrt obravnave. Storitev se obračuna samo ob prvem kontaktu oz. ob ponovnem kontaktu, ko se pacient vrne v obravnavo po več kot 12 mesecih od zaključka obravnave ali zaradi drugega problema. V zdravstveno dokumentacijo se zapiše razlog za izvedbo storitve na daljavo, način komunikacije s pacientom, datum in vsebina storitve ter usmeritve pacientu. Storitev izvaja klinični psiholog. Storitev se izključuje z vsemi storitvami na daljavo, razen CSGKP031 - CSGKP035.</t>
  </si>
  <si>
    <t>CSGKP031</t>
  </si>
  <si>
    <t>Kliničnopsihološki intervju na daljavo vključuje zbiranje informacij z uporabo IKT s pacientom, svojci ali drugimi pomembnimi osebami skupaj ali ločeno. V zdravstveno dokumentacijo se zapiše razlog za izvedbo storitve na daljavo, način komunikacije s pacientom, datum in vsebina storitve ter zaključki intervjuja. Storitev izvaja klinični psiholog. Storitev se izključuje z vsemi storitvami na daljavo, razen CSGKP030 in CSGKP032 - CSGKP035.</t>
  </si>
  <si>
    <t>CSGKP032</t>
  </si>
  <si>
    <t>Kliničnopsihološki diagnostični preizkus na daljavo je kliničnipsihološki preizkus, ki ga je mogoče izvesti z uporabo IKT (krajši in daljši standardizirani in nestandardizirani vprašalniki, strukturirani diagnostični intervjuji). V zdravstveno dokumentacijo se zapiše razlog za izvedbo storitve na daljavo, način komunikacije s pacientom, datum in vsebina storitve ter zaključki preizkusa. Storitev izvaja klinični psiholog. Storitev se izključuje z vsemi storitvami na daljavo, razen CSGKP030, CSGKP031 in CSGKP033 - CSGKP035.</t>
  </si>
  <si>
    <t>CSGKP033</t>
  </si>
  <si>
    <t>Psihoedukacija, psihološko svetovanje, kratka suportivna terapija, kognitivni trening, relaksacijska terapija z uporabo IKT. Uporaba specifične terapevtske tehnike za obravnavo posameznikovega problema. V zdravstveno dokumentacijo se zapiše razlog za izvedbo storitve na daljavo, način komunikacije s pacientom, datum in vsebina storitve ter zaključki in usmeritve pacientu. Storitev izvaja klinični psiholog. Storitev se izključuje z vsemi storitvami na daljavo, razen CSGKP030 - CSGKP032 in CSGKP034 - CSGKP035.</t>
  </si>
  <si>
    <t>CSGKP034</t>
  </si>
  <si>
    <t>Individualne kliničnopsihološke terapije ter družinska in partnerska terapija na daljavo je terapevtska obravnava posameznika z uporabo IKT (pri delu z otroki se lahko izvaja tudi preko staršev), družine ali para  v okviru psihoterapevtskega procesa (suportivna terapija, psihoanalitične, kognitivno-vedenjske ali sistemske terapije), namenjenega reševanju njegovih psihičnih problemov. V zdravstveno dokumentacijo se zapiše razlog za izvedbo storitve na daljavo, način komunikacije s pacientom, datum in vsebina storitve ter zaključki in usmeritve pacientu. Storitev izvaja klinični psiholog. Storitev se izključuje z vsemi storitvami na daljavo, razen CSGKP033 - CSGKP033 in CSGKP035.</t>
  </si>
  <si>
    <t>CSGKP035</t>
  </si>
  <si>
    <t>Skupinska kliničnopsihološka terapija na daljavo je terapevtska obravnava posameznika v skupini z uporabo IKT, namenjena reševanju posameznikovih psihičnih problemov. Izvaja se v skupini, v kateri je najmanj 6 pacientov, ki so obravnavani zaradi podobnih ali različnih psiholoških problemov, po različnih psihoterapevtskih pristopih (psihoanalitičnem, kognitivno-vedenjskem in sistemskem). Za samo izvajanje terapije v skupini je lahko potrebno sodelovanje več kot enega terapevta (npr. terapevtskega para). Storitev se obračuna na osebo v skupini. V zdravstveno dokumentacijo se zapiše razlog za izvedbo storitve na daljavo, način komunikacije s pacientom, datum in vsebina storitve ter zaključki in usmeritve pacientu. Storitev izvaja klinični psiholog. Storitev se izključuje z vsemi storitvami na daljavo, razen CSGKP030 - CSGKP034.</t>
  </si>
  <si>
    <t>CSGFT001</t>
  </si>
  <si>
    <t>CSGFT002</t>
  </si>
  <si>
    <t>Specialna fizioterapevtska obravnava - nevrofizioterapija otrok; vključuje poleg osnovnih fizioterapevtskih postopkov še specialne postopke nevrofizioterapije otrok. Glede na potrebe obravnav so ustrezne še ostale vrste Spec FT obravnav različnih področij (Nevrofizioterapija odraslih, Mišično-skeletna fizioterapija, Manualna terapija zahtevnih okvar mišično-skeletnega sistema).Storitev lahko opravljajo fizioterapevti, ki so vpisani v Seznam fizioterapevtov za izvajanje specialne fizioterapevtske obravnave, ki ga objavlja ZZZS na svoji spletni strani: https://www.zzzs.si/zzzs-api/e-gradiva/podrobnosti/?detail=F06703C4390BFF3DC1257DA500296AB4&amp;cHash=0694243f87876cad2d86d083235f89f6. Za izvajanje specialne fizioterapevtske obravnave veljajo kriteriji za izvajanje specialne fizioterapevtske obravnave, ki so objavljeni na spletni strani ZZZS. V medicinsko dokumentacijo se zapišejo zaključki obravnave.</t>
  </si>
  <si>
    <t>CSGFT003</t>
  </si>
  <si>
    <t>CSGFT004</t>
  </si>
  <si>
    <t>CSGFT005</t>
  </si>
  <si>
    <t>CSGFT006</t>
  </si>
  <si>
    <t>CSGFT007</t>
  </si>
  <si>
    <t>CSGFT008</t>
  </si>
  <si>
    <t>CSGFT009</t>
  </si>
  <si>
    <t>CSGFT010</t>
  </si>
  <si>
    <t>CSGFT011</t>
  </si>
  <si>
    <t>CSGFT012</t>
  </si>
  <si>
    <t>CSGFT013</t>
  </si>
  <si>
    <t>CSGFT014</t>
  </si>
  <si>
    <t>CSGFT015</t>
  </si>
  <si>
    <t>CSGFT016</t>
  </si>
  <si>
    <t>CSGFT017</t>
  </si>
  <si>
    <t>CSGFT018</t>
  </si>
  <si>
    <t>CSGFT019</t>
  </si>
  <si>
    <t>CSGFT020</t>
  </si>
  <si>
    <t>Daljši timski posvet (60 min) strokovnjakov iz iste ustanove, po potrebi s priključenimi strokovnjaki iz drugih ustanov. Je posvet članov tima o izvajanju načrtov obravnav. Vsak član tima s svojega stališča predstavi osebo/družino, sodelovanje, problematiko, napredek, cilje. Pripravi se zapisnik timskega sestanka. Datum in vsebina posveta sta zabeležena v medicinski dokumentaciji. Storitev zabeleži vsak član tima posebej.</t>
  </si>
  <si>
    <t>CSGFT021</t>
  </si>
  <si>
    <t xml:space="preserve">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t>
  </si>
  <si>
    <t>CSGFT022</t>
  </si>
  <si>
    <t>CSGFT023</t>
  </si>
  <si>
    <t>CSGFT024</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</si>
  <si>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CSGFT025,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CSGFT025.</t>
  </si>
  <si>
    <t>CSGFT025</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</si>
  <si>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CSGFT025,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CSGFT024.</t>
  </si>
  <si>
    <t>Storitve, ki jih izvaja fizioterpevt (FT)</t>
  </si>
  <si>
    <t>klinični psiholog**</t>
  </si>
  <si>
    <t>* V Centrih za sluh in govor (CSG) lahko storitve CSGKLOG106, CSGKLOG107, CSGKLOG109, CSGKLOG201, CSGKLOG202, CSGKLOG205 in CSGKLOG206 izvaja logoped z opravljenim strokovnim izpitom v zdravstvu pod mentorstvom specialista klinične logopedije ali specializanta klinične logopedije, ki je zaposlen v CSG.</t>
  </si>
  <si>
    <t>Storitve, ki jih izvaja delovni terpevt (DT)</t>
  </si>
  <si>
    <t>CSGDT001</t>
  </si>
  <si>
    <t>CSGDT002</t>
  </si>
  <si>
    <t>CSGDT003</t>
  </si>
  <si>
    <t>CSGDT004</t>
  </si>
  <si>
    <t>CSGDT005</t>
  </si>
  <si>
    <t>CSGDT006</t>
  </si>
  <si>
    <t>CSGDT007</t>
  </si>
  <si>
    <t>CSGDT008</t>
  </si>
  <si>
    <t>CSGDT009</t>
  </si>
  <si>
    <t>CSGDT010</t>
  </si>
  <si>
    <t>CSGDT011</t>
  </si>
  <si>
    <t>CSGDT012</t>
  </si>
  <si>
    <t>CSGDT013</t>
  </si>
  <si>
    <t>CSGDT014</t>
  </si>
  <si>
    <t>CSGDT015</t>
  </si>
  <si>
    <t>CSGDT016</t>
  </si>
  <si>
    <t>CSGDT017</t>
  </si>
  <si>
    <t>Delovno terapevtsko ocenjevanje funkcioniranja na nivoju okupacije na daljavo je ocena funkcij, spretnosti in vzorcev izvajanja aktivnosti in delovanja posameznika v vsakodnevnih aktivnostih z uporabo IKT. V primeru, da se pacientu tekom obravnave stanje tako spremeni, da je potrebno njegovo stanje ponovno oceniti, se lahko storitev ponovno obračuna. V zdravstveno dokumentacijo se zapiše razlog za izvedbo storitve na daljavo, način komunikacije z uporabnikom, datum in vsebina storitve ter zaključki in usmeritve uporabniku. Storitev se izključuje z vsemi storitvami na daljavo, razen z CSGDT018, CSGDT019 in CSGDT020.</t>
  </si>
  <si>
    <t>CSGDT018</t>
  </si>
  <si>
    <t xml:space="preserve">Delovno terapevtska obravnava - individualna mala – na daljavo – 30 minut. Vključuje individualno uporabo IKT z namenom preverjanja izvajanja delovnoterapevtskega programa. Izvede se za paciente, ki so že vključeni v delovnoterapevtsko obravnavo in se je prvi obisk izvedel v neposrednem stiku z delovnim terapevtom. Storitev vključuje načrt, izvedbo in dokumentiranje. V zdravstveno dokumentacijo se zapiše način komunikacije s pacientom, razlog za izvedbo storitve na daljavo, datum, vsebina in trajanje storitve ter zaključki in usmeritve pacientu.  Storitev se izključuje z vsemi storitvami na daljavo, razen z CSGDT017.
</t>
  </si>
  <si>
    <t>CSGDT019</t>
  </si>
  <si>
    <t xml:space="preserve">Delovno terapevtska obravnava - individualna srednja – na daljavo – 45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CSGDT017.
</t>
  </si>
  <si>
    <t>CSGDT020</t>
  </si>
  <si>
    <t xml:space="preserve">Delovno terapevtska obravnava - individualna velika – na daljavo – 60 minut. Vključuje individualno uporaba IKT z namenom spremljanja in preverjanja izvajanja delovnoterapevtskega programa in ustreznosti le-tega, preverjanje ustreznosti nameščanja in uporabe medicinskega pripomočka (MP), dogovor glede ciljev in poteka delovnoterapevtske obravnave, prilagajanje delovnoterapevtske obravnave glede na pacientov napredek ali morebiten pojav neželenih učinkov obravnave na daljavo. Vključuje opravila, ki jih delovni terapevt izvaja s ciljem povrnitve, vzdrževanja, izboljšanja zdravja in ohranjanja samostojnosti v vsakodnevnih aktivnostih, poleg tega vključuje načrtovanje, učenje in trening spretnosti za izboljšanje telesnih funkcij in zgradb, pridobivanje spretnosti in veščin s področja umskih funkcij (spomin, pozornost, funkcije čustvovanja, dojemanja), spoznavne funkcije (načrtovanje, organiziranje), funkcije gibanja (mišična moč, vzorci gibanja, koordinacija, transfer). Storitev vključuje načrt, izvedbo in dokumentiranje. Izvede se za paciente, ki so že vključeni v delovnoterapevtsko obravnavo in se je prvi obisk izvedel v neposrednem stiku z delovnim terapevtom. Ko pacient iz objektivnih razlogov ne more obiskati delovne terapije, se lahko tudi prvi obisk izvede s pomočjo IKT pri pacientih, ki so že bili vključeni v delovnoterapevtske programe in je njihova delovnoterapevtska dokumentacija v okviru medicinske dokumentacije. V zdravstveno dokumentacijo se zapiše način komunikacije s pacientom, razlog za izvedbo storitve na daljavo, datum, vsebina in trajanje storitve ter zaključki in usmeritve pacientu. Storitev se izključuje z vsemi storitvami na daljavo, razen z CSGDT017.
</t>
  </si>
  <si>
    <t>CSGDT021</t>
  </si>
  <si>
    <t>CSGDT022</t>
  </si>
  <si>
    <t>CSGDT023</t>
  </si>
  <si>
    <t>CSGDT024</t>
  </si>
  <si>
    <t>CSGDT025</t>
  </si>
  <si>
    <t>CSGDT026</t>
  </si>
  <si>
    <t>CSGDT027</t>
  </si>
  <si>
    <t>CSGDT028</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</si>
  <si>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t>
  </si>
  <si>
    <t>CSGDT029</t>
  </si>
  <si>
    <t>CSGDT030</t>
  </si>
  <si>
    <t>CSGDT031</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</si>
  <si>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CSGDT032,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CSGDT032.</t>
  </si>
  <si>
    <t>CSGDT032</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</si>
  <si>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storitevCSGDT032,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CSGDT031.</t>
  </si>
  <si>
    <t>delovni terapevt z dodatnimi znanji (Bobath, senzorna integracija)</t>
  </si>
  <si>
    <t>Storitve, ki jih izvaja zdravnik otorinolaringolog (ORL)</t>
  </si>
  <si>
    <t>CSGORL001</t>
  </si>
  <si>
    <t>CSGORL002</t>
  </si>
  <si>
    <t xml:space="preserve">Delni pregled v spec. dej. </t>
  </si>
  <si>
    <t>CSGORL003</t>
  </si>
  <si>
    <t xml:space="preserve">Srednje obsežen pregled v spec. dej. </t>
  </si>
  <si>
    <t>CSGORL004</t>
  </si>
  <si>
    <t xml:space="preserve">Sr. obs. pregled otroka v spec. dej. </t>
  </si>
  <si>
    <t>Srednje obsežen pregled predšolskega ali šoloobveznega otroka do 14. leta starosti v specialistični ambulantni dejavnosti</t>
  </si>
  <si>
    <t>CSGORL005</t>
  </si>
  <si>
    <t xml:space="preserve">Razširjen pregled v spec. dej. </t>
  </si>
  <si>
    <t>Razširjen pregled pri zdravniku v specialistični dejavnosti</t>
  </si>
  <si>
    <t>CSGORL006</t>
  </si>
  <si>
    <t xml:space="preserve">Razširjen pregled otroka v spec. dej. </t>
  </si>
  <si>
    <t>CSGORL007</t>
  </si>
  <si>
    <t>CSGORL008</t>
  </si>
  <si>
    <t>CSGORL009</t>
  </si>
  <si>
    <t>CSGORL010</t>
  </si>
  <si>
    <t>Preizkus s slušnim aparatom obsega predpis aparata, ki se nosi na glavi, ali žepnega aparata oziroma mikrocelice.</t>
  </si>
  <si>
    <t>CSGORL011</t>
  </si>
  <si>
    <t>Posvet na daljavo - krajši.
Storitev se lahko evidentira:
- če se opravi namesto obiska v ambulanti; 
- v primerih spremembe zdravstvenega stanja in/ali spremenjenih izvidih kasneje (po ambulantnem pregledu) opravljenih preiskav; 
V kartoteki mora biti zapis s podatkom o datumu in s povzetkom navodil, ki jih je pacient prejel od zdravnika specialista.    
Storitev izvajata zdravnik specialist in diplomirana medicinska sestra. Storitev se izključuje s storitvijo CSGORL012.</t>
  </si>
  <si>
    <t>CSGORL012</t>
  </si>
  <si>
    <t>Posvet na daljavo - daljši.
Storitev se lahko evidentira:
- če se opravi namesto obiska v ambulanti; 
- v primerih spremembe zdravstvenega stanja in/ali spremenjenih izvidih kasneje (po ambulantnem pregledu) opravljenih preiskav; 
V kartoteki mora biti zapis s podatkom o datumu in s povzetkom navodil, ki jih je pacient prejel od zdravnika specialista.    
Storitev izvajata zdravnik specialist in diplomirana medicinska sestra. Storitev se izključuje s storitvijo CSGORL011.</t>
  </si>
  <si>
    <t>CSGORL013</t>
  </si>
  <si>
    <t>Otomikroskopija - storitev je indicirana če je v anamnezi, napotni diagnozi ali statusu opisana patologija s strani ušes. 
Časi vključujejo diktiranje, pregled in avtorizacijo izvidov.
Storitev izvajata zdravnik specialist in srednja medicinska sestra.</t>
  </si>
  <si>
    <t>CSGORL014</t>
  </si>
  <si>
    <t>Toaleta sluhovoda - odstranitev cerumna, tujka, timponalne cevke ali polipa oziroma drugega vnetnega tkiva iz sluhovoda. 
Časi vključujejo diktiranje, pregled in avtorizacijo izvidov.
Storitev izvajata zdravnik specialist in srednja medicinska sestra.Storitev se izključuje s storitvijo CSGORL016.</t>
  </si>
  <si>
    <t>CSGORL015</t>
  </si>
  <si>
    <t>CSGORL016</t>
  </si>
  <si>
    <t>Toaleta operativne votline v temporalni kosti. Je samostojna storitev (uporaba aspiratorja in mikrokirurških instrumentov), obračuna se sočasno z otomikroskopijo, ni je mogoče izvajati brez mikroskopa. Jasno mora biti zapisano, da gre za operativno votlino (drugače se storitev NE prizna). 
Časi vključujejo diktiranje, pregled in avtorizacijo izvidov. 
Storitev izvajata zdravnik specialist in srednja medicinska sestra.Storitev se izključuje s storitvijo CSGORL014.</t>
  </si>
  <si>
    <t>CSGORL017</t>
  </si>
  <si>
    <t>Pražna tonalna avdiometrija. 
Časi vključujejo diktiranje, pregled in avtorizacijo izvidov. 
Storitev izvajata zdravnik specialist, audiometrist ali diplomirana medicinska sestra z dodatnimi znanji. Storitev se izključuje s storitvijo CSGORL041.</t>
  </si>
  <si>
    <t>CSGORL018</t>
  </si>
  <si>
    <t>CSGORL019</t>
  </si>
  <si>
    <t>Timpanogram. 
Časi vključujejo diktiranje, pregled in avtorizacijo izvidov.
Storitev izvajata zdravnik specialist, audiometrist ali diplomirana medicinska sestra z dodatnimi znanji.</t>
  </si>
  <si>
    <t>CSGORL020</t>
  </si>
  <si>
    <t>CSGORL021</t>
  </si>
  <si>
    <t>CSGORL022</t>
  </si>
  <si>
    <t>CSGORL023</t>
  </si>
  <si>
    <t>Bitermalni kalorični test po Hallpike-Fitzgeraldu z hladno in toplo vodo (30 sekund) ali zrakom. 
Časi vključujejo diktiranje, pregled in avtorizacijo izvidov. 
Storitev izvajata zdravnik specialist in audiometrist ali diplomirana medicinska sestra z dodatnimi znanji. Storitev se izključuje s storitvijo CSGORL024 in CSGORL025.</t>
  </si>
  <si>
    <t>CSGORL024</t>
  </si>
  <si>
    <t>Monotermalni kalorični test (Barany) s hladno vodo ali toplim zrakom. Časi vključujejo diktiranje, pregled in avtorizacijo izvidov. Storitev izvajata zdravnik specialist in audiometrist ali diplomirana medicinska sestra z dodatnimi znanji. Storitev se izključuje s storitvijo CSGORL023 in CSGORL025.</t>
  </si>
  <si>
    <t>CSGORL025</t>
  </si>
  <si>
    <t>Rotatorna preiskava ravnotežnega aparata po Baranyju.
Časi vključujejo diktiranje, pregled in avtorizacijo izvidov.  
Storitev izvajata zdravnik specialist in srednja medicinska sestra. Storitev se izključuje s storitvijo CSGORL023 in CSGORL024.</t>
  </si>
  <si>
    <t>CSGORL026</t>
  </si>
  <si>
    <t>CSGORL027</t>
  </si>
  <si>
    <t>CSGORL028</t>
  </si>
  <si>
    <t>Svetovanje pri izgubi sluha ali kroničnem šumenju v ušesih. Storitev se lahko izvede samo 1x pri posameznem izvajalcu. 
Časi vključujejo diktiranje, pregled in avtorizacijo izvidov. 
Storitev izvajata zdravnik specialist in diplomirana medicinska sestra. Storitev se izključuje s storitvijo CSGORL029.</t>
  </si>
  <si>
    <t>CSGORL029</t>
  </si>
  <si>
    <t>Diagnostika in svetovanje pri predpisu slušnega aparata - svetovanje pri uporabi slušnega ali govornega pripomočka ob prvem predpisu ali predpisu drugega tipa slušnega pripomočka. 
Svetovanje zajema:
- preizkus s slušnim aparatom v prostem polju, 
- slušno govorno rehabilitacijo z aparaturami oziroma test razumevanja besed in
- ugotavljanje pravilne umestitve oziroma tesnenja ušesnega vtiča. 
Časi vključujejo diktiranje, pregled in avtorizacijo izvidov. 
Storitev izvajata zdravnik specialist (lahko izvaja preiskavo in obvezno preveri ustreznost izvida v skladu z ostalimi preiskavami ter na podlagi tega predpiše slušni pripomoček) in surdopedagog ali diplomirana medicinska sestra z ustreznim znanjem (lahko izvaja le preiskavo). Storitev se izključuje s storitvijo CSGORL028.</t>
  </si>
  <si>
    <t>CSGORL030</t>
  </si>
  <si>
    <t>CSGORL031</t>
  </si>
  <si>
    <t>Ustavljanje nosne krvavitve s tamponado in/ali elektrokoagulacijo in/ali kemokavstiko. 
Časi vključujejo diktiranje, pregled in avtorizacijo izvidov. 
Storitev izvajata zdravnik specialist in srednja medicinska sestra. Storitev se izključuje s storitvijo CSGORL032.</t>
  </si>
  <si>
    <t>CSGORL032</t>
  </si>
  <si>
    <t>Tamponada nosu po Bellocq-u. 
Časi vključujejo diktiranje, pregled in avtorizacijo izvidov. 
Storitev izvajata zdravnik specialist in srednja medicinska sestra. Storitev se izključuje s storitvijo CSGORL031.</t>
  </si>
  <si>
    <t>CSGORL033</t>
  </si>
  <si>
    <t>CSGORL034</t>
  </si>
  <si>
    <t>CSGORL035</t>
  </si>
  <si>
    <t>Nasoepifaringoskopija - endoskopija nosu in epifarinksa z rigidnim ali fleksibilnim instrumentom. 
Časi vključujejo diktiranje, pregled in avtorizacijo izvidov. 
Storitev izvajata zdravnik specialist in diplomirana medicinska sestra ali srednja medicinska sestra z dodatnimi znanji. Storitev se izključuje s storitvijo CSGORL038.</t>
  </si>
  <si>
    <t>CSGORL036</t>
  </si>
  <si>
    <t>CSGORL037</t>
  </si>
  <si>
    <t>Telefaringo - laringoskopija - pregled spodnjega žrela in grla s kotnim telelaringoskopom 90 st. ali 70 st. 
Časi vključujejo diktiranje, pregled in avtorizacijo izvidov. 
Storitev izvajata zdravnik specialist in diplomirana medicinska sestra ali srednja medicinska sestra z dodatnimi znanji. Storitev se izključuje s storitvijo CSGORL038.</t>
  </si>
  <si>
    <t>CSGORL038</t>
  </si>
  <si>
    <t>Endoskopija zg. ADT z upogljivim endoskopom - pregled nosu, žrela in grla z upogljivim endoskopom. Indikacije: močan žrelni refleks, potreba po natančni oceni patologije, slabo sodelujoč pacient (otrok, oseba z motnjo zavesti, mentalno prizadeti). 
Časi vključujejo diktiranje, pregled in avtorizacijo izvidov. 
Storitev izvajata zdravnik specialist in diplomirana medicinska sestra ali srednja medicinska sestra z dodatnimi znanji.Storitev se izključuje s storitvijo CSGORL035 in CSGORL037.</t>
  </si>
  <si>
    <t>CSGORL039</t>
  </si>
  <si>
    <t>CSGORL040</t>
  </si>
  <si>
    <t>CSGORL041</t>
  </si>
  <si>
    <t>Pražna tonalna avdiometrija - alaliki. Indikacije: otroci mlajši od treh let, starejše osebe z razvojno ali duševno motnjo. 
Časi vključujejo diktiranje, pregled in avtorizacijo izvidov. 
Storitev izvajata zdravnik specialist (interpretacija izvida) in surdopedagog (izvajanje storitve) ali logoped ali audiometrist z dodatnimi znanji. Storitev se izključuje s storitvijo CSGORL017.</t>
  </si>
  <si>
    <t>CSGORL042</t>
  </si>
  <si>
    <t>Govorni avdiogram. Oskrba oseb za izboljšanje ali omogočanje sluha/razumevanja govora. Testiranje razumevanja govora in ocena izboljšanja razumevanja govora pri osebah je standardiziran postopek z natančno interpretacijo rezultatov v izvidu. 
Časi vključujejo diktiranje, pregled in avtorizacijo izvidov. 
Storitev izvajata zdravnik specialist in audiometrist.</t>
  </si>
  <si>
    <t>CSGORL043</t>
  </si>
  <si>
    <t>Govorni avdiogram z implantabilnim slušnim pripomočkom (kohlearni implant, BAHA). Sekundarna in terciarna storitev (lahko se izvaja v UKC Lj, UKC Mb in SB Ce ter v za to storitev specializiranih rehabilitacijskih ustanovah). 
Časi vključujejo diktiranje, pregled in avtorizacijo izvidov. 
Storitev izvajata zdravnik specialist in audiometrist.</t>
  </si>
  <si>
    <t>CSGORL044</t>
  </si>
  <si>
    <t>CSGORL045</t>
  </si>
  <si>
    <t>CSGORL046</t>
  </si>
  <si>
    <t>CSGORL047</t>
  </si>
  <si>
    <t>Otoakustične emisije- izzvane (TEOAE). 
Časi vključujejo diktiranje, pregled in avtorizacijo izvidov. 
Storitev izvajata zdravnik specialist in diplomirana medicinska sestra. Storitev se izključuje s storitvijo CSGORL048.</t>
  </si>
  <si>
    <t>CSGORL048</t>
  </si>
  <si>
    <t>Otoakustične emisije - distorzijski produkti (DPOAE). 
Časi vključujejo diktiranje, pregled in avtorizacijo izvidov. 
Storitev izvajata zdravnik specialist in diplomirana medicinska sestra. Storitev se izključuje s storitvijo CSGORL049.</t>
  </si>
  <si>
    <t>CSGORL049</t>
  </si>
  <si>
    <t>Govorni avdiogram s slušnim aparatom. Oskrba naglušne osebe s slušnimi pripomočki za izboljšanje ali omogočanje sluha/razumevanja govora.Testiranje razumevanje govora in ocena izboljšanja razumevanja govora pri naglušni osebi je standardiziran postopek z natančno interpretacijo rezultatov v izvidu. 
Časi vključujejo diktiranje, pregled in avtorizacijo izvidov. 
Storitev izvajata zdravnik specialist in audiometrist.</t>
  </si>
  <si>
    <t>CSGORL050</t>
  </si>
  <si>
    <t>Prvo prilagajanje govornega procesorja implantabilnih slušnih pripomočkov (odrasli). 
Časi vključujejo diktiranje, pregled in avtorizacijo izvidov. 
Storitev izvajata zdravnik specialist in defektolog akustik.Storitev se izključuje s storitvijo CSGORL051 in CSGORL052.</t>
  </si>
  <si>
    <t>CSGORL051</t>
  </si>
  <si>
    <t>Prvo prilagajanje govornega procesorja implantabilnih slušnih pripomočkov (otroci). 
Časi vključujejo diktiranje, pregled in avtorizacijo izvidov. 
Storitev izvajata zdravnik specialist ali defektolog akustik. Storitev se izključuje s storitvijo CSGORL050 in CSGORL052.</t>
  </si>
  <si>
    <t>CSGORL052</t>
  </si>
  <si>
    <t>Kontrolna nastavitev govornega procesorja implantabilnih slušnih pripomočkov. 
Časi vključujejo diktiranje, pregled in avtorizacijo izvidov.  
Storitev izvajata zdravnik specialist in defektolog akustik.Storitev se izključuje s storitvijo CSGORL050 in CSGORL051.</t>
  </si>
  <si>
    <t>CSGORL053</t>
  </si>
  <si>
    <t>CSGORL054</t>
  </si>
  <si>
    <t>CSGORL055</t>
  </si>
  <si>
    <t>Elektronistagmografija (ENG) ali videonistagmografija (VNG). 
Časi vključujejo diktiranje, pregled in avtorizacijo izvidov. 
Storitev izvajata zdravnik specialist in diplomirana medicinska sestra. Storitev se izključuje s storitvijo CSGORL056 in CSGORL057.</t>
  </si>
  <si>
    <t>CSGORL056</t>
  </si>
  <si>
    <t>Vestibulookularni testi beleženi z elektro- ali videonistagmografom - zaznava in beleženje spontanih gibov očesnih zrkel s pomočjo elektro ali video zapisa, ki je posledica vzburjenja vestibularnega aparata z glasnim zvokom. Indikacija: sum na fistulo v notranjem ušesu.
Časi vključujejo diktiranje, pregled in avtorizacijo izvidov.  
Storitev izvajata zdravnik specialist in diplomirana medicinska sestra. Storitev se izključuje s storitvijo CSGORL055 in CSGORL057.</t>
  </si>
  <si>
    <t>CSGORL057</t>
  </si>
  <si>
    <t>Test na fistulo labirinta beležen z elektro- ali videonistagmografom - zaznava in beleženje spontanih gibov očesnih zrkel s pomočjo elektro ali video zapisa, ki je posledica vzburjenja vestibularnega aparata s spremembo tlaka v zunanjem sluhovodu. Indikacija: sum na fistulo v not. ušesu. 
Časi vključujejo diktiranje, pregled in avtorizacijo izvidov. 
Storitev izvajata zdravnik specialist in diplomirana medicinska sestra. Storitev se izključuje s storitvijo CSGORL055 in CSGORL056.</t>
  </si>
  <si>
    <t>CSGORL058</t>
  </si>
  <si>
    <t>CSGORL059</t>
  </si>
  <si>
    <t>CSGORL060</t>
  </si>
  <si>
    <t>CSGORL061</t>
  </si>
  <si>
    <t>CSGORL062</t>
  </si>
  <si>
    <t>CSGORL063</t>
  </si>
  <si>
    <t>CSGORL064</t>
  </si>
  <si>
    <t>Stapedius refleks
Časi vključujejo diktiranje, pregled in avtorizacijo izvidov.
Storitev izvajata zdravnik specialist, audiometrist ali diplomirana medicinska sestra z dodatnimi znanji.</t>
  </si>
  <si>
    <t>CSGORL065</t>
  </si>
  <si>
    <t>Mikrolaringoskopija - Splošna anestezija posebej</t>
  </si>
  <si>
    <t>1 zdravnik; 1 SMS</t>
  </si>
  <si>
    <t>1 zdravnik; 1 DMS</t>
  </si>
  <si>
    <t>1 zdravnik specialist; 1 defektolog ali 1 logoped ali 1 klinični logoped</t>
  </si>
  <si>
    <t>1 zdravnik specialist, 1 DMS</t>
  </si>
  <si>
    <t>1 zdravnik specialist, 1 SMS</t>
  </si>
  <si>
    <t>1 zdravnik specialist, 1 avdiometrist ali DMS z dodatnimi znanji</t>
  </si>
  <si>
    <t>1 zdravnik specialist, 1 DMS ali SMS z dodatnimi znanji</t>
  </si>
  <si>
    <t>1  zdravnik specialist, 1 DMS z dodatnimi znanji.</t>
  </si>
  <si>
    <t>1 zdravnik specialist; 1 DMS ali SMS z dodatnimi znanji</t>
  </si>
  <si>
    <t>1 zdravnik specialist,1 SMS</t>
  </si>
  <si>
    <t>1  zdravnik specialist, 1 DMS ali SMS</t>
  </si>
  <si>
    <t>1  zdravnik specialist, 1 DMS ali 1 surdopedagog / logoped</t>
  </si>
  <si>
    <t>1 SMS</t>
  </si>
  <si>
    <t>1 zdravnik specialist, 1 surdopedagog ali 1 logoped ali 1 klinični logoped ali 1  audiometrist</t>
  </si>
  <si>
    <t>1 zdravnik specialist; 1 audiometrist ali 1surdopedagog- logoped ali specialist klinične logopedije</t>
  </si>
  <si>
    <t>1 zdravnik specialist;1 surdopedagog - logoped ali 1 klinični logoped ali 1  audiometrist</t>
  </si>
  <si>
    <t>1 zdravnik specialist; 1 DMS z dodatnimi znanji</t>
  </si>
  <si>
    <t>1 zdravnik specialist; 1 avdiometrist ali 1 surdopedagog - logoped ali specialist klinične logopedije</t>
  </si>
  <si>
    <t>1 zdravnik specialist; 1 defektolog /logoped - surdopedagog/klin. logoped/ akustik</t>
  </si>
  <si>
    <t>1 zdravnik specialist; 1 defektolog /logoped - surdopedagog/klin.logoped/ akustik</t>
  </si>
  <si>
    <t>1 zdravnik specialist,  1 klinični psiholog</t>
  </si>
  <si>
    <t>CSGPP001</t>
  </si>
  <si>
    <t xml:space="preserve">Krajša timska obravnava otroka ali mladostnika. Vključuje: pregled zdravstvene dokumentacije, vnašanje in dopolnjevanje podatkov v zdravstveno dokumentacijo, kratko timsko obravnavo kot del diagnostične ocene ali zdravljenja, dopolnitev aktualne heteroanamneze s podatki ostalih strokovnjakov (zunanjih ali/in znotraj CSG), in/ali starši, skrbniki, svojci, z namenom dogovora o izvajanju in načrtovanju obravnav. Pripravi se skupni načrt nadaljne pomoči za doseganje ustreznejšega funkcioniranja otroka/mladostnika v okolju. Krajšo timsko obravnavo je mogoče izvajati tudi na daljavo z uporabo IKT. Storitev obračuna vsak član tima, ki je prisoten na timski obravnavi. Datum, komunikacijski medij, vsebina obravnave in na timski obravnavi prisotni kadri so zabeleženi v medicinski dokumentaciji. </t>
  </si>
  <si>
    <t>CSGPP002</t>
  </si>
  <si>
    <t xml:space="preserve">Daljša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CSG), s podajanjem mnenja z vidika posamezne stroke, s posvetom s starši, skrbniki ali svojci, svetovanje in dogovor o nadaljnjem postopku, načrtovanju dolgoročnejših ciljev in usklajenih ukrepov različnih služb. Daljšo timsko obravnavo je mogoče izvajati tudi na daljavo z uporabo IKT. Storitev obračuna vsak član tima, ki je prisoten na timski obravnavi. Datum, komunikacijski medij, vsebina obravnave in na timski obravnavi prisotni kadri so zabeleženi v medicinski dokumentaciji. </t>
  </si>
  <si>
    <t>CSGPP003</t>
  </si>
  <si>
    <t>Obsežna timska obravnava otroka ali mladostnika. Vključuje: pregled zdravstvene dokumentacije, vnašanje in dopolnjevanje podatkov v zdravstveno dokumentacijo, obsežno timsko obravnavo - multidisciplinarni strokovni razgovor o otroku ali mladostniku ter njegovi družini in drugem socialnem okolju s sodelovanjem različnih strokovnjakov (zunanjih ali/in znotraj CSG), s podajanjem mnenja z vidika posamezne stroke, s posvetom s starši, skrbniki ali svojci, svetovanje in dogovor o nadaljnjem postopku, načrtovanju dolgoročnejših ciljev in usklajenih ukrepov različnih služb. Obsežno timsko obravnavo je mogoče izvajati tudi na daljavo z uporabo IKT. Storitev obračuna vsak član tima, ki je prisoten na timski obravnavi. Datum, komunikacijski medij, vsebina obravnave in na timski obravnavi prisotni kadri so zabeleženi v medicinski dokumentaciji.</t>
  </si>
  <si>
    <t>CSGPP004</t>
  </si>
  <si>
    <t>Koordinacija in sodelovanje z zunanjimi strokovnimi službami vključuje posvete in koordinacije, ki so potrebni za koordinacijo hospitalizacije pacienta, timskih sestankov in drugih aktivnosti.  Storitev se ne more obračunati za posamičen kratek posvet, lahko pa se obračuna za skupino posvetov, ki se izvedejo za koordinacijo hospitalizacije pacienta, timskih sestankov in drugih aktivnosti, največ enkrat na dan. Izvedba je dokumentirana z zapisom v zdravstveni dokumentaciji. Storitev se ne more obračunati skupaj s storitvijo CSGPP003 in vsemi storitvami na daljavo.</t>
  </si>
  <si>
    <t>CSGPP005</t>
  </si>
  <si>
    <t>Krajši posvet s pacientom na daljavo pomeni telefonski ali elektronski posvet s pacientom, starši, skrbniki ali svojci (brez pregleda), posvet traja do 15 minut. Vključuje navodila in svetovanje pacientu, staršem, svojcem ali skrbnikom. Datum in vsebina posveta sta zabeležena v medicinski dokumentaciji. Storitev se lahko obračuna največ dvakrat v dnevu. Storitev se ne more obračunati skupaj s storitvijo CSGPP004 in storitvami na daljavo, razen če je bila storitev na daljavo izvedena z drugo osebo kot storitev CSGPP005 (npr. krajši posvet na daljavo se je izvedel s pacientom, daljši pa z njegovimi bližnjimi).</t>
  </si>
  <si>
    <t>CSGPP006</t>
  </si>
  <si>
    <t xml:space="preserve">Družinska psihoterapija. Terapevtska obravnava družine v okviru psihoterapevtskega procesa (psihoanalitične, kognitivno-vedenjske, AIT), namenjenega reševanju psihičnih problemov. Storitev se obračuna na pacienta. Storitev lahko hkrati obračunata dva specialista, ki sta posebej usposobljena za izvajanje te psihoterapevtske storitve. Storitev se izključuje s storitvijo CDZOMPP027.  </t>
  </si>
  <si>
    <t>CSGPP007</t>
  </si>
  <si>
    <t>CSGPP008</t>
  </si>
  <si>
    <t>CSGPP009</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</si>
  <si>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CSGPP010.</t>
  </si>
  <si>
    <t>CSGPP010</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</si>
  <si>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CSGPP009.</t>
  </si>
  <si>
    <t>CSGPP011</t>
  </si>
  <si>
    <t>CSGPP012</t>
  </si>
  <si>
    <t>CSGPP013</t>
  </si>
  <si>
    <t>CSGPP014</t>
  </si>
  <si>
    <t>CSGPP015</t>
  </si>
  <si>
    <t>CSGPP016</t>
  </si>
  <si>
    <t>CSGPP017</t>
  </si>
  <si>
    <t>CSGPP018</t>
  </si>
  <si>
    <t>Predpisovanje zdravila na recept (skupen predpis receptov). Vključen je kontakt (e-kontakt, telefonski kontakt) s starši. Storitev se ne more obračunati skupaj s prvim ali ponovnim pedopsihiatričnim pregledom: CSGPP011 - CSGPP016 in CSGOO019 - CSGPP024.</t>
  </si>
  <si>
    <t>CSGPP019</t>
  </si>
  <si>
    <t>Prva obravnava otroka ali mladostnika s starši ali drugim informatorjem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Medikamentozni in/ali psihoterapevtski (površinski) ukrep otroku ali mladostniku. Površinski psihoterapevtski ukrep ali svetovanje - staršem ali drugemu informatorju. Predpis recepta ali druge listine. 
V medicinski dokumentaciji mora biti zapis s podatkom o datumu in s povzetkom navodil, ki jih je pacient prejel od zdravnika specialista. Storitev se izključuje z vsemi ostalimi storitvami na daljavo.</t>
  </si>
  <si>
    <t>CSGPP020</t>
  </si>
  <si>
    <t>Prva obravnava otroka ali mladostnika samega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Medikamentozni in/ali psihoterapevtski (površinski) ukrep otroku ali mladostniku. Predpis recepta ali druge listine. 
V medicinski dokumentaciji mora biti zapis s podatkom o datumu in s povzetkom navodil, ki jih je pacient prejel od zdravnika specialista. Storitev se izključuje z vsemi ostalimi storitvami na daljavo.</t>
  </si>
  <si>
    <t>CSGPP021</t>
  </si>
  <si>
    <t>Prva obravnava s starši ali drugim informatorjem v odsotnosti otroka ali mladostnika na daljavo se izvaja s pomočjo IKT.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Površinski psihoterapevtski ukrep ali svetovanje - staršem ali drugemu informatorju. Predpis recepta ali druge listine. 
V medicinski dokumentaciji mora biti zapis s podatkom o datumu in s povzetkom navodil, ki jih je pacient prejel od zdravnika specialista. Storitev se izključuje z vsemi ostalimi storitvami na daljavo.</t>
  </si>
  <si>
    <t>CSGPP022</t>
  </si>
  <si>
    <t>Ponovna obravnava otroka ali mladostnika s starši ali drugim informatorjem na daljavo se izvaja s pomočjo IKT.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Ustrezni psihoterapevtski ukrep z morebitno medikamentozno terapijo otroku ali mladostniku: vedenjsko kognitivni, analitski, AIT, sistemski ali površinski. Intervju s svojcem ali informatorjem s površinskim psihoterapevtskim ukrepom ali svetovanjem staršu ali drugemu informatorju. Predpis recepta ali druge listine. 
V medicinski dokumentaciji mora biti zapis s podatkom o datumu in s povzetkom navodil, ki jih je pacient prejel od zdravnika specialista. Storitev se izključuje z vsemi ostalimi storitvami na daljavo.</t>
  </si>
  <si>
    <t>CSGPP023</t>
  </si>
  <si>
    <t>Ponovna obravnava otroka ali mladostnika samega na daljavo se izvaja s pomočjo IKT. Vključuje: nadaljnjo oskrbo - pripravo ponovnega pregleda: predložitev obstoječe in nove dokumentacije zdravniku, posebna priprava (pripomočki, igrala, rekviziti), sprejem, vzpostavitev in vzdrževanje stika, posredovanje opažanj zdravniku, vnašanje in dopolnjevanje podatkov zdravstvene dokumentacije, naročanje in napotitev k drugim specialistom oziroma na preiskave, izpisi (recepti, napotnice, potrdila - opravičila, bolniški staleži). Nadaljnji psihodiagnostični intervju s pregledom otroka ali mladostnika z duševno motnjo: dopolnitev akutne anamneze, ocena duševnega stanja otroka ali mladostnika (psihični status) s poudarkom na izstopajoči psihopatologiji. Ustrezni psihoterapevtski ukrep z morebitno medikamentozno terapijo otroku ali mladostniku: vedenjsko kognitivni, analitski, AIT, sistemski ali površinski. Predpis recepta ali druge listine.
V medicinski dokumentaciji mora biti zapis s podatkom o datumu in s povzetkom navodil, ki jih je pacient prejel od zdravnika specialista. Storitev se izključuje z vsemi ostalimi storitvami na daljavo.</t>
  </si>
  <si>
    <t>CSGPP024</t>
  </si>
  <si>
    <t>Ponovna obravnava s starši ali drugim informatorjem v odsotnosti otroka ali mladostnika na daljavo se izvaja s pomočjo IKT. Vključuje: nadaljnjo oskrbo - pripravo ponovnega pregleda: predložitev obstoječe in nove dokumentacije zdravniku, sprejem, vzpostavitev in vzdrževanje stika, posredovanje opažanj zdravniku, vnašanje in dopolnjevanje podatkov zdravstvene dokumentacije, naročanje in napotitev k drugim specialistom oziroma na preiskave, izpisi (recepti, napotnice, potrdila - opravičila, bolniški staleži). Intervju s svojcem ali informatorjem s površinskim psihoterapevtskim ukrepom ali svetovanjem staršu ali drugemu informatorju: dopolnitev aktualne heteroanamneze z opisom duševnega stanja in vedenja otroka ali mladostnika, navodilo o morebitni že vpeljani medikamentozni terapiji, površinski psihoterapevtski ukrep ali svetovanje. Predpis recepta ali druge listine. 
V medicinski dokumentaciji mora biti zapis s podatkom o datumu in s povzetkom navodil, ki jih je pacient prejel od zdravnika specialista. Storitev se izključuje z vsemi ostalimi storitvami na daljavo.</t>
  </si>
  <si>
    <t>CSGPP025</t>
  </si>
  <si>
    <t>Družinska psihoterapija na daljavo se izvaja s pomočjo IKT. Terapevtska obravnava družine v okviru psihoterapevtskega procesa (psihoanalitične, kognitivno-vedenjske, AIT), namenjenega reševanju psihičnih problemov. Storitev se obračuna na pacienta. Storitev lahko hkrati obračunata dva specialista, ki sta posebej usposobljena za izvajanje te psihoterapevtske storitve. 
V medicinski dokumentaciji mora biti zapis s podatkom o datumu in s povzetkom navodil, ki jih je pacient prejel od zdravnika specialista. Storitev se izključuje s storitvijo CSGMPP027 in z vsemi storitvami na daljavo.</t>
  </si>
  <si>
    <t>CSGPP026</t>
  </si>
  <si>
    <t>CSGPP027</t>
  </si>
  <si>
    <t>Sistemska družinska psihoterapija. Terapevtska obravnava družine v okviru sistemske družinske terapije s ciljem sprememb v družinskem funkcioniranju in izboljšanju psihofizičnega funkcioniranja identificiranega pacienta (otroka ali mladostnika). Storitev vključuje pripravo na terapijo (pregled video posnetka, obnovitev zaključnega sporočila, oblikovanje delovnih hipotez), izvedbo in analizo terapije (oblikovanje zaključnega sporočila, analiza dogajanja, načrt za naslednjo terapijo). Storitev se obračuna na pacienta. Storitev lahko hkrati obračunata dva specialista, ki sta posebej usposobljena za izvajanje sistemske družinske terapije. V medicinski dokumentaciji mora biti zapis s podatkom o datumu in s povzetkom navodil, ki jih je pacient prejel od zdravnika specialista. Storitev se izključuje s storitvijo CSGPP006 in CSGPP025.</t>
  </si>
  <si>
    <t xml:space="preserve">Prva obravnava otroka / ali mladostnika samega. Vključuje: predhodno zdravstveno informacijsko fazo: določitev termina - naročitev, vnos začetnih podatkov. Začetno oskrbo - pripravo pregleda: predložitev obstoječe in nove dokumentacije zdravniku, sprejem, vzpostavitev in vzdrževanje stika in posredovanje opažanj zdravniku, nastavitev in vnos podatkov zdravstvene dokumentacije, naročanje in napotitev k drugim specialistom oziroma na preiskave, izpisi (recepti, napotnice, potrdila - opravičila, bolniški staleži). Psihodiagnostični intervju: poglobljena razvojno usmerjena anamneza z zbiranjem podatkov o otroku ali mladostniku v njegovi družini in socialnem okolju. Pregled otroka ali mladostnika z duševno motnjo: ocena duševnega stanja otroka ali mladostnika (psihični status) s poudarkom na izstopajoči psihopatologiji, po potrebi orientacijski somatski pregled določenega organskega sistema (npr. nevrološki status, stanje prehranjenosti...). Medikamentozni in/ali psihoterapevtski (površinski) ukrep otroku ali mladostniku. Predpis recepta ali druge listine. Zapis izvedbe v medicinsko dokumentacijo. </t>
  </si>
  <si>
    <r>
      <t xml:space="preserve">Prvi pregled otroka in mladostnika s cistično fibrozo se za posamezno zavarovano osebo (primer) izvede enkrat. Pregled lahko izvaja ter evidentira le ustanova, ki ima multidisciplinarni tim za obravnavo cistične fibroze, opredeljen v pogodbi z ZZZS. Nosilec obravnave v okviru multidisciplinarnega tima je specialist pediater pulmolog. Storitev se lahko beleži osebam do dopolnjenega 21. leta starosti. </t>
    </r>
    <r>
      <rPr>
        <sz val="10"/>
        <color rgb="FFFF0000"/>
        <rFont val="Arial"/>
        <family val="2"/>
        <charset val="238"/>
      </rPr>
      <t>Storitev vključuje tudi potrebne konzilijarne preglede, ki jih izvajalec opravi v okviru ambulantnega pregleda cistične fibroze.</t>
    </r>
  </si>
  <si>
    <t>CSGPED001</t>
  </si>
  <si>
    <t>CSGPED002</t>
  </si>
  <si>
    <t>CSGPED003</t>
  </si>
  <si>
    <t>CSGPED004</t>
  </si>
  <si>
    <t>CSGPED005</t>
  </si>
  <si>
    <t>CSGPED006</t>
  </si>
  <si>
    <t>Obravnava otroka na daljavo z uporabo IKT vključuje anamnezo, klinično razvojno nevrološka ocena otroka, lahko tudi pregled posnetka otroka v domačem okolju, pogovor s starši in nasvet, kako ravnati z otrokom, izdajo listine OZZ, pregled izvidov drugih specialistov, pripravo izvida pregleda in zapis v medicinsko dokumentacijo. V primeru, da pregled posnetka otroka v domačem okolju ni na razpolago in ga starši pošljejo po končani obravnavi, se za kasnejši pregled posnetka in posvet s starši na daljavo obračuna storitev CSGPED015 ali CSGPED016.</t>
  </si>
  <si>
    <t>CSGPED007</t>
  </si>
  <si>
    <t>CSGPED008</t>
  </si>
  <si>
    <t>CSGPED009</t>
  </si>
  <si>
    <t>CSGPED010</t>
  </si>
  <si>
    <t>CSGPED011</t>
  </si>
  <si>
    <t>CSGPED012</t>
  </si>
  <si>
    <t>CSGPED013</t>
  </si>
  <si>
    <t>CSGPED014</t>
  </si>
  <si>
    <t>CSGPED015</t>
  </si>
  <si>
    <t>CSGPED016</t>
  </si>
  <si>
    <t>CSGPED017</t>
  </si>
  <si>
    <t>CSGPED018</t>
  </si>
  <si>
    <t>CSGPED019</t>
  </si>
  <si>
    <t>CSGPED020</t>
  </si>
  <si>
    <t>Koordinacija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ne more obračunati skupaj s storitvijo CSGPED019.</t>
  </si>
  <si>
    <t>CSGPED021</t>
  </si>
  <si>
    <t>CSGPED022</t>
  </si>
  <si>
    <t>CSGPED023</t>
  </si>
  <si>
    <t>Dodatek za obravnavo na terenu - do 20 km. Storitev vključuje pripravo in pot do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CSGPED024,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CSGPED024.</t>
  </si>
  <si>
    <t>CSGPED024</t>
  </si>
  <si>
    <t>Dodatek za obravnavo na terenu - nad 20 km. Storitev vključuje pripravo in pot nad 20 km skupaj v obe smeri. Če je bilo opravljenih več obiskov v istem kraju, je storitev možno zaračunati le enkrat, pri čemer se storitev obračuna na prvo obiskano osebo. Če je bilo opravljenih dva ali več zaporednih obiskov oseb v različnih krajih, brez vračanja na sedež izvajalca, se obračuna ena storitev CSGPED024, in sicer na zadnjo obiskano osebo. Storitev se lahko obračuna samo v kombinaciji z vsaj eno od storitev iz seznama storitev, razen v primeru odklonilnih oseb, ko se izvede pot brez obiska. V tem primeru se v medicinski dokumentaciji zabeleži datum in navede razlog za obračun poti brez storitev. Storitev se izključuje s storitvijo CSGPED023.</t>
  </si>
  <si>
    <t>Ljubljana, 15. april 2024</t>
  </si>
  <si>
    <r>
      <t>V primeru, ko osebni izbrani zdravnik na podlagi medicinske indikacije opravi veliki poseg, ga evidentira in obračuna – razlog in poseg morata biti razvidna iz medicinske dokumentacije:
vzpostavitev venskega kanala in namestitev infuzije. Se ne obračuna za zdravila iz seznama A, ki imajo v seznamu določeno šifro storitve za aplikacijo zdravila.
oskrba rane s šivanjem v lokalni ali prevodni anesteziji,                                                                                                                                                                                     terapevtska venepunkcija,
odstranitev tujka v lokalni anesteziji in oskrba rane,
odstranitev tumorja kože in podkožja v lokalni anesteziji, s pripravo in pošiljanjem odvzetega tumorja na histološki pregled,
klinasta ekscizija ali ablacija nohta v lokalni anesteziji,
izpiranje želodca,
vstavljanje/menjava nazogastrične sonde,
vstavitev perkutane rehidracije,
vroč ovoj po Hueblerju,
kateterizacija mehurja pri moškem,
spirometrija,
ADG (avdiogram),
določanje gleženjskega indeksa</t>
    </r>
    <r>
      <rPr>
        <sz val="10"/>
        <color rgb="FFFF0000"/>
        <rFont val="Arial"/>
        <family val="2"/>
        <charset val="238"/>
      </rPr>
      <t>*</t>
    </r>
    <r>
      <rPr>
        <sz val="10"/>
        <rFont val="Arial"/>
        <family val="2"/>
        <charset val="238"/>
      </rPr>
      <t xml:space="preserve">,
snemanje in odčitavanje 24 urnega krvnega tlaka,
kožni testi (poseg  lahko izvaja zdravnik specialist s posebnim znanjem iz alergologije: opravljen izpit EAACI in vsaj 3- mesečno subspecialistično izobraževanje iz pediatrične alergologije na terciarnem oddelku),                                                                                                                                                                                   večdnevno snemanje srčne aktivnosti z EKG senzorjem. Storitev vključuje pripravo bolnika, podajanje informacij glede medicinskega pripomočka, interpretacijo meritev in navodila pacientu,                                                                                                                                                                                                                                                       repozicija luksiranega uda,                                                                                                                                                                                                                     vzpostavitev intraosalne poti.
</t>
    </r>
    <r>
      <rPr>
        <sz val="10"/>
        <color rgb="FFFF0000"/>
        <rFont val="Arial"/>
        <family val="2"/>
        <charset val="238"/>
      </rPr>
      <t>* Določanje gleženjskega indeksa je indicirano: 1) Pri poznani periferni arterijski bolezni (PAB) 1x letno, oziroma pri sumu na poslabšanje PAB; 2) Pri odkrivanju in zdravljenju srčno-žilnih bolezni:
a. Kadar posumimo na periferno arterijsko bolezen zaradi znakov in simptomov:
- Pri odsotnosti perifernih utripov ali prisotnostjo šumov na spodnjih okončinah.
- Tipični simptomi intermitentne klavdikacije ali drugi simtomi značilni za PAB.
- Razjede na spodnjih udih, ki se ne zacelijo.
b. Pri bolnikih, ki imajo povišano tveganje za PAB zaradi  prisotnih drugih srčno-žilnih boleznih in stanj:
- Aterosklerotične bolezni: koronarna bolezen in druge srčno-žilne bolezni (možganska žilna bolezen, bolezen arterij zgornjih okončin, bolezen mezenteričnih in renalnih arterij).
- Druga stanja: srčno popuščanje, anevrizma abdominalne aorte, kronična ledvična bolezen.
c. Pri asimptomatskih pacientih, ki imajo povišano tveganje za PAB:
- Moški in ženske nad 65 let
- Moški in ženske do 65 let, ki imajo visoko tveganje za srčno-žilne bolezni (Framinghamska lestvica ali SCORE2).
- Moški in ženske nad 50 let z družinsko obremenitvijo za PAB.
3) Pri kroničnem venskem popuščanju. Preden se svetuje kompresijska terapija, je potrebno preveriti arterijsko cirkulacijo spodnjih okončin.</t>
    </r>
  </si>
  <si>
    <t xml:space="preserve">pedopsihiater (z DMS)  </t>
  </si>
  <si>
    <r>
      <t>Kontrola dejavnikov tveganja s svetovanjem pri DMS 
Izključuje se s: RA119</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RA132</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xml:space="preserve">
- obisk z obravnavo enega ali več DT, 
- postopki in posegi zdravstvene nege in medicinsko tehnični posegi glede na obravnavan DT (spirometrija, ekg, PEF, merjenje gleženjskega indeksa</t>
    </r>
    <r>
      <rPr>
        <sz val="10"/>
        <color rgb="FFFF0000"/>
        <rFont val="Arial"/>
        <family val="2"/>
        <charset val="238"/>
      </rPr>
      <t>*</t>
    </r>
    <r>
      <rPr>
        <sz val="10"/>
        <rFont val="Arial"/>
        <family val="2"/>
        <charset val="238"/>
      </rPr>
      <t xml:space="preserve">, 24 urno merjenje krvnega tlaka, ...),
- motivacijski pogovor s svetovanjem, informiranjem, zdravstvena vzgoja v zvezi z obravnavanim DT,
- izvedba ciljane ZV obravnave za DT,
- evidentiranje in vrednotenje laboratorijskih preiskav,
- ocena pacientovega razumevanja informacij.
</t>
    </r>
    <r>
      <rPr>
        <sz val="10"/>
        <color rgb="FFFF0000"/>
        <rFont val="Arial"/>
        <family val="2"/>
        <charset val="238"/>
      </rPr>
      <t>* Določanje gleženjskega indeksa je indicirano: 1) Pri poznani periferni arterijski bolezni (PAB) 1x letno, oziroma pri sumu na poslabšanje PAB; 2) Pri odkrivanju in zdravljenju srčno-žilnih bolezni:
a. Kadar posumimo na periferno arterijsko bolezen zaradi znakov in simptomov:
- Pri odsotnosti perifernih utripov ali prisotnostjo šumov na spodnjih okončinah.
- Tipični simptomi intermitentne klavdikacije ali drugi simtomi značilni za PAB.
- Razjede na spodnjih udih, ki se ne zacelijo.
b. Pri bolnikih, ki imajo povišano tveganje za PAB zaradi  prisotnih drugih srčno-žilnih boleznih in stanj:
- Aterosklerotične bolezni: koronarna bolezen in druge srčno-žilne bolezni (možganska žilna bolezen, bolezen arterij zgornjih okončin, bolezen mezenteričnih in renalnih arterij).
- Druga stanja: srčno popuščanje, anevrizma abdominalne aorte, kronična ledvična bolezen.
c. Pri asimptomatskih pacientih, ki imajo povišano tveganje za PAB:
- Moški in ženske nad 65 let
- Moški in ženske do 65 let, ki imajo visoko tveganje za srčno-žilne bolezni (Framinghamska lestvica ali SCORE2).
- Moški in ženske nad 50 let z družinsko obremenitvijo za PAB.
3) Pri kroničnem venskem popuščanju. Preden se svetuje kompresijska terapija, je potrebno preveriti arterijsko cirkulacijo spodnjih okončin.</t>
    </r>
  </si>
  <si>
    <r>
      <t>Kratek obisk pri DMS 
Izključuje</t>
    </r>
    <r>
      <rPr>
        <strike/>
        <sz val="10"/>
        <color rgb="FF00B0F0"/>
        <rFont val="Arial"/>
        <family val="2"/>
        <charset val="238"/>
      </rPr>
      <t>jo</t>
    </r>
    <r>
      <rPr>
        <sz val="10"/>
        <rFont val="Arial"/>
        <family val="2"/>
        <charset val="238"/>
      </rPr>
      <t xml:space="preserve"> se </t>
    </r>
    <r>
      <rPr>
        <sz val="10"/>
        <color rgb="FF00B0F0"/>
        <rFont val="Arial"/>
        <family val="2"/>
        <charset val="238"/>
      </rPr>
      <t>s</t>
    </r>
    <r>
      <rPr>
        <sz val="10"/>
        <rFont val="Arial"/>
        <family val="2"/>
        <charset val="238"/>
      </rPr>
      <t>: RA116</t>
    </r>
    <r>
      <rPr>
        <sz val="10"/>
        <color rgb="FFFF0000"/>
        <rFont val="Arial"/>
        <family val="2"/>
        <charset val="238"/>
      </rPr>
      <t>K</t>
    </r>
    <r>
      <rPr>
        <sz val="10"/>
        <rFont val="Arial"/>
        <family val="2"/>
        <charset val="238"/>
      </rPr>
      <t>, RA117</t>
    </r>
    <r>
      <rPr>
        <sz val="10"/>
        <color rgb="FFFF0000"/>
        <rFont val="Arial"/>
        <family val="2"/>
        <charset val="238"/>
      </rPr>
      <t>K</t>
    </r>
    <r>
      <rPr>
        <sz val="10"/>
        <rFont val="Arial"/>
        <family val="2"/>
        <charset val="238"/>
      </rPr>
      <t>, RA118</t>
    </r>
    <r>
      <rPr>
        <sz val="10"/>
        <color rgb="FFFF0000"/>
        <rFont val="Arial"/>
        <family val="2"/>
        <charset val="238"/>
      </rPr>
      <t>K</t>
    </r>
    <r>
      <rPr>
        <sz val="10"/>
        <rFont val="Arial"/>
        <family val="2"/>
        <charset val="238"/>
      </rPr>
      <t>, RA119</t>
    </r>
    <r>
      <rPr>
        <sz val="10"/>
        <color rgb="FFFF0000"/>
        <rFont val="Arial"/>
        <family val="2"/>
        <charset val="238"/>
      </rPr>
      <t>K</t>
    </r>
    <r>
      <rPr>
        <sz val="10"/>
        <rFont val="Arial"/>
        <family val="2"/>
        <charset val="238"/>
      </rPr>
      <t>, RA120</t>
    </r>
    <r>
      <rPr>
        <sz val="10"/>
        <color rgb="FFFF0000"/>
        <rFont val="Arial"/>
        <family val="2"/>
        <charset val="238"/>
      </rPr>
      <t>K</t>
    </r>
    <r>
      <rPr>
        <sz val="10"/>
        <rFont val="Arial"/>
        <family val="2"/>
        <charset val="238"/>
      </rPr>
      <t>, RA121</t>
    </r>
    <r>
      <rPr>
        <sz val="10"/>
        <color rgb="FFFF0000"/>
        <rFont val="Arial"/>
        <family val="2"/>
        <charset val="238"/>
      </rPr>
      <t>K</t>
    </r>
    <r>
      <rPr>
        <sz val="10"/>
        <rFont val="Arial"/>
        <family val="2"/>
        <charset val="238"/>
      </rPr>
      <t>, RA122</t>
    </r>
    <r>
      <rPr>
        <sz val="10"/>
        <color rgb="FFFF0000"/>
        <rFont val="Arial"/>
        <family val="2"/>
        <charset val="238"/>
      </rPr>
      <t>K</t>
    </r>
    <r>
      <rPr>
        <sz val="10"/>
        <rFont val="Arial"/>
        <family val="2"/>
        <charset val="238"/>
      </rPr>
      <t>, RA123</t>
    </r>
    <r>
      <rPr>
        <sz val="10"/>
        <color rgb="FFFF0000"/>
        <rFont val="Arial"/>
        <family val="2"/>
        <charset val="238"/>
      </rPr>
      <t>K</t>
    </r>
    <r>
      <rPr>
        <sz val="10"/>
        <rFont val="Arial"/>
        <family val="2"/>
        <charset val="238"/>
      </rPr>
      <t>, RA124</t>
    </r>
    <r>
      <rPr>
        <sz val="10"/>
        <color rgb="FFFF0000"/>
        <rFont val="Arial"/>
        <family val="2"/>
        <charset val="238"/>
      </rPr>
      <t>K</t>
    </r>
    <r>
      <rPr>
        <sz val="10"/>
        <rFont val="Arial"/>
        <family val="2"/>
        <charset val="238"/>
      </rPr>
      <t>, RA126</t>
    </r>
    <r>
      <rPr>
        <sz val="10"/>
        <color rgb="FFFF0000"/>
        <rFont val="Arial"/>
        <family val="2"/>
        <charset val="238"/>
      </rPr>
      <t>K</t>
    </r>
    <r>
      <rPr>
        <sz val="10"/>
        <rFont val="Arial"/>
        <family val="2"/>
        <charset val="238"/>
      </rPr>
      <t>, RA127</t>
    </r>
    <r>
      <rPr>
        <sz val="10"/>
        <color rgb="FFFF0000"/>
        <rFont val="Arial"/>
        <family val="2"/>
        <charset val="238"/>
      </rPr>
      <t>K</t>
    </r>
    <r>
      <rPr>
        <sz val="10"/>
        <rFont val="Arial"/>
        <family val="2"/>
        <charset val="238"/>
      </rPr>
      <t>, RA128</t>
    </r>
    <r>
      <rPr>
        <sz val="10"/>
        <color rgb="FFFF0000"/>
        <rFont val="Arial"/>
        <family val="2"/>
        <charset val="238"/>
      </rPr>
      <t>K</t>
    </r>
    <r>
      <rPr>
        <sz val="10"/>
        <rFont val="Arial"/>
        <family val="2"/>
        <charset val="238"/>
      </rPr>
      <t>, RA129</t>
    </r>
    <r>
      <rPr>
        <sz val="10"/>
        <color rgb="FFFF0000"/>
        <rFont val="Arial"/>
        <family val="2"/>
        <charset val="238"/>
      </rPr>
      <t>K</t>
    </r>
    <r>
      <rPr>
        <sz val="10"/>
        <rFont val="Arial"/>
        <family val="2"/>
        <charset val="238"/>
      </rPr>
      <t>, RA130</t>
    </r>
    <r>
      <rPr>
        <sz val="10"/>
        <color rgb="FFFF0000"/>
        <rFont val="Arial"/>
        <family val="2"/>
        <charset val="238"/>
      </rPr>
      <t>K</t>
    </r>
    <r>
      <rPr>
        <sz val="10"/>
        <rFont val="Arial"/>
        <family val="2"/>
        <charset val="238"/>
      </rPr>
      <t>, RA133</t>
    </r>
    <r>
      <rPr>
        <sz val="10"/>
        <color rgb="FFFF0000"/>
        <rFont val="Arial"/>
        <family val="2"/>
        <charset val="238"/>
      </rPr>
      <t>K</t>
    </r>
    <r>
      <rPr>
        <sz val="10"/>
        <rFont val="Arial"/>
        <family val="2"/>
        <charset val="238"/>
      </rPr>
      <t>, RA134</t>
    </r>
    <r>
      <rPr>
        <sz val="10"/>
        <color rgb="FFFF0000"/>
        <rFont val="Arial"/>
        <family val="2"/>
        <charset val="238"/>
      </rPr>
      <t>K</t>
    </r>
    <r>
      <rPr>
        <sz val="10"/>
        <rFont val="Arial"/>
        <family val="2"/>
        <charset val="238"/>
      </rPr>
      <t>, RA135</t>
    </r>
    <r>
      <rPr>
        <sz val="10"/>
        <color rgb="FFFF0000"/>
        <rFont val="Arial"/>
        <family val="2"/>
        <charset val="238"/>
      </rPr>
      <t>K</t>
    </r>
    <r>
      <rPr>
        <sz val="10"/>
        <rFont val="Arial"/>
        <family val="2"/>
        <charset val="238"/>
      </rPr>
      <t>, RA136</t>
    </r>
    <r>
      <rPr>
        <sz val="10"/>
        <color rgb="FFFF0000"/>
        <rFont val="Arial"/>
        <family val="2"/>
        <charset val="238"/>
      </rPr>
      <t>K</t>
    </r>
    <r>
      <rPr>
        <sz val="10"/>
        <rFont val="Arial"/>
        <family val="2"/>
        <charset val="238"/>
      </rPr>
      <t>.
- kratek obisk z izvedbo:
-&gt; naročenih postopkov in posegov zdravstvene nege in medicinsko tehničnih posegov (spirometrija, ekg, PEF, merjenje gleženjskega indeksa</t>
    </r>
    <r>
      <rPr>
        <sz val="10"/>
        <color rgb="FFFF0000"/>
        <rFont val="Arial"/>
        <family val="2"/>
        <charset val="238"/>
      </rPr>
      <t>*</t>
    </r>
    <r>
      <rPr>
        <sz val="10"/>
        <rFont val="Arial"/>
        <family val="2"/>
        <charset val="238"/>
      </rPr>
      <t xml:space="preserve">, 24 urno merjenje krvnega tlaka, merjenje TT, KT, TV, OP, krvni sladkor v kapilarni krvi-glukometer...), 
-&gt; individualnega svetovanja: o uporabi pršilnikov ali peresnikov ali MTP pripomočkov (PEF, glukometer, ...) ali preverjanje delovanja aparata za merjenje krvnega tlaka ali pomoč pri izpolnjevanju vprašalnika SVIT...;
- kratka informacija in vabljenje s svetovanjem, zdravstveno vzgojno svetovanje z uporabo različnih komunikacijskih sredstev (pisno, telefonsko, po mailu, osebno), navodila pacientu po naročilu ZDM.
</t>
    </r>
    <r>
      <rPr>
        <sz val="10"/>
        <color rgb="FFFF0000"/>
        <rFont val="Arial"/>
        <family val="2"/>
        <charset val="238"/>
      </rPr>
      <t>* Določanje gleženjskega indeksa je indicirano: 1) Pri poznani periferni arterijski bolezni (PAB) 1x letno, oziroma pri sumu na poslabšanje PAB; 2) Pri odkrivanju in zdravljenju srčno-žilnih bolezni:
a. Kadar posumimo na periferno arterijsko bolezen zaradi znakov in simptomov:
- Pri odsotnosti perifernih utripov ali prisotnostjo šumov na spodnjih okončinah.
- Tipični simptomi intermitentne klavdikacije ali drugi simtomi značilni za PAB.
- Razjede na spodnjih udih, ki se ne zacelijo.
b. Pri bolnikih, ki imajo povišano tveganje za PAB zaradi  prisotnih drugih srčno-žilnih boleznih in stanj:
- Aterosklerotične bolezni: koronarna bolezen in druge srčno-žilne bolezni (možganska žilna bolezen, bolezen arterij zgornjih okončin, bolezen mezenteričnih in renalnih arterij).
- Druga stanja: srčno popuščanje, anevrizma abdominalne aorte, kronična ledvična bolezen.
c. Pri asimptomatskih pacientih, ki imajo povišano tveganje za PAB:
- Moški in ženske nad 65 let
- Moški in ženske do 65 let, ki imajo visoko tveganje za srčno-žilne bolezni (Framinghamska lestvica ali SCORE2).
- Moški in ženske nad 50 let z družinsko obremenitvijo za PAB.
3) Pri kroničnem venskem popuščanju. Preden se svetuje kompresijska terapija, je potrebno preveriti arterijsko cirkulacijo spodnjih okončin.</t>
    </r>
  </si>
  <si>
    <r>
      <t>Delna proteza z ulito bazo - enostavna vključuje</t>
    </r>
    <r>
      <rPr>
        <sz val="10"/>
        <color rgb="FFFF0000"/>
        <rFont val="Arial"/>
        <family val="2"/>
        <charset val="238"/>
      </rPr>
      <t xml:space="preserve"> vse elemente izdelave protetičnega nadomestka do vključno 10 elementov. Pri tem štejejo za elemente proteze zapone, naslonke, krila, veliki in mali vezni element ter zobje</t>
    </r>
    <r>
      <rPr>
        <sz val="10"/>
        <rFont val="Arial"/>
        <family val="2"/>
        <charset val="238"/>
      </rPr>
      <t xml:space="preserve">. </t>
    </r>
    <r>
      <rPr>
        <sz val="10"/>
        <color rgb="FFFF0000"/>
        <rFont val="Arial"/>
        <family val="2"/>
        <charset val="238"/>
      </rPr>
      <t>Vključuje naslednje faze</t>
    </r>
    <r>
      <rPr>
        <sz val="10"/>
        <rFont val="Arial"/>
        <family val="2"/>
        <charset val="238"/>
      </rPr>
      <t xml:space="preserve">: odtis, odtis antagonistov, preizkus v ustih, preverjanje in prilagajanje ulite baze, posredno vgraditev sidrnih elementov, izbor oblike in barve zob, individualno postavitev zob, preizkušnjo zob, vstavitev in pouk o vzdrževanju ter uporabi delne proteze. </t>
    </r>
    <r>
      <rPr>
        <sz val="10"/>
        <color rgb="FFFF0000"/>
        <rFont val="Arial"/>
        <family val="2"/>
        <charset val="238"/>
      </rPr>
      <t>Vse faze izdelave protetičnega nadomestka morajo biti ustrezno evidentirane v medicinski dokumentaciji.</t>
    </r>
  </si>
  <si>
    <r>
      <t>Delna proteza z ulito bazo - zahtevna vključuje</t>
    </r>
    <r>
      <rPr>
        <sz val="10"/>
        <color rgb="FFFF0000"/>
        <rFont val="Arial"/>
        <family val="2"/>
        <charset val="238"/>
      </rPr>
      <t xml:space="preserve"> vse elemente izdelave protetičnega nadomestka in je pri tem vključenih nad 10 elementov. Pri tem štejejo za elemente proteze zapone, naslonke, krila, veliki in mali vezni element ter zobje.</t>
    </r>
    <r>
      <rPr>
        <sz val="10"/>
        <rFont val="Arial"/>
        <family val="2"/>
        <charset val="238"/>
      </rPr>
      <t xml:space="preserve"> </t>
    </r>
    <r>
      <rPr>
        <sz val="10"/>
        <color rgb="FFFF0000"/>
        <rFont val="Arial"/>
        <family val="2"/>
        <charset val="238"/>
      </rPr>
      <t>Vključuje</t>
    </r>
    <r>
      <rPr>
        <sz val="10"/>
        <rFont val="Arial"/>
        <family val="2"/>
        <charset val="238"/>
      </rPr>
      <t xml:space="preserve"> </t>
    </r>
    <r>
      <rPr>
        <sz val="10"/>
        <color rgb="FFFF0000"/>
        <rFont val="Arial"/>
        <family val="2"/>
        <charset val="238"/>
      </rPr>
      <t>naslednje faze:</t>
    </r>
    <r>
      <rPr>
        <sz val="10"/>
        <rFont val="Arial"/>
        <family val="2"/>
        <charset val="238"/>
      </rPr>
      <t xml:space="preserve"> odtis, odtis antagonistov, preizkus v ustih, preverjanje in prilagajanje ulite baze, posredno vgraditev sidrnih elementov, izbor oblike in barve zob, individualno postavitev zob, preizkušnjo zob, vstavitev in pouk o vzdrževanju ter uporabi delne proteze.  </t>
    </r>
    <r>
      <rPr>
        <sz val="10"/>
        <color rgb="FFFF0000"/>
        <rFont val="Arial"/>
        <family val="2"/>
        <charset val="238"/>
      </rPr>
      <t>Vse faze izdelave protetičnega nadomestka morajo biti ustrezno evidentirane v medicinski dokumentaciji.</t>
    </r>
  </si>
  <si>
    <r>
      <t>Totalna zobna proteza vključuje vse elemente izdelave protetičnega nadomestka. Vključuje naslednje faze: anatomski odtis čeljustnic, odtis antagonistov, izdelava individualne odtisne žlice, funkcijski odtis, registracija medčeljustnih odnosov, izbor oblike in barve zob, individualna postavitev zob, preizkus v ustih, izgotovitev protetičnega nadomestka, vstavitev in pouk o vzdrževanju.</t>
    </r>
    <r>
      <rPr>
        <sz val="10"/>
        <color rgb="FFFF0000"/>
        <rFont val="Arial"/>
        <family val="2"/>
        <charset val="238"/>
      </rPr>
      <t xml:space="preserve"> Vse faze izdelave protetičnega nadomestka morajo biti ustrezno evidentirane v medicinski dokumentaciji.</t>
    </r>
  </si>
  <si>
    <r>
      <t xml:space="preserve">Delna akrilatna proteza - enostavna vključuje vse elemente izdelave protetičnega nadomestka </t>
    </r>
    <r>
      <rPr>
        <sz val="10"/>
        <color rgb="FFFF0000"/>
        <rFont val="Arial"/>
        <family val="2"/>
        <charset val="238"/>
      </rPr>
      <t>do vključno 10 elementov. Pri tem štejejo za elemente proteze zapone, naslonke, krila, veliki in mali vezni element ter zobje.</t>
    </r>
    <r>
      <rPr>
        <sz val="10"/>
        <rFont val="Arial"/>
        <family val="2"/>
        <charset val="238"/>
      </rPr>
      <t xml:space="preserve"> Vključuje naslednje faze: anatomski odtis, odtis antagonistov, preizkus v ustih, izbor oblike in barve zob, individualno postavitev zob, preizkušnjo zob, vstavitev in pouk o vzdrževanju ter uporabi delne proteze. Storitev se lahko obračuna le v izrednih zdravstvenih situacijah (parodontalno prizadeti zobje, slabša biološka vrednost zob itd., </t>
    </r>
    <r>
      <rPr>
        <sz val="10"/>
        <color rgb="FFFF0000"/>
        <rFont val="Arial"/>
        <family val="2"/>
        <charset val="238"/>
      </rPr>
      <t>pri tem je v medicinski dokumentaciji obvezen zapis utemeljitve in parodontalnega statusa). Vse faze izdelave protetičnega nadomestka morajo biti ustrezno evidentirane v medicinski dokumentaciji.</t>
    </r>
  </si>
  <si>
    <r>
      <t xml:space="preserve">Delna akrilatna proteza - zahtevna vključuje vse elemente izdelave nadomestka </t>
    </r>
    <r>
      <rPr>
        <sz val="10"/>
        <color rgb="FFFF0000"/>
        <rFont val="Arial"/>
        <family val="2"/>
        <charset val="238"/>
      </rPr>
      <t xml:space="preserve">in je pri tem vključenih več kot 10 elementov. Pri tem štejejo za elemente proteze zapone, naslonke, krila, veliki in mali vezni element ter zobje. </t>
    </r>
    <r>
      <rPr>
        <sz val="10"/>
        <rFont val="Arial"/>
        <family val="2"/>
        <charset val="238"/>
      </rPr>
      <t xml:space="preserve">Vključuje naslednje faze: anatomski odtis, odtis antagonistov, preizkus v ustih, izbor oblike in barve zob, individualno postavitev zob, preizkušnjo zob, vstavitev in pouk o vzdrževanju ter uporabi delne proteze. Storitev se lahko obračuna le v izrednih zdravstvenih situacijah (parodontalno prizadeti zobje, slabša biološka vrednost zob itd., </t>
    </r>
    <r>
      <rPr>
        <sz val="10"/>
        <color rgb="FFFF0000"/>
        <rFont val="Arial"/>
        <family val="2"/>
        <charset val="238"/>
      </rPr>
      <t>pri tem je v medicinski dokumentaciji obvezen zapis utemeljitve in parodontalnega statusa). Vse faze izdelave protetičnega nadomestka morajo biti ustrezno evidentirane v medicinski dokumentaciji.</t>
    </r>
  </si>
  <si>
    <t>CT z anestezijo</t>
  </si>
  <si>
    <t>CT70001</t>
  </si>
  <si>
    <t>CT Z ANESTEZIJO</t>
  </si>
  <si>
    <t>CT z anestezijo. V storitvi so zajeti postopki za izvedbo CT preiskave in vse storitve povezane z anestezijo: priprava, izvedba in opazovanje po zaključeni anesteziji. Sprejem v ABO – SPP in obračun dodatne storitve bolnišnične obravnave zaradi izvedbe te storitve ni dovoljen.</t>
  </si>
  <si>
    <r>
      <t xml:space="preserve">Perfuzijska scintigrafija miokarda (koronarografija). </t>
    </r>
    <r>
      <rPr>
        <sz val="10"/>
        <color rgb="FFFF0000"/>
        <rFont val="Arial"/>
        <family val="2"/>
        <charset val="238"/>
      </rPr>
      <t>Storitev vključuje obremenitev bolnika in tomografsko slikanje na gama kameri. Dodaten obračun obeh navedenih storitev ni dovoljen. Preiskava se izvede skladno s Smernicami za kronični koronarni sindrom Slovenskega kardiološkega združenja.</t>
    </r>
  </si>
  <si>
    <t>Kontrolni ali srednji pregled se lahko obračuna kot:
A: Pregled, ki praviloma sledi predhodnemu obisku ali kontaktu med bolnikom in zdravnikom. Evidentira pa se tudi v primeru, ko gre za prvi pregled, pri katerem niso bile opravljene vse aktivnosti (niso bile potrebne), določene za celotni pregled in zajema:
- anamnezo (usmerjena nefrološka anamneza, spremembe od zadnje obravnave), pregled novih izvidov;
- podatke o statusu, ki so pomembni za obravnavo (krvni tlak, telesna teža, telesna višina, pregled potrebnih organskih sistemov) oziroma dodatne podatke (po presoji zdravnika);
- pregled in interpretacija slikovnih in laboratorijskih preiskav, pomembnih za spremljanje bolnika;
- kontrola dosedanjega zdravljenja iz predhodnih obravnav in načrt ter navodila za nadaljnje zdravljenje, predpis zdravil z izdajo eReceptov, naročilo eventuelne dodatne diagnostike, navodila za napotitev v druge enote, izdaja eNapotnic, telefonski posveti z drugimi specialisti;
- opredelitev rizičnih dejavnikov za napredovanje in izid ledvične bolezni;
B: srednji pregled se obračuna tudi v primeru ekspertnega mnenja o pristopu za dializo in obsega poglobljeno analizo opravljenih UZ oziroma doplerskih preiskav, klinične ocene žilja in kliničnih testov primernosti žilja za AV fistulo, morebitnih predhodnih morfoloških kontrastnih radioloških izvidov, ki so na voljo, na osnovi česar se svetuje optimalen načrt konstrukcije AV fistule na zgornjih ali spodnjih okončinah ali drug pristop; prisotnost bolnika ob tem ni potrebna;** 
C: srednji pregled se obračuna tudi v primeru ekspertne analize urina in sedimenta urina, ki jo po odvzemu urina opravi za to posebej usposobljen in certificiran nefrolog, ki v izvidu zapiše vse najdbe v urinu in sedimentu urina, poda mnenje o morebitni ledvični bolezni in opredeli potrebo po nadaljnji diagnostiki;*** 
Vse obravnave vključujejo: postavitev diagnoze, končni zapis in izdajo izvida.
V storitev je vključena tudi obravnava bolnika ob pregledu, priprava delovišča, priprava bolnika za pregled pri zdravniku, meritve (TV, TT, RR, srč.fr.), zapisi v dokumentacijo, spremljanje bolnika v čakalnici, nadzor bolnika, navodila za odvzem urina, kratka edukacija; ostala oskrba:* EKG, predpis in aplikacija injekcijske terapije, kateterizacija mehurja, vstavitev urinskega katetra, aplikacija zdravilnega aerosola, toaleta in čiščenje rane, odstranitev šivov ali sponk, ocena delazmožnosti, naročilo za kontrolni pregled, potrdilo za priznanje potnih stroškov in druga potrdila; urejanje dokumentacije celotne obravnave, registracija bolnika z vnosom potrebnih obrazcev, priprava napotnic in naročilnic, zapis in izpis izvida, urejanje in obveščanje glede naknadnih izvidov, obračun storitev, priprava pošte, zaključek bolnika po obravnavi, telefonsko obveščanje.
Storitev izvajajo zdravnik specialist, diplomirana medicinska sestra, srednja medicinska sestra.
* v primeru, da je indicirano (storitve, naročene ob pregledu, ki se izvedejo izven dneva ambulante, so del osnovnega pregleda in se ne obračunavajo posebej)
** - za dogovorjene izvajalce (UKC Lj, UKC MB, SB Trbovlje)
*** - za dogovorjene izvajalce (SB Slovenj Gradec)</t>
  </si>
  <si>
    <t xml:space="preserve">Posvet na daljavo - krajši je vsebinsko primerljiv s kratkim pregledom v ambulanti.
Storitev se lahko evidentira:
- če se opravi namesto obiska v ambulanti in je takšno možnost zdravnik specialist predvidel ob predhodnem obisku bolnika ali ob triažiranju napotnice,
- v primerih spremembe zdravstvenega stanja in/ali spremenjenih izvidih kasneje (po ambulantnem pregledu) opravljenih prejetih preiskav. 
Storitev se za isto osebo lahko obračuna največ 12 krat na leto. Ne sme se evidentirati za razlago navodil glede storitev ali materialov, ki niso pravica iz OZZ (estetske storitve, alternativne metode zdravljenja, ...).    
V medicinski dokumentaciji mora biti zapis s podatkom o datumu in s povzetkom navodil, ki jih je bolnik prejel od zdravnika specialista.    
Storitev izvaja zdravnik specialist. Istočasno se ne moreta obračunati posveta na daljavo zdravnika in DMS.                                                                                                                                               </t>
  </si>
  <si>
    <t xml:space="preserve">Posvet na daljavo - daljši je vsebinsko primerljiv s kontrolnim pregledom v ambulanti.
Storitev se lahko evidentira:
- če se opravi namesto obiska v ambulanti in je takšno možnost zdravnik specialist predvidel ob predhodnem obisku bolnika ali ob triažiranju napotnice,
- v primerih novo nastalih stanj in bolezni oziroma akutnega poslabšaja kroničnih obolenj,
- v primerih spremembe zdravstvenega stanja in/ali spremenjenih izvidih kasneje (po ambulantnem pregledu) opravljenih prejetih preiskav, 
Storitev se za isto osebo lahko obračuna največ 12 krat na leto. Ne sme se evidentirati za razlago navodil glede storitev ali materialov, ki niso pravica iz OZZ (estetske storitve, alternativne metode zdravljenja, ...).    
V medicinski dokumentaciji mora biti zapis s podatkom o datumu, času začetka in konca posveta ter s povzetkom navodil, ki jih je bolnik prejel od zdravnika specialista.    
Storitev izvaja zdravnik specialist. Istočasno se ne moreta obračunati posveta na daljavo zdravnika in DMS.  
</t>
  </si>
  <si>
    <t>Subspecialistični nefrološki pregled, prvi ali kontrolni, se obračuna v primeru obravnave primarnih in sekundarnih glomerulnih bolezni, redkih sistemskih bolezni s prizadetostjo ledvic, genetskih ledvičnih bolezni, prirojenih ali pridobljenih bolezni glomerulov, ledvičnega intersticija in ledvičnih žil in drugih redkih stanj ali zapletov kronične ledvične bolezni, kjer je potrebno subspecialistično znanje glede vodenja in zdravljenja bolnika z zdravili ali nadomestnim zdravljenjem s hemodializo, peritonealno dializo, presaditvijo ledvice ali aferezo. Obravnava je skladna s strokovnimi smernicami za posamezno bolezen.  
Število pregledov ne sme presegati 20% vseh pregledov v nefrološki ambulanti. Napotitev se lahko opravi le po triaži napotnice ali po pregledu v nefrološki ambulanti.
Subspecialistični nefrološki pregled vključuje:
- anamnezo (usmerjena nefrološka in po potrebi razširjena anamneza), pregled izvidov;
- podatke o statusu, ki so pomembni za obravnavo (krvni tlak, telesna teža, telesna višina, pregled potrebnih organskih sistemov) oziroma dodatne podatke (po presoji zdravnika);
- pregled in interpretacijo prinešenih laboratorijskih in slikovnih preiskav;
- oceno dosedanjega zdravljenja iz predhodnih obravnav in načrt ter navodila za nadaljnje zdravljenje, predpis zdravil z izdajo eReceptov, naročilo eventuelne dodatne diagnostike, navodila za napotitev v druge enote, izdaja eNapotnic, telefonski posveti z drugimi specialisti;
- opredelitev rizičnih dejavnikov za napredovanje in izid ledvične bolezni;
- postavitev diagnoz (delovna ali dokončna diagnoza);
-  zapis in izdaja izvida.
V storitev je vključena tudi obravnava bolnika ob pregledu, priprava delovišča, priprava bolnika za pregled pri zdravniku, meritve (TV, TT, RR, srč.fr.), zapisi v dokumentacijo, spremljanje bolnika v čakalnici, nadzor bolnika, navodila za odvzem urina, kratka edukacija; ostala oskrba:* EKG, predpis in aplikacija injekcijske terapije, kateterizacija mehurja, vstavitev urinskega katetra, aplikacija zdravilnega aerosola, toaleta in čiščenje rane, odstranitev šivov ali sponk, ocena delazmožnosti, naročilo za kontrolni pregled, potrdilo za priznanje potnih stroškov in druga potrdila; urejanje dokumentacije celotne obravnave, registracija bolnika z vnosom potrebnih obrazcev, priprava napotnic in naročilnic, zapis in izpis izvida, urejanje in obveščanje glede naknadnih izvidov, obračun storitev, priprava pošte, zaključek bolnika po obravnavi, telefonsko obveščanje.
Storitev izvajajo zdravnik specialist, diplomirana medicinska sestra, srednja medicinska sestra; 
* v primeru, da je indicirano (storitve, naročene ob pregledu, ki se izvedejo izven dneva ambulante, so del osnovnega pregleda in se ne obračunavajo posebej)</t>
  </si>
  <si>
    <t>Prijava na ledvično biopsijo vključuje pridobitev soglasja bolnika, vnos kliničnih podatkov o dosedanjih boleznih, ledvični bolezni in njeni sindromski prezentaciji, simptomih ledvične bolezni, meritvah krvnega tlaka, telesni višini, teži, jemanju terapije, renoprotektivne in antikoagulantne terapije z navodili za prilagoditev le-te, vnos laboratorijskih podatkov in klinični opis problema, dosedanjo dokumentacijo in laboratorijske izvide krvi, urina in morfoloških preiskav, izdajo e-Napotnice, obveščanje bolnika. Za prijavo na poseg se uporablja standardizirano predlogo (pisno ali e-predlogo).  Storitev izvaja zdravnik specialist.</t>
  </si>
  <si>
    <t>24 urno merjenje krvnega tlaka vključuje pripravo bolnika na preiskavo, nastavitev in fiksiranje manšete, nastavitev digitalnega snemalnika, snemanje snemalnika, nalaganje podatkov v programsko opremo. Pregled posnetkov, interpretacija najdb in zapis preiskave.
Storitev izvajata zdravnik specialist in diplomirana medicinska sestra.</t>
  </si>
  <si>
    <t xml:space="preserve">Hitri ACTH test vključuje vzpostavitev venskega dostopa, določitev bazalne vrednosti kortizola, intravenozno aplikacijo sintetičnega hormona ACTH, določitev kortizola po 30 minutah in opazovanje bolnika po postopku. Storitev izvajajo zdravnik specialist, diplomirana medicinska sestra, srednja medicinska sestra. </t>
  </si>
  <si>
    <t xml:space="preserve">Posvet na daljavo DMS vključuje individualno informacijo s svetovanjem, preverjanje kliničnega stanja, samomeritev krvnega tlaka, zdravstveno vzgojno svetovanje glede nastalega problema ali navodila bolniku po naročilu zdravnika. Storitev se lahko obračuna največ 12 krat v koledarskem letu in se ne sme evidentirati za razlago navodil glede storitev ali materialov, ki niso pravica iz OZZ (estetske storitve, alternativne metode zdravljenja, ...).    
V medicinski dokumentaciji mora biti zapis s podatkom o datumu in s povzetkom navodil, ki jih je bolnik prejel.    
Storitev izvaja diplomirana medicinska sestra. Istočasno se ne moreta obračunati posveta na daljavo zdravnika in DMS.
   </t>
  </si>
  <si>
    <t xml:space="preserve">Test zmogljivosti je preverjanje moči stiska dlani z dinamometrom in preverjanje moči spodnjih okončin ter vzdržljivosti s testom Sedi-vstani.
Preverjanje moči stiska dlani z dinamometrom meri izometrično silo prijema rok in odraža splošno mišično zmogljivost. Meritev poteka tako, da bolnik sedi vzravnano na stolu s pokrčenim komolcem dominantne oz. nefistulne roke v fleksiji 90 st. in napravo – dinamometer drži v zapestju. Bolnik opravi 3 meritve. 
Test Sedi-vstani meri vzdržljivost v moči spodnjega dela telesa oz. spodnjih okončin. Meritev poteka tako, da bolnik sedi na stolu brez naslona za roke. Stol je prislonjen na steno in nepremičen. Bolnik sedi vzravnano na sredini stola, noge ima v širini ramen, podplate v stiku s tlemi ter roke prekrižane na ramenih. Ena meritev se šteje, ko se bolnik dvigne v stojo z iztegnjenimi koleni in sede nazaj na stol. Bolnik pred začetkom meritve opravi dve preizkusni ponovitvi. Pri izvajanju testa damo bolniku znak za začetek in s štoparico merimo število ponovitev, ki jih opravi v 30 sekundah. Med štetjem ponovitev zabeležimo čas, potreben za opravljenih 5 ponovitev in število ponovitev, opravljenih v 30 sekundah.  
Meritev, ovrednotenje meritev in mnenje izvaja klinični dietetik. </t>
  </si>
  <si>
    <t xml:space="preserve">Zdravniško svetovanje pri KLB-srednje. Srednje obsežno zdravniško svetovanje in edukacija pri nefrološkem bolniku vključuje zdravnikov pregled napotne medicinske dokumentacije in glede na vrsto bolnikove bolezni, njegove in zdravstvene prioritete in pričakovanja izvedbo ustrezne usmerjene tematske edukacije o ukrepih za ohranjanje ledvičnega delovanja, zmanjševanja zapletov, izboljšanja kakovosti življenja in zmanjšanja prezgodnje umrljivosti. V primeru, da se v poteku bolezni pričakuje končna odpoved ledvic, se bolnika seznani o posameznih načinih nadomestnega zdravljenja (preddializna edukacija), o konzervativnemu zdravljenju, peritonealni dializi, hemodializi, pripravi žilnega pristopa in presaditvi ledvice. V edukacijo se vključuje bolnike v obdobju kronične ledvične bolezni, pa tudi po uvedbi nadomestnega zdravljenja s peritonealno dializo, hemodializo ali presaditvijo ledvice, da bi zagotovili najustreznejšo metodo nadomestnega zdravljenja, zmanjšali zaplete, dosegli največjo kakovost njihovega zdravljenja in čim boljše preživetje. Storitev izvaja zdravnik specialist. Srednja edukacija se lahko opravi samostojno z napotitvijo nefrologa z eNapotnico, ali pa sočasno s kontrolnim ali kratkim pregledom, v tem primeru napotnica ni potrebna.  </t>
  </si>
  <si>
    <t xml:space="preserve">Nefrološka edukacija DMS-srednja. Srednje obsežna nefrološka edukacija vključuje oceno bolnikovega psihičnega, fizičnega in socialnega stanja in oceno razumevanja ledvične bolezni, njenih zapletov in načinov zdravljenja. Glede na bolnikovo stanje, dojemljivost in zdravstvene potrebe, ki jih opredeli nefrolog, DMS izvede usmerjeno  posamično edukacijo bolnika in/ali svojcev, ki se jo prilagodi njihovemu razumevanju in izvajanju terapevtskih ukrepov doma: o delovanju ledvic in osnovni bolezni, preiskavah krvi in urina za ugotovitev ledvične bolezni, kronični in akutni ledvični bolezni, telesni vadbi, prehrani, načinih renoprotektivnega zdravljenja, imunološkega zdravljenja, o doseganjih ciljev za upočasnitev KLB, o zapletih in njihovem zdravljenju (arterijska hipertenzija, srčno-žilne bolezni, anemija, acidoza, hiperfosfatemija in mineralna kostna bolezen, prizadetost živčevja), hiperkaliemiji, hipervolemiji, motnjah v spolni funkciji in nosečnosti, nefrotoksičnosti zdravil, pripravi na operacijo, preventivnem cepljenju, zaposlitvi, šolanju in socialni varnosti. Edukacija o načinih nadomestnega zdravljenja in zapletih le-tega (preddializna edukacija) vsebuje informacije o konzervativnemu zdravljenju, peritonealni dializi, hemodializi, pripravi žilnega pristopa in presaditvi ledvice in to ne glede na oGF. 
V edukacijo se vključuje bolnike v obdobju kronične ledvične bolezni, pa tudi po uvedbi nadomestnega zdravljenja s peritonealno dializo, hemodializo ali presaditvijo ledvice, da bi zagotovili najustreznejšo metodo nadomestnega zdravljenja, zmanjšali zaplete, dosegli največjo kakovost njihovega zdravljenja in čim boljše preživetje. Vsebuje tudi praktično učenje bolnika izvajanja dialize na domu (peritonealna dializa, hemodializa) z reedukacijo po pričetem nadomestnem zdravljenju na domu v primeru zapletov. 
Storitev izvaja DMS. Srednja edukacija se lahko opravi samostojno z napotitvijo nefrologa z eNapotnico, ali pa sočasno s kontrolnim ali kratkim pregledom, v tem primeru napotnica ni potrebna.  </t>
  </si>
  <si>
    <t xml:space="preserve">Zdravniško svetovanje pri KLB: 2-4 osebe. Skupinsko zdravniško svetovanje in edukacija pri nefrološkem bolniku v manjši skupini (2-4 osebe) je namenjeno bolnikom in njihovim svojcem ter vsebuje usmerjeno edukacijo o podrobnejših ukrepih za ohranjanje ledvičnega delovanja, zmanjševanje zapletov, izboljšanje kakovosti življenja, zmanjšanje prezgodnje umrljivosti in seznanitev z vrstami nadomestnega zdravljenja. Cilj skupinske edukacije je opolnomočenje bolnika, ki v skupini dosega samozaupanje na podlagi pridobljenega znanja, izkušenj in spretnosti, da bo odločitve glede zdravljenja sprejemal v skladu z zastavljenimi cilji. 
Svetovanje in edukacijo izvaja zdravnik specialist, lahko jo sočasno izvajata zdravnik in DMS, po potrebi se priključi klinični dietetik. Potrebna je e-Napotnica, ki jo izda nefrolog.  
</t>
  </si>
  <si>
    <t xml:space="preserve">Nefrološka edukacija DMS: 2-4 osebe. Skupinska nefrološka edukacija v manjši skupini (2-4 osebe) je namenjena bolnikom in njihovim svojcem ter vsebuje usmerjeno edukacijo o zdravem načinu življenja, preiskavah krvi in urina za ugotovitev ledvične bolezni, kronični in akutni ledvični bolezni, telesni vadbi, prehrani, načinih renoprotektivnega zdravljenja, imunološkega zdravljenja, o doseganjih ciljev za upočasnitev KLB, o zapletih in njihovem zdravljenju (arterijska hipertenzija, srčno-žilne bolezni, anemija, acidoza, hiperfosfatemija in mineralna kostna bolezen, prizadetost živčevja), hiperkaliemiji, hipervolemiji, motnjah v spolni funkciji in nosečnosti, nefrotoksičnosti zdravil, pripravi na operacijo, preventivnem cepljenju, zaposlitvi, šolanju in socialni varnosti. Preddializna edukacija vsebuje vse potrebne informacije o možnostih nadomestnega zdravljenja pri končni odpovedi ledvic: presaditvi ledvice, peritonealni dializi, hemodializi, konzervativni obravnavi. Bolnikom je omogočeno, da si izmenjujejo izkušnje in pridobivajo nove veščine, kar jih razbremeni anksioznosti in spodbudi v spremembo načina življenja. Edukacija se izvaja z učnimi pripomočki, pisnim in video materialom, pogovorom z bolnikom ekspertom in ogledom prostorov, kjer se izvaja nadomestno zdravljenje. 
Nefrološko edukacijo izvaja DMS, lahko jo sočasno izvajata DMS in zdravnik, po potrebi se priključi klinični dietetik. Potrebna je e-Napotnica, ki jo izda nefrolog.  
</t>
  </si>
  <si>
    <t xml:space="preserve">Nefrološka edukacija DMS: &gt;4 osebe. Skupinska nefrološka edukacija v večji skupini (več kot 4 osebe) je namenjena bolnikom in njihovim svojcem ter vsebuje usmerjeno edukacijo o zdravem načinu življenja, preiskavah krvi in urina za ugotovitev ledvične bolezni, kronični in akutni ledvični bolezni, telesni vadbi, prehrani (prehranski svetovalec), načinih renoprotektivnega zdravljenja, imunološkega zdravljenja, o doseganjih ciljev za upočasnitev KLB, o zapletih in njihovem zdravljenju (arterijska hipertenzija, srčno-žilne bolezni, anemija, acidoza, hiperfosfatemija in mineralna kostna bolezen, prizadetost živčevja), hiperkaliemiji, hipervolemiji, motnjah v spolni funkciji in nosečnosti, nefrotoksičnosti zdravil, pripravi na operacijo, preventivnem cepljenju, zaposlitvi, šolanju in socialni varnosti. Preddializna edukacija vsebuje vse potrebne informacije o možnostih nadomestnega zdravljenja pri končni odpovedi ledvic: presaditvi ledvice, peritonealni dializi, hemodializi, konzervativni obravnavi. Bolnikom je omogočeno, da si izmenjujejo izkušnje in pridobivajo nove veščine, kar jih razbremeni anksioznosti in spodbudi v spremembo načina življenja. Edukacija se izvaja z učnimi pripomočki, pisnim in video materialom, pogovorom z bolnikom ekspertom in ogledom prostorov, kjer se izvaja nadomestno zdravljenje. 
Nefrološko edukacijo izvaja DMS, lahko jo sočasno izvajata DMS in zdravnik, po potrebi se priključi klinični dietetik. Potrebna je e-Napotnica, ki jo izda nefrolog.  
</t>
  </si>
  <si>
    <t>UZ ledvic in sečil obsega prikaz položaja, oblike in strukture obeh ledvic z meritvijo vzdolžnega in prečnega celokupnega premera in meritvijo parenhima skorje na treh tipičnih mestih (poli in srednji del). Nadalje obsega prikaz votlega sistema ter merjenje morebitno razširjenega votlega sistema ter prikaz morebitnih cist, kamnov in tumorjev z opredelitvijo velikosti in atipičnih najdb. Preiskovalec pregleda tudi regije poteka sečevodov in sledi morebitnemu dilatiranemu sečevodu. Pregleda tudi sečni mehur, izmeri njegov volumen in opiše posebnosti v svetlini in steni, oceni morebitni zastanek urina ter pregleda prostato, izmeri njen volumen in opiše morebitne posebnosti. V mnenju preiskovalec opozori na glavne bolezenske najdbe. Storitev izvajata zdravnik specialist in srednja medicinska sestra.
Sočasen obračun UZ doplerja ledvic, UZ doplerja ledvic z UZ doplerjem ledvičnih arterij, UZ sečnega mehurja, UZ vene kave inferior ali UZ ocene volumskega stanja ni možen.</t>
  </si>
  <si>
    <t>UZ dopler ledvic. UZ in doplerska preiskava ledvic obsega prikaz položaja, oblike in strukture obeh ledvic z meritvijo vzdolžnega in prečnega celokupnega premera in meritvijo parenhima skorje na treh tipičnih mestih (poli in srednji del). Nadalje obsega prikaz votlega sistema ter merjenje morebitno razširjenega votlega sistema ter prikaz morebitnih cist, kamnov in tumorjev z opredelitvijo velikosti in atipičnih najdb. Sledi znotrajledvični doplerski pregled na treh segmentnih arterijah zgornjega, srednjega in spodnjega pola z meritvijo sistolične in diastolične hitrosti, rezistenčnega indeksa, akceleracijskega časa in indeksa. Sledi prikaz doplerskega venskega signala in kvalitativna opredelitev oblike doplerskega signala. Preiskovalec pregleda tudi regije poteka sečevodov in sledi morebitnemu dilatiranemu sečevodu. Pregleda tudi sečni mehur, izmeri njegov volumen in opiše posebnosti v svetlini in steni ter pregleda prostato, izmeri njen volumen in opiše morebitne posebnosti.
V mnenju preiskovalec poda oceno o stanju ledvic, o možnosti porenalne in renoparenhimske okvare, o kroničnosti oz. akutnosti okvare parenhima, o vseh nenormalnih morfoloških najdbah ter o stanju upornosti v malem žilju ter venskem odtoku ledvic. Dodatno opredeli stanje spodnjih sečil. Storitev izvajata zdravnik specialist in srednja medicinska sestra.
Poleg te storitve ni mogoče obračunati nobene druge UZ/UZ dopler preiskave s področja ledvic, ledvičnih arterij in drugih delov sečil, ostalih organov trebuha, trebušnih arterij ali ven.</t>
  </si>
  <si>
    <t>UZ dopler ledvic in ledvičnih arterij. UZ in doplerska preiskava ledvic in ledvičnih arterij obsega prikaz položaja, oblike in strukture obeh ledvic z meritvijo vzdolžnega in prečnega celokupnega premera in meritvijo parenhima skorje na treh tipičnih mestih (poli in srednji del). Nadalje obsega prikaz votlega sistema ter merjenje morebitno razširjenega votlega sistema ter prikaz morebitnih cist, kamnov, tumorjev in atipičnih sprememb z opisom in opredelitvijo velikosti. Sledi znotrajledvični doplerski pregled na treh segmentnih arterijah zgornjega, srednjega in spodnjega pola z meritvijo sistolične in diastolične hitrosti, rezistenčnega indeksa, akceleracijskega časa in indeksa. Sledi prikaz doplerskega venskega signala in kvalitativna opredelitev oblike doplerskega signala.
Preiskovalec pregleda tudi regije poteka sečevodov in sledi morebitnemu dilatiranemu sečevodu. Pregleda tudi sečni mehur, izmeri njegov volumen in opiše posebnosti v svetlini in steni ter pregleda prostato, izmeri njen volumen in opiše morebitne posebnosti. Preiskovalec prikaže tudi abdominalno aorto in odcepišča renalnih arterij ter izmeri sistolično hitrost krvi v aorti in renalnih arterijah pri izstopišču. Potem prikaže renalni arteriji v celotnem poteku ter izmeri sistolično hitrost pretoka vzdolž renalnih arterij do hilusov. Izračuna in poda RAR indeks hitrosti za obe renalni arteriji.
V mnenju preiskovalec poda oceno o stanju ledvic, o možnosti porenalne in renoparenhimske okvare, o kroničnosti oz. akutnosti okvare parenhima, o vseh nenormalnih morfoloških najdbah ter o stanju upornosti v malem žilju ter venskem odtoku ledvic. Dodatno opredeli stanje spodnjih sečil. Posebej se izjasni glede možnosti pomembne stenoze renalnih arterij ter o vplivu na znotrajledvično hemodinamiko. Storitev izvajata zdravnik specialist in srednja medicinska sestra.
Poleg te storitve ni mogoče obračunati nobene druge UZ/UZ dopler preiskave s področja ledvic, ledvičnih arterij in drugih delov sečil, ostalih organov trebuha, trebušnih arterij ali ven.</t>
  </si>
  <si>
    <t xml:space="preserve">UZ in doplerska preiskava presajene ledvice obsega prikaz položaja, oblike in strukture presajene ledvice z meritvijo vzdolžnega in prečnega celokupnega premera in meritvijo parenhima skorje na treh tipičnih mestih (poli in srednji del). Nadalje obsega prikaz votlega sistema ter merjenje morebitno razširjenega votlega sistema ter prikaz morebitnih cist, kamnov in tumorjev z opredelitvijo velikosti in atipičnih najdb. Sledi znotrajledvični doplerski pregled na treh segmentnih arterijah zgornjega, srednjega in spodnjega pola z meritvijo sistolične in diastolične hitrosti, rezistenčnega indeksa, akceleracijskega časa in indeksa. Sledi meritev razdalje od najbolj periferne še prekrvljene parenhimske kortikalne arterije do skorje na treh tipičnih mestih zgornjega, srednjega in spodnjega pola (kvantifikacija kortikalne perfuzije). Sledi prikaz doplerskega venskega signala in kvalitativna opredelitev oblike doplerskega venskega signala. Preiskovalec pregleda tudi regijo poteka sečevoda in sledi morebitnemu dilatiranemu sečevodu. Pregleda tudi sečni mehur, izmeri njegov volumen in opiše posebnosti v svetlini in steni ter pregleda prostato, izmeri njen volumen in opiše morebitne posebnosti.
V mnenju preiskovalec poda oceno o stanju presajene ledvice, o možnosti porenalne in renoparenhimske okvare, o kroničnosti oz. akutnosti okvare parenhima, o vseh nenormalnih morfoloških najdbah ter o stanju upornosti v malem žilju ter venskem odtoku iz ledvice. Dodatno opredeli stanje spodnjih sečil. Storitev izvajata zdravnik specialist in srednja medicinska sestra.
Poleg te storitve ni mogoče obračunati nobene druge UZ/UZ dopler preiskave s področja ledvic, ledvičnih arterij in drugih delov sečil, ostalih organov trebuha, trebušnih arterij ali ven.
</t>
  </si>
  <si>
    <t>UZ dopler presajene ledvice in žilja . UZ in doplerska preiskava presajene ledvice obsega prikaz položaja, oblike in strukture presajene ledvice z meritvijo vzdolžnega in prečnega celokupnega premera in meritvijo parenhima skorje na treh tipičnih mestih (poli in srednji del). Nadalje obsega prikaz votlega sistema ter merjenje morebitno razširjenega votlega sistema ter prikaz morebitnih cist, kamnov in tumorjev z opredelitvijo velikosti in atipičnih najdb. Sledi znotrajledvični doplerski pregled na treh segmentnih arterijah zgornjega, srednjega in spodnjega pola z meritvijo sistolične in diastolične hitrosti, rezistenčnega indeksa, akceleracijskega časa in indeksa. Sledi meritev razdalje od najbolj periferne še prekrvljene parenhimske kortikalne arterije do skorje na treh tipičnih mestih zgornjega, srednjega in spodnjega pola (kvantifikacija kortikalne perfuzije). Sledi prikaz doplerskega venskega signala in kvalitativna opredelitev oblike doplerskega venskega signala segmentnih ven.
Sledi prikaz renalne arterije presajene ledvice z duplex doplerskim slikanjem in meritvijo hitrosti v poteku arterije presajene ledvice in vene od anastomoze do hilusa. Izračuna in poda RAR indeks hitrosti za presajeno renalno arterijo v primeru najdbe stenotične zožitve. Preiskovalec pregleda tudi regijo poteka sečevoda in sledi morebitnemu dilatiranemu sečevodu. Pregleda tudi sečni mehur, izmeri njegov volumen in opiše posebnosti v svetlini in steni ter pregleda prostato, izmeri njen volumen in opiše morebitne posebnosti.
V mnenju preiskovalec poda oceno o stanju presajene ledvice, o možnosti porenalne in renoparenhimske okvare, o kroničnosti oz. akutnosti okvare parenhima, o vseh nenormalnih morfoloških najdbah ter o stanju upornosti v malem žilju ter venskem odtoku iz ledvice. Dodatno opredeli stanje spodnjih sečil. Izjasni se glede stenotičnih in trombotičnih motenj na nivoju velikih žil presajene ledvice. Storitev izvajata zdravnik specialist in srednja medicinska sestra.
Poleg te storitve ni mogoče obračunati nobene druge UZ/UZ dopler preiskave s področja ledvic, ledvičnih arterij in drugih delov sečil, ostalih organov trebuha, trebušnih arterij ali ven.</t>
  </si>
  <si>
    <t>UZ sečnega mehurja (pred in po mikciji). Preiskava obsega prikaz sečnega mehurja, preiskovalec izmeri njegov volumen in opiše posebnosti v svetlini in steni ter pregleda prostato, izmeri njen volumen in opiše morebitne posebnosti. Nato ponovi pregled z meritvijo volumna mehurja po spontani mikciji in poskusu maksimalne izpraznitve mehurja s kvantifikacijo zaostale količine urina (retence). 
Storitev izvajata zdravnik specialist in srednja medicinska sestra.
Poleg te storitve ni mogoče obračunati nobene druge UZ/UZ dopler preiskave s področja ledvic, ledvičnih arterij in drugih delov sečil, ostalih organov trebuha, trebušnih arterij ali ven.</t>
  </si>
  <si>
    <t>UZ ocena volumskega stanja obsega UZ prikaz pljuč in iskanje artefaktov v obliki B Linij, oceno prisotnosti plevralnega izliva obojestransko, nadalje obsega prikaz spodnje votle vene v sagitalnem in transverzalnem prikazu ter meritev premera v izdihu in vdihu. Ta del preiskovalec dopolni z UZ prikazom respiratorne variabilnosti premera jugularnih ven. Preiskovalec prikaže tudi perikard v subkostalnem pogledu in izmeri morebitno prisotnost perikardialnega izliva z ali brez vtiskanja sten srčnih votlin. Na koncu preiskovalec ultrazvočno preišče še trebušno votlino in oceni prisotnost ascitesa. Pregled zaključi z oceno perifernih edemov ter s sintezo vseh najdb in zapisom mnenja glede volumskega stanja bolnika. 
Storitev se lahko obračuna, če so opravljeni vsi navedeni parametri. Storitev izvajata zdravnik specialist in srednja medicinska sestra.
Poleg te storitve ni mogoče obračunati nobene druge UZ/UZ dopler preiskave s področja ledvic, ledvičnih arterij in drugih delov sečil, ostalih organov trebuha, trebušnih arterij ali ven.</t>
  </si>
  <si>
    <t>UZ vene kave inferior vključuje prikaz spodnje vene kave in iliakalnih ven ter renalnih dovodnih ven, za oceno vtisljivosti, prehodnosti ter ustreznosti doplerskega signala. Storitev izvajata zdravnik specialist in srednja medicinska sestra.
Poleg te storitve ni mogoče obračunati nobene druge UZ/UZ dopler preiskave s področja ledvic, ledvičnih arterij in drugih delov sečil, ostalih organov trebuha ali trebušnih arterij.</t>
  </si>
  <si>
    <t>UZ dopler žilja pred konstrukcijo AV fistule. Ultrazvočna in doplerska preiskava ožilja zgornjih ali spodnjih okončin obsega prikaz arterij v njihovem celotnem poteku z meritvami svetline na tipičnih mestih (nadlakt, kubitalna kotanja, podlakt), njihovo stisljivost, hitrost in vzorec pretoka, prikaz in karakterizacijo morebitnih plakov in kalcinacij, kvantifikacijo morebitnih stenoz s pomočjo morfološkega in doplerskega prikaza. Nadalje obsega prikaz ven, njihovega premera, stisljivost in podajnost pri zažemu in morebitnih morfoloških sprememb (stenoze, tromboze) ter doplerski prikaz pretoka in odvisnosti pretoka od dihanja in distalne kompresije. V okviru preiskave se opravi morfološka in funkcijska ocena izbranih žil glede na načrt konstrukcije AV fistule: radialnih, ulnarnih ali brahialnih arterij in cefalične, bazilične ali brahialne vene na zgornjih okončinah oziroma femoralnih arterij in ven na spodnjih okončinah. 
V primeru kompleksnejše analize oziroma ekspertnega mnenja o pristopu za dializo, ki obsega poglobljeno analizo opravljenih UZ oziroma doplerskih preiskav, klinične ocene žilja in kliničnih testov primernosti žilja za AV fistulo, morebitnih predhodnih morfoloških kontrastnih radioloških izvidov, ki so na voljo, na osnovi česar se svetuje optimalen načrt konstrukcije AV fistule na zgornjih ali spodnjih okončinah ali drug pristop, se lahko dodatno obračuna srednji pregled, če so izvajalci storitve UKC Ljubljana, UKC Maribor, SB Trbovlje. Storitev izvajata zdravnik specialist in srednja medicinska sestra.</t>
  </si>
  <si>
    <t>UZ dopler AV fistule. Ultrazvočna in doplerska preiskava AV fistule na zgornji ali spodnji okončini obsega morfološki in doplerski prikaz AV fistule, njeno stisljivost, hitrost pretoka, prikaz in karakterizacijo morebitnih plakov, kvantifikacijo morebitnih stenoz in okluzij in morfološki in doplerski prikaz z AV fistulo povezanih arterij oziroma ven. 
V primeru kompleksnejše analize oziroma ekspertnega mnenja o pristopu za dializo, ki obsega poglobljeno analizo opravljenih UZ oziroma doplerskih preiskav, klinične ocene žilja, AV fistule in kliničnih testov primernosti žilja za AV fistulo, morebitnih predhodnih morfoloških kontrastnih radioloških izvidov, ki so na voljo, na osnovi česar se svetuje optimalen načrt konstrukcije AV fistule na zgornjih ali spodnjih okončinah ali drug pristop, se dodatno obračuna srednji pregled, če so izvajalci storitve UKC Ljubljana, UKC Maribor, SB Trbovlje. Storitev izvajata zdravnik specialist in srednja medicinska sestra.</t>
  </si>
  <si>
    <t xml:space="preserve">UZ vodena perkutana igelna biopsija nativnih ledvic vključuje: 
- UZ in doplerski prikaz obeh ledvic, UZ vodenje biopsijske igle, UZ spremljanje med in po posegu;
- administracija, priprava bolnika, priprava biopsijskega polja; 
- instrumentarij s pripravo;
- določitev in oznaka mesta punkcije, lokalna anestezija, izvedba biopsije, ki zajema 2-3, lahko tudi več ponovitev, hemostaza;
- ocena pridobljenega materiala, priprava materiala za pošiljanje k patologu;
Storitev izvajajo zdravnik specialist, diplomirana medicinska sestra, srednja medicinska sestra.
V ceno storitve je vključeno tudi: pregled pred posegom in UZ pregledi na dan posega, anesteziologija. Kot dodatna storitev se lahko obračuna monitoring.
V kolikor je po opravljenem posegu, ki se je pričel na ambulantni način, zaradi komplikacij potrebna hospitalizacija, se poseg ne more obračunati kot ambulantna obravnava, temveč kot akutna bolnišnična obravnava s pripadajočim SPP. Potrebno je opredeliti indikacije za obravnavo v akutni bolnišnični obravnavi. 
</t>
  </si>
  <si>
    <t>UZ vodena perkutana igelna biopsija presajene ledvice vključuje: 
- UZ in doplerski prikaz obeh ledvic, UZ vodenje biopsijske igle, UZ spremljanje med in po posegu;
- administracija, priprava bolnika, priprava biopsijskega polja; 
- instrumentarij s pripravo;
- določitev in oznaka mesta punkcije, lokalna anestezija, izvedba biopsije, ki zajema 2-3, lahko tudi več ponovitev, hemostaza;
- ocena pridobljenega materiala, priprava materiala za pošiljanje k patologu;
Storitev izvajajo zdravnik specialist, diplomirana medicinska sestra, srednja medicinska sestra.
V ceno storitve je vključeno tudi: pregled pred posegom in UZ pregledi na dan posega, anesteziologija. Kot dodatna storitev se lahko obračuna monitoring.
V kolikor je po opravljenem posegu, ki se je pričel na ambulantni način, zaradi komplikacij potrebna hospitalizacija, se poseg ne more obračunati kot ambulantna obravnava, temveč kot akutna bolnišnična obravnava s pripadajočim SPP. Potrebno je opredeliti indikacije za obravnavo v akutni bolnišnični obravnavi. </t>
  </si>
  <si>
    <t>Vstavitev  OVK (osrednjega venskega katetra) za HD (hemodializo) ali aferezo v centralno veno po Seldingerju. Perkutana vstavitev flebokatetra s fiksacijo v femoralno, jugularno ali subklavijsko veno, fiksacija s šivom.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zdravnik specialist in diplomirana medicinska sestra.
V primeru vstavitve dveh OVK v dve različni centralni veni istočasno, je možno obračunati dve storitvi v enem dnevu.</t>
  </si>
  <si>
    <t>Operativna vstavitev tuneliziranega trajnega OVK (osrednjega venskega katetra) ali porta za hemodializo ali aferezo v centralno veno s kirurško preparacijo in tunelizacijo v  jugularno  veno (izjemoma v subklavijsko ali femoralno veno) s punkcijo vene pod UZ kontrolo ali pozicioniranjem katetra s pomočjo diaskopije, intrakardialne EKG kontrole ali UZ srca, s fiksacijo s šivi podkožja in kože.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diplomirana medicinska sestra.</t>
  </si>
  <si>
    <t>Odstranitev OVK (osrednjega venskega katetra) za hemodializo ali aferezo. Perkutana odstranitev  OVK iz femoralne, jugularne ali vene subklavije s kompresijo in šivom.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zdravnik specialist in diplomirana medicinska sestra. V primeru odstranitve OVK iz dveh različnih centralnih ven istočasno, je možno obračunati dve storitvi v enem dnevu.</t>
  </si>
  <si>
    <t xml:space="preserve">Rekonstrukcija/repozicija/operativna odstranitev trajnega OVK (osrednjega venskega katetra)/porta za hemodializo ali aferezo zajema:  
- kirurška rekonstrukcija tunela OVK ali rekonstrukcija izstopišča OVK ali RTG vodena repozicija konice ali tunela OVK ali menjava delov katetra pri retrogradni obliki permanentnega katetra;
- ali operativna odstranitev tuneliziranega OVK ali porta za hemodializo ali aferezo iz jugularne vene (subklavijske/femoralne vene) s preparacijo, resekcijo in odstranitvijo katetra z objemko, s šivi podkožja in kože.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diplomirana medicinska sestra.                                              </t>
  </si>
  <si>
    <t xml:space="preserve">Operativna konstrukcija tipične AV (arteriovenske) fistule vključuje izprepariranje arterije in vene na podlakti ter anastomoziranje praviloma konca vene s stranjo arterije ali strani vene s stranjo arterije. V posebnih primerih se anastomozira konec vene s koncem arterije po predhodni transpoziciji žil, predvsem vene.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dve diplomirani medicinski sestri.    </t>
  </si>
  <si>
    <t xml:space="preserve">Operativna konstrukcija AV (arteriovenske) fistule z goretex graftom ali biograftom zajema izprepariranje arterije in vene, tunelizacija grafta ter anastomoziranje grafta s stranjo arterije in stranjo ali koncem vene s pomočjo UZ mapinga.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dve diplomirani medicinski sestri.      </t>
  </si>
  <si>
    <t>Trombektomija AV (arteriovenske) fistule ali grafta z reanastomozo. Operativno izprepariranje fistulne vene/grafta, trombektomija z balonskim Fogartyjevim katetrom, z ali brez uporabe UZ mapinga.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dve diplomirani medicinski sestri.</t>
  </si>
  <si>
    <t>Trombektomija AV (arteriovenske) fistule ali grafta z novo konstrukcijo AV fistule. Operativno izprepariranje fistulne vene/grafta, trombektomija z balonskim Fogartyjevim katetrom, z ali brez uporabe UZ mapinga in nova konstrukcija AF fistule, grafta ali biografta.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dve diplomirani medicinski sestri.</t>
  </si>
  <si>
    <t>UZ vodena enostavna angioplastika AVF (arteriovenske fistule). Storitev vključuje punkcijo žilnega pristopa pod UZ kontrolo, vstavitev žilnega uvajala in pasiranje stenoze z žico in  PTA katetrom (katetrom za perkutano-transluminalno angioplastiko). Običajno je nujna uporaba visokotlačnega katetra ob močnih fibrozah. PTA UZ ugotovljenih stenoz in po PTA UZ reevaluacija stanja žilnega pristopa in odstranitev angioplastičnega materiala ter izvedba hemostaze.
V ceno storitve je  vključena uporaba UZ med posegom, anestezija, monitoring in pooperativni nadzor. V kolikor je po opravljenem posegu, ki se je pričel na ambulantni način, zaradi komplikacij potrebna hospitalizacija, se poseg ne more obračunati kot ambulantna celostna obravnava, temveč kot akutna bolnišnična obravnava s pripadajočim SPP. Potrebno je opredeliti indikacije za obravnavo v akutni bolnišnični obravnavi. Storitev izvajata dva zdravnika specialista in diplomirana medicinska sestra.</t>
  </si>
  <si>
    <t xml:space="preserve">Prehodna Priloga 2.1.P1.: Seznam storitev splošnih ambulant, dispanzerjev za otroke in šolarje ter nujne medicinske pomoči
</t>
  </si>
  <si>
    <t xml:space="preserve">Prehodna Priloga 2.1.P2.: Seznam storitev splošnih ambulant, dispanzerjev za otroke in šolarje ter nujne medicinske pomoči
</t>
  </si>
  <si>
    <t>CT31014</t>
  </si>
  <si>
    <t>CT kolonografija s KS</t>
  </si>
  <si>
    <t>CT31015</t>
  </si>
  <si>
    <t>CT enterografija s KS</t>
  </si>
  <si>
    <t>CT31016</t>
  </si>
  <si>
    <t>CT ABD s KS dual source</t>
  </si>
  <si>
    <t>CT30017</t>
  </si>
  <si>
    <t>CT za oceno ledvičnih kamnov - DS brez KS</t>
  </si>
  <si>
    <t>CT41016</t>
  </si>
  <si>
    <t>CTV medničnih ven in ven spodnjih okončin s KS</t>
  </si>
  <si>
    <t>CT41017</t>
  </si>
  <si>
    <t>CTA / CTV s subtrakcijo s KS</t>
  </si>
  <si>
    <t>CT41018</t>
  </si>
  <si>
    <t>CTV pelvični kongestivni sindrom s KS</t>
  </si>
  <si>
    <t>CT61004</t>
  </si>
  <si>
    <t>CT drenaža s KS</t>
  </si>
  <si>
    <t>CT60004</t>
  </si>
  <si>
    <t>CT drenaža brez KS</t>
  </si>
  <si>
    <t>CT60005</t>
  </si>
  <si>
    <t>CT blokada/infiltracija brez KS</t>
  </si>
  <si>
    <t>MR11010</t>
  </si>
  <si>
    <t>MR brahialnega pleteža s KS</t>
  </si>
  <si>
    <t>MR11011</t>
  </si>
  <si>
    <t>MR hipofize s KS</t>
  </si>
  <si>
    <t>MR10008</t>
  </si>
  <si>
    <t>MR temporomandibularnega sklepa brez KS</t>
  </si>
  <si>
    <t>MR10009</t>
  </si>
  <si>
    <t>MR demenca brez KS</t>
  </si>
  <si>
    <t>MR21018</t>
  </si>
  <si>
    <t>MR trtice s KS</t>
  </si>
  <si>
    <t>MR20016</t>
  </si>
  <si>
    <t>MR mišic (ena regija) brez KS</t>
  </si>
  <si>
    <t>MR20017</t>
  </si>
  <si>
    <t>MR mišic pri miopatiji brez KS</t>
  </si>
  <si>
    <t>MR20018</t>
  </si>
  <si>
    <t>MR trtice brez KS</t>
  </si>
  <si>
    <t>MR31014</t>
  </si>
  <si>
    <t>MR prostate funkcionalna slikanja s KS</t>
  </si>
  <si>
    <t>MR31015</t>
  </si>
  <si>
    <t>MR urografija s KS</t>
  </si>
  <si>
    <t>MR31016</t>
  </si>
  <si>
    <t>MR penisa s KS</t>
  </si>
  <si>
    <t>MR31017</t>
  </si>
  <si>
    <t>MR sečnega mehurja funkcionalna slikanja s KS</t>
  </si>
  <si>
    <t>MR31018</t>
  </si>
  <si>
    <t>MR karcinoza peritoneja s KS</t>
  </si>
  <si>
    <t>MR30012</t>
  </si>
  <si>
    <t>MR prostate brez KS</t>
  </si>
  <si>
    <t>MR30013</t>
  </si>
  <si>
    <t>MR sečnega mehurja brez KS</t>
  </si>
  <si>
    <t>MR41017</t>
  </si>
  <si>
    <t>MRV pelvičnih ven s KS</t>
  </si>
  <si>
    <t>MR41018</t>
  </si>
  <si>
    <t>MRV pelvičnih ven in ven sp. okončin s KS</t>
  </si>
  <si>
    <t>MR41019</t>
  </si>
  <si>
    <t>MRV zgornje vene kave s KS</t>
  </si>
  <si>
    <t>MR41020</t>
  </si>
  <si>
    <t>MRV spodnje vene kave in pelvičnih ven s KS</t>
  </si>
  <si>
    <t>MR41021</t>
  </si>
  <si>
    <t>MRV s KS ostalo</t>
  </si>
  <si>
    <t>MR41022</t>
  </si>
  <si>
    <t>MRA prikaz žilnih anomalij s KS</t>
  </si>
  <si>
    <t>MR51007</t>
  </si>
  <si>
    <t>MR srca - funkc. in morfol. prikaz s KS</t>
  </si>
  <si>
    <t>MR50006</t>
  </si>
  <si>
    <t>MR srca s perfuzijo ob obremenitvi brez KS</t>
  </si>
  <si>
    <t>MR61016</t>
  </si>
  <si>
    <t>MR dinamično slikanje hipofize s KS</t>
  </si>
  <si>
    <t>MR61017</t>
  </si>
  <si>
    <t>MR mehkotkivnih tumorjev s KS</t>
  </si>
  <si>
    <t>MR60015</t>
  </si>
  <si>
    <t>MR elastografija brez KS</t>
  </si>
  <si>
    <t>MR z anestezijo.</t>
  </si>
  <si>
    <t>Prehodna Priloga 3.8.P.: Seznam storitev magnetne resonance</t>
  </si>
  <si>
    <t xml:space="preserve">Prehodna Priloga 3.2.P.: Seznam dodatnih storitev specialistične zunajbolnišnične zdravstvene dejavnosti </t>
  </si>
  <si>
    <t>Izrezanje benigne tvorbe kože in podkožnega tkiva / destrukcija benigne kožne tvorbe (brez kiretaže). Izvajalec v okviru cene za en poseg opravi ambulantna pregleda pred in po posegu. Poleg cene za poseg ni mogoče zaračunati nobene druge storitve iz Seznama storitev v specialistični zunajbolnišnični dejavnosti. Materialni stroški že vključujejo sredstva za citološke in patološke preiskave iz dogovora o programih zdravstvenih storitev. Hospitalna obravnava je mogoča le, če izvajalec predloži Zavodu indikacije za obravnavo v akutni bolnišnični obravnavi.</t>
  </si>
  <si>
    <t>Izrezanje bazalnoceličnega, skvamoznega karcinoma kože in malignega melanoma. Izvajalec v okviru cene za en poseg opravi ambulantna pregleda pred in po posegu. Poleg cene za poseg ni mogoče zaračunati nobene druge storitve iz Seznama storitev v specialistični zunajbolnišnični dejavnosti. Materialni stroški že vključujejo sredstva za patohistološke in citološke preiskave iz dogovora o programih zdravstvenih storitev. Hospitalna obravnava je mogoča le, če izvajalec predloži Zavodu indikacije za obravnavo v akutni bolnišnični obravnavi. Storitev je mogoče obračunati, če je napotna ali glavna odpustna diagnoza enaka eni od diagnoz iz poglavij MKB 10 »Maligne neoplazme« (C00-C97) in »Neoplazme in situ« (D00-D09). Obračun je mogoč po pridobljenem izvidu patohistološke preiskave, ki dokazuje diagnozo pacienta skladno z vsebino storitve.</t>
  </si>
  <si>
    <t>CSGSP001</t>
  </si>
  <si>
    <t>CSGSP002</t>
  </si>
  <si>
    <t>CSGSP003</t>
  </si>
  <si>
    <t>CSGSP004</t>
  </si>
  <si>
    <t>Specialno pedagoška obravnava je obravnava pacienta z namenom prepoznavanja in premagovanja ovir in motenj. Vključuje posredno in neposredno delo: pregled zdravstvene dokumentacije, načrtovanje ciljev specialno pedagoške obravnave, pripravo prostora in pripomočkov, pogovor s starši, izvajanje korekcijskih postopkov ali izvajanje kontrolnih testov in diagnostičnih preizkusov za spremljanje napredka, interpretacija dobljenih rezultatov in opažanj pri otroku, svetovanje staršem in učenje ravnanja z otrokom. V zdravstveno dokumentacijo se zapiše datum in vsebina storitve ter zaključki in usmeritve. Storitev se izključuje s storitvami CSGSP006, CSGSP007, CSGSP008, CSGSP009 - CSGSP015, CSGSP019. Storitev CSGSP005 se lahko obračuna poleg storitve CSGSP045 zgolj v primeru izdelave individualno prilagojenega materiala oz. pripomočkov, ki jih obravnavana oseba potrebuje za izvajanje treningov v domačem okolju.</t>
  </si>
  <si>
    <t>CSGSP005</t>
  </si>
  <si>
    <t xml:space="preserve">Priprava individualnega specialno pedagoškega materiala in terapevtskih pripomočkov vključuje pripravo individualno prilagojenega didaktičnega materiala za obravnavo posameznega otroka/mladostnika, s katerim specialni pedagog na osnovi individualnega načrta obravnave odpravlja primanjkljaje, ovire in motnje. Storitev vključuje tudi svetovanje in učenje ravnanja z materialom oz. pripomočkom. Izdelane terapevtske pripomočke dobi obravnavana oseba za izvajanje treningov v domačem okolju (npr. slikovni material, vizualne opore, sklopi vaj, delovnih listov idr.). Storitev se lahko obračuna samostojno ali v kombinaciji z storitvijo CSGSP004, to je v primeru izdelave individualno prilagojenega materiala oz. pripomočkov, ki jih obravnavana oseba potrebuje za izvajanje treningov v domačem okolju. Storitev se izključuje s storitvami CSGSP011, CSGSP012, CSGSP013, CSGSP014, CSGSP015 in CSGSP019. </t>
  </si>
  <si>
    <t>CSGSP006</t>
  </si>
  <si>
    <t>Specialno pedagoška obravnava na daljavo je obravnava otroka z uporabo IKT z namenom premagovanja ovir in motenj. Vključuje tudi pridobivanje anamneze pred neposredno obravnavo in svetovanje staršem. V zdravstveno dokumentacijo se zapiše način komunikacije z otrokom, starši, datum in vsebina storitve ter zaključki in usmeritve. Storitev se ne more obračunati skupaj s storitvami na daljavo, razen če je bila storitev na daljavo izvedena z drugo osebo. Storitev se izključuje s storitvijo CSGSP004 in CSGSP008.</t>
  </si>
  <si>
    <t>CSGSP007</t>
  </si>
  <si>
    <t>Priprava individualnega načrta specialno pedagoške obravnave vključuje opredelitev težav in motenj, postavitev ciljev obravnave in časovno opredelitev obravnave. Storitev se izključuje s storitvami CSGSP004 in CSGSP008.</t>
  </si>
  <si>
    <t>CSGSP008</t>
  </si>
  <si>
    <t xml:space="preserve">Specialno pedagoška obravnava - skupinska je obravnava dveh ali več otrok naenkrat, s ciljem izboljšati primanjkljaje in motnje. Storitev se izključuje s storitvami CSGSP004, CSGSP006, CSGSP007, CSGSP009 - CSGSP015, CSGSP019. Storitev CSGSP005 se lahko obračuna poleg storitve CSGSP008 zgolj v primeru izdelave individualno prilagojenega materiala oz. pripomočkov, ki jih obravnavana oseba potrebuje za izvajanje treningov v domačem okolju. Storitev se obračuna za vsakega udeleženca. </t>
  </si>
  <si>
    <t>CSGSP009</t>
  </si>
  <si>
    <t>Specialno pedagoški diagnostični test vključuje izvajanje standardnih testov in diagnostičnih preizkusov. Storitev se izključuje s storitvama CSGSP004 in CSGSP008.</t>
  </si>
  <si>
    <t>CSGSP010</t>
  </si>
  <si>
    <t>Vrednotenje testov vključuje vrednotenje, analizo izdelkov, po potrebi računalniški vnos in interpretacijo rezultatov, pridobljenih s testiranjem. Interpretacija dobljenih rezultatov se zapiše v medicinsko dokumentacijo. Storitev se izključuje s storitvama CSGSP004 in CSGSP008.</t>
  </si>
  <si>
    <t>CSGSP011</t>
  </si>
  <si>
    <t>Specialno pedagoško svetovanje in učenje ravnanja otrokom vključuje svetovanja staršem/rejnikom/skrbnikom glede ustreznih razvojnih pristopov, uporabe podpornih strategij, prilagoditev in uporabe didaktičnih pripomočkov pri premagovanju primanjkljajev, ovir in motenj v razvoju. Storitev se izključuje s storitvama CSGSP004, CSGSP005 in CSGSP008.</t>
  </si>
  <si>
    <t>CSGSP012</t>
  </si>
  <si>
    <t>Krajši posvet s pacientom pomeni osebni posvet z otrokom, starši, s skrbniki ali s svojci (brez pregleda), posvet traja do 30 minut. Vključuje pregled dokumentacije, izvidov, navodila in svetovanje otroku, staršem, svojcem ali skrbnikom. Datum in vsebina posveta s ta zabeležena v medicinski dokumentaciji, vključno z nasvetom. Storitev se ne more obračunati skupaj s storitvami na daljavo, razen če je bila storitev na daljavo izvedena z drugo osebo kot storitev (npr. osebni posvet se je izvedel z otrokom, posvet na daljavo pa z njegovimi bližnjimi). Storitev se izključuje s storitvama CSGSP004, CSGSP005 in CSGSP008.</t>
  </si>
  <si>
    <t>CSGSP013</t>
  </si>
  <si>
    <t>Daljši posvet s pacientom vključuje posvet z otrokom, starši, skrbniki ali svojci (brez pregleda). Posvet traja več kot 30 minut. Vključuje navodila in svetovanje otroku, staršem, svojcem ali skrbnikom. Datum in vsebina posveta sta zabeležena v medicinski dokumentaciji. Storitev se ne more obračunati skupaj s storitvami na daljavo, razen če je bila storitev na daljavo izvedena z drugo osebo kot storitev (npr. osebni posvet se je izvedel z otrokom, posvet na daljavo pa z njegovimi bližnjimi). Storitev se izključuje s storitvama CSGSP004, CSGSP005 in CSGSP008.</t>
  </si>
  <si>
    <t>CSGSP014</t>
  </si>
  <si>
    <t>Krajši posvet s pacientom na daljavo pomeni telefonski ali elektronski posvet s pacientom, starši, skrbniki ali svojci (brez pregleda). Posvet traja do 15 minut. Vključuje naročanje in prenaročanje, pogovor o opravičilu izostanka termina in dodelitev novega, kratka navodila in svetovanje otroku/mladostniku, staršem, svojcem ali skrbnikom. Datum in vsebina posveta sta zabeležena v medicinski dokumentaciji. Storitev se lahko obračuna največ dvakrat v dnevu. V primeru, da se v istem dnevu opravi več krajših posvetov s pacientom, starši, skrbniki, bližnjimi ali svojci na daljavo (več kot dva), se obračuna storitev CSGSP015. Storitev se ne more obračunati skupaj s storitvijo obravnava na daljavo (CSGSP006), razen če je bil posvet na daljavo izveden z drugo osebo kot obravnava na daljavo (npr. daljši posvet na daljavo se je izvedel z otrokom/mladostnikom, krajši pa z njegovimi bližnjimi). Storitev se izključuje s storitvama CSGSP004, CSGSP005 in CSGSP008.</t>
  </si>
  <si>
    <t>CSGSP015</t>
  </si>
  <si>
    <t>Daljši posvet ali intervju s pacientom na daljavo vključuje telefonski, elektronski posvet ali videokonferenco z otrokom, starši, skrbniki ali svojci (brez pregleda), posvet ali intervju traja več kot 15 minut. Vključuje dajanje daljših navodil in svetovanje otroku/mladostniku, staršem, svojcem ali skrbnikom. Datum in vsebina posveta sta zabeležena v medicinski dokumentaciji. Storitev se ne more obračunati skupaj s storitvijo obravnava na daljavo CSGSP006, razen če je bil posvet na daljavo izveden z drugo osebo kot obravnava na daljavo (npr. daljši posvet na daljavo se je izvedel z otrokom/mladostnikom, krajši pa z njegovimi bližnjimi). Storitev se izključuje s storitvama CSGSP004, CSGSP005 in CSGSP008.</t>
  </si>
  <si>
    <t>CSGSP016</t>
  </si>
  <si>
    <t>Krajša timska obravnava otroka ali mladostnika. Vključuje: pregled zdravstvene dokumentacije, vnašanje in dopolnjevanje podatkov v zdravstveno dokumentacijo, kratko timsko obravnavo kot del diagnostične ocene ali zdravljenja, dopolnitev aktualne heteroanamneze s podatki ostalih strokovnjakov (zunanjih ali/in znotraj ustanove), in/ali starši, skrbniki, svojci, z namenom dogovora o izvajanju in načrtovanju obravnav. Pripravi se skupni načrt nadaljnje pomoči za doseganje ustreznejšega funkcioniranja otroka/mladostnika v okolju. Krajšo timsko obravnavo je mogoče izvajati tudi na daljavo z uporabo IKT. Storitev obračuna vsak član tima, ki je prisoten na timski obravnavi. Datum, komunikacijski medij, vsebina obravnave in na timski obravnavi prisotni kadri so zabeleženi v medicinski dokumentaciji. Storitev se izključuje s storitvama CSGSP017 in CSGSP018.</t>
  </si>
  <si>
    <t>CSGSP017</t>
  </si>
  <si>
    <t>Daljša timska obravnava otroka ali mladostnika. Vključuje: pregled zdravstvene dokumentacije, vnašanje in dopolnjevanje podatkov v zdravstveno dokumentacijo, daljšo timsko obravnavo - multidisciplinarni strokovni razgovor o otroku ali mladostniku ter njegovi družini in drugem socialnem okolju s sodelovanjem različnih strokovnjakov (zunanjih ali/in znotraj ustanove), s podajanjem mnenja z vidika posamezne stroke, s posvetom s starši, skrbniki ali svojci, svetovanje in dogovor o nadaljnjem postopku, načrtovanju dolgoročnejših ciljev in usklajenih ukrepov različnih služb. Daljšo timsko obravnavo je mogoče izvajati tudi na daljavo z uporabo IKT. Storitev obračuna vsak član tima, ki je prisoten na timski obravnavi. Datum, komunikacijski medij, vsebina obravnave in na timski obravnavi prisotni kadri so zabeleženi v medicinski dokumentaciji. Storitev se izključuje s storitvama CSGSP016 in CSGSP018.</t>
  </si>
  <si>
    <t>CSGSP018</t>
  </si>
  <si>
    <t>Obsežna timska obravnava otroka ali mladostnika. Vključuje: pregled zdravstvene dokumentacije, vnašanje in dopolnjevanje podatkov v zdravstveno dokumentacijo, obsežno timsko obravnavo - multidisciplinarni strokovni razgovor o otroku ali mladostniku ter njegovi družini in drugem socialnem okolju s sodelovanjem različnih strokovnjakov (zunanjih ali/in znotraj ustanove), s podajanjem mnenja z vidika posamezne stroke, s posvetom s starši, skrbniki ali svojci, svetovanje in dogovor o nadaljnjem postopku, načrtovanju dolgoročnejših ciljev in usklajenih ukrepov različnih služb. Obsežno timsko obravnavo je mogoče izvajati tudi na daljavo z uporabo IKT. Storitev obračuna vsak član tima, ki je prisoten na timski obravnavi. Datum, komunikacijski medij, vsebina obravnave in na timski obravnavi prisotni kadri so zabeleženi v medicinski dokumentaciji. Storitev se izključuje s storitvami CSGSP016, CSGSP017 i n CSGSP019.</t>
  </si>
  <si>
    <t>CSGSP019</t>
  </si>
  <si>
    <t>Koordinacija interdisciplinarne obravnave in sodelovanje z zunanjimi strokovnimi službami vključuje medinstitucionalno sodelovanje in koordinacijo aktivnosti. Storitev se ne more obračunati za posamičen kratek posvet, lahko pa se obračuna za skupino posvetov, ki se izvedejo za koordinacijo aktivnosti, največ enkrat na dan. Izvedba je dokumentirana z zapisom v zdravstveni dokumentaciji. Storitev se izključuje s storitvama CSGSP004, CSGSP005, CSGSP008 in CSGSP018.</t>
  </si>
  <si>
    <t>CSGSP020</t>
  </si>
  <si>
    <t>CSGSP021</t>
  </si>
  <si>
    <t>CSGSP022</t>
  </si>
  <si>
    <t>Dodatek za obravnavo na terenu - do 20 km. Storitev vključuje pripravo in pot do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CSGSP023.</t>
  </si>
  <si>
    <t>CSGSP023</t>
  </si>
  <si>
    <t>Dodatek za obravnavo na terenu - nad 20 km. Storitev vključuje pripravo in pot nad 20 km skupaj v obe smeri. Če je bilo opravljenih več obiskov pri pacientih v istem kraju, je storitev možno zaračunati le enkrat, pri čemer se storitev obračuna na prvega pacienta. Storitev se lahko obračuna samo v kombinaciji z vsaj eno od storitev iz seznama storitev, razen v primeru odklonilnih pacientov, ko se izvede pot brez obiska. V tem primeru se v medicinski dokumentaciji zabeleži datum in navede razlog za obračun poti brez storitev. Storitev se izključuje s storitvijo CSGSP022.</t>
  </si>
  <si>
    <t>CSGSP024</t>
  </si>
  <si>
    <t xml:space="preserve">Obravnava otroka na terenu zajema opazovanje otroka v vrtčevski skupini ali v šoli z namenom diagnostičnega ocenjevanja, obravnavo otroka v skupini z demonstracijo pristopov strokovnim delavcem v zunanji inštituciji. Če se po obravnavi izvede tudi timski sestanek z zunanjimi inštitucijami, se storitev kombinira z CSGSP018, pri čemer specialni pedagog napiše zapisnik sestanka in ga ustrezno arhivira. Vključuje tudi obravnavo otroka na domu, pregled in prilagoditev okolja, prenos strategij spodbujanja razvoja otroka v domače okolje. Storitev se obračuna skupaj s storitvami dodatka za delo na terenu (CSGSP022 ali CSGSP023). </t>
  </si>
  <si>
    <t>CSGSP025</t>
  </si>
  <si>
    <r>
      <t>Posvet na daljavo - krajši</t>
    </r>
    <r>
      <rPr>
        <strike/>
        <sz val="10"/>
        <rFont val="Arial"/>
        <family val="2"/>
        <charset val="238"/>
      </rPr>
      <t xml:space="preserve">
</t>
    </r>
  </si>
  <si>
    <r>
      <t>Posvet na daljavo - daljši</t>
    </r>
    <r>
      <rPr>
        <strike/>
        <sz val="10"/>
        <rFont val="Arial"/>
        <family val="2"/>
        <charset val="238"/>
      </rPr>
      <t xml:space="preserve">
</t>
    </r>
  </si>
  <si>
    <r>
      <rPr>
        <b/>
        <sz val="10"/>
        <rFont val="Arial"/>
        <family val="2"/>
        <charset val="238"/>
      </rPr>
      <t>**</t>
    </r>
    <r>
      <rPr>
        <sz val="10"/>
        <rFont val="Arial"/>
        <family val="2"/>
        <charset val="238"/>
      </rPr>
      <t>V Centrih za sluh in govor (CSG) lahko storitve CSGKP020, CSGKP026, CSGKP027, CSGKP028, CSGKP034 in CSGKP035 izvaja psiholog z opravljenim strokovnim izpitom v zdravstvu pod mentorstvom specialista klinične psihologije ali specializanta klinične psihologije, ki je zaposlen v CSG.</t>
    </r>
  </si>
  <si>
    <t>Storitve, ki jih izvaja specialni pedagog (SP)</t>
  </si>
  <si>
    <t xml:space="preserve">Priloga 1.3.P.: Seznam dodatnih storitev bolnišnične zdravstvene dejavnosti </t>
  </si>
  <si>
    <r>
      <t xml:space="preserve">Dodatek za brezšivno skrb v bolnišnični obravnavi (BS): kontinuirana, neprekinjena oskrba pacienta z zdravili in neprekinjen prenos informacij o njegovem zdravljenju z zdravili pri prehodu med različnimi ravnmi zdravstvene dejavnosti. Vključuje triažo pacienta skladno z nacionalnimi kriteriji za vključitev v BS, usklajevanje zdravil ob sprejemu (pregled zgodovine zdravljenja z zdravili, pogovor s pacientom ali svojci), usklajevanje zdravil ob odpustu (usklajevanje z zdravnikom, priprava dokumenta o terapiji ob odpustu, svetovanje pacientu ali svojcem o zdravljenju z zdravili), izdelava in vročitev osebne kartice zdravil (OKZ) pacientu in prenos v CRPP.
Storitev velja za hospitalizacije, ki trajajo najmanj </t>
    </r>
    <r>
      <rPr>
        <sz val="10"/>
        <color rgb="FFFF0000"/>
        <rFont val="Arial CE"/>
        <charset val="238"/>
      </rPr>
      <t xml:space="preserve">24 </t>
    </r>
    <r>
      <rPr>
        <strike/>
        <sz val="10"/>
        <rFont val="Arial CE"/>
        <charset val="238"/>
      </rPr>
      <t>48</t>
    </r>
    <r>
      <rPr>
        <sz val="10"/>
        <color rgb="FFFF0000"/>
        <rFont val="Arial CE"/>
        <charset val="238"/>
      </rPr>
      <t xml:space="preserve"> </t>
    </r>
    <r>
      <rPr>
        <sz val="10"/>
        <rFont val="Arial CE"/>
        <charset val="238"/>
      </rPr>
      <t>ur ali za dolgotrajno dnevno obravnavo z najmanj tremi pod-obravnavami (obiski). Pogoj za plačilo je prenos OKZ v CRPP.</t>
    </r>
  </si>
  <si>
    <r>
      <t>Rehabilitacija geriatrične osebe.</t>
    </r>
    <r>
      <rPr>
        <sz val="10"/>
        <color rgb="FFFF0000"/>
        <rFont val="Arial"/>
        <family val="2"/>
        <charset val="238"/>
      </rPr>
      <t xml:space="preserve"> Velja za osebe starejše od 65 let, zlasti za paciente po nedavni travmi, po ortopedskih in kirurških posegih in paciente, ki so pred kratkim neposredno preboleli možgansko kap. Zanje se v prvih dneh pripravi individualni program rehabilitacije in nato spremlja njihov napredek. Oboje mora biti razvidno iz zapisov v medicinski dokumentaciji.</t>
    </r>
  </si>
  <si>
    <t>APL009</t>
  </si>
  <si>
    <t>Priprava in aplikacija zdravila – onkologija 1</t>
  </si>
  <si>
    <t>Priprava in aplikacija zdravila – onkologija 1. Priprava in aplikacija zdravil iz Seznama A in B ter priprava bolnika za aplikacijo. V obravnavo bolnika, ki se mu aplicira zdravilo, so vključeni stroški dela za zdravnika specialista, diplomirano medicinsko sestro in farmacevtskega strokovnjaka (farmacevt, farmacevtski tehnik), materialni stroški in amortizacija. Poleg te storitve ni mogoče zaračunati nobene druge storitve v zvezi s specifično obravnavo - pripravo in aplikacijo zdravila. V primeru, da izvajalec isti osebi isti dan aplicira dve ali več zdravil, ki jim pripadajo različne storitve iz seznama storitev 15.117, se evidentira in obračuna samo dražja storitev. Storitev se lahko obračuna, če izvajalec opravi laboratorijske preiskave, skladno s strokovnimi smernicami.</t>
  </si>
  <si>
    <t>APL010</t>
  </si>
  <si>
    <t>Priprava in aplikacija zdravila – onkologija 2</t>
  </si>
  <si>
    <t>Priprava in aplikacija zdravila – onkologija 2. Priprava in aplikacija zdravil iz Seznama A in B ter priprava bolnika za aplikacijo. V obravnavo bolnika, ki se mu aplicira zdravilo, so vključeni stroški dela za zdravnika specialista, diplomirano medicinsko sestro in farmacevtskega strokovnjaka (farmacevt, farmacevtski tehnik), materialni stroški in amortizacija. Poleg te storitve ni mogoče zaračunati nobene druge storitve v zvezi s specifično obravnavo - pripravo in aplikacijo zdravila. V primeru, da izvajalec isti osebi isti dan aplicira dve ali več zdravil, ki jim pripadajo različne storitve iz seznama storitev 15.117, se evidentira in obračuna samo dražja storitev. Storitev se lahko obračuna, če izvajalec opravi laboratorijske preiskave, skladno s strokovnimi smernicami.</t>
  </si>
  <si>
    <r>
      <t>Celotni pregled zajema:
- anamnezo</t>
    </r>
    <r>
      <rPr>
        <strike/>
        <sz val="10"/>
        <rFont val="Arial"/>
        <family val="2"/>
        <charset val="238"/>
      </rPr>
      <t>*</t>
    </r>
    <r>
      <rPr>
        <strike/>
        <sz val="10"/>
        <color rgb="FFFF0000"/>
        <rFont val="Arial"/>
        <family val="2"/>
        <charset val="238"/>
      </rPr>
      <t xml:space="preserve"> </t>
    </r>
    <r>
      <rPr>
        <sz val="10"/>
        <color rgb="FFFF0000"/>
        <rFont val="Arial"/>
        <family val="2"/>
        <charset val="238"/>
      </rPr>
      <t>ter pregled, ki mora biti skladen s strokovnimi smernicami z namenom zdravljenja akutnih stanj, preprečevanja poslabšanja kroničnih ali ponovitve nevarnih obolenj</t>
    </r>
    <r>
      <rPr>
        <sz val="10"/>
        <rFont val="Arial"/>
        <family val="2"/>
        <charset val="238"/>
      </rPr>
      <t>,
- postavitev diagnoze, 
- vse potrebne laboratorijske preiskave, 
- oskrbo glede na specifikacijo* (pregled vseh prinesenih izvidov, analiza podatkov - mnenje, načrt dodatne diagnostike, načrt/navodila za zdravljenje, predpis zdravil, navodila za napotitev v druge enote, izdaja napotnic, ocena dela zmožnosti, prijava bolezni, potrdilo za priznanje potnih stroškov, naročilo na kontrolni pregled, delovna ali dokončna diagnoza),
- izdajo izvida, 
- morebitni vpis v nacionalni register, 
- dajanje intravenske injekcije*, intramuskularne injekcije* in podkožne injekcije* z izjemo aplikacij bioloških zdravil in podkožne imunoterapije z alergeni,
- oceno rentgenske slike*, 
- položajno drenažo*, 
- zdravilni aerosol*,
- površinsko, lokalno anestezijo*. 
Celotni pregled se sme obračunati le v primeru:
- novega bolezenskega stanja (prvega pregleda), 
- pregleda po več kot 5 letih od zadnjega celotnega pregleda, 
- predčasnega pregleda zaradi poslabšanja znane pnevmološke bolezni,
- konziliarnega pregleda,                                     
- pregleda na podlagi napotnice s stopnjo nujnosti ''nujno''.      
Storitev izvajata zdravnik specialist in diplomirana medicinska sestra. 
*v primeru, da je indicirano</t>
    </r>
  </si>
  <si>
    <r>
      <t xml:space="preserve">Priprava peror. </t>
    </r>
    <r>
      <rPr>
        <strike/>
        <sz val="10"/>
        <rFont val="Arial"/>
        <family val="2"/>
        <charset val="238"/>
      </rPr>
      <t>antibiotične</t>
    </r>
    <r>
      <rPr>
        <sz val="10"/>
        <rFont val="Arial"/>
        <family val="2"/>
        <charset val="238"/>
      </rPr>
      <t xml:space="preserve"> suspenzije </t>
    </r>
    <r>
      <rPr>
        <sz val="10"/>
        <color rgb="FFFF0000"/>
        <rFont val="Arial"/>
        <family val="2"/>
        <charset val="238"/>
      </rPr>
      <t>iz ind. proiz. zdravila</t>
    </r>
  </si>
  <si>
    <r>
      <t xml:space="preserve">Priprava peroralne </t>
    </r>
    <r>
      <rPr>
        <strike/>
        <sz val="10"/>
        <rFont val="Arial"/>
        <family val="2"/>
        <charset val="238"/>
      </rPr>
      <t>antibiotične</t>
    </r>
    <r>
      <rPr>
        <sz val="10"/>
        <rFont val="Arial"/>
        <family val="2"/>
        <charset val="238"/>
      </rPr>
      <t xml:space="preserve"> suspenzije</t>
    </r>
    <r>
      <rPr>
        <sz val="10"/>
        <color rgb="FFFF0000"/>
        <rFont val="Arial"/>
        <family val="2"/>
        <charset val="238"/>
      </rPr>
      <t xml:space="preserve"> iz industrijsko proizvedenega zdravila</t>
    </r>
    <r>
      <rPr>
        <sz val="10"/>
        <rFont val="Arial"/>
        <family val="2"/>
        <charset val="238"/>
      </rPr>
      <t>.</t>
    </r>
  </si>
  <si>
    <t>Priloga 10.2.: Seznam storitev v centrih za sluh in govor</t>
  </si>
  <si>
    <t xml:space="preserve">Obravnava otroka na terenu zajema opazovanje otroka v vrtčevski skupini ali v šoli z namenom diagnostičnega ocenjevanja, obravnavo otroka v skupini z demonstracijo pristopov strokovnim delavcem v zunanji inštituciji. Če se po obravnavi izvede tudi timski sestanek z zunanjimi inštitucijami, se storitev kombinira z SP019, pri čemer specialni pedagog napiše zapisnik sestanka in ga ustrezno arhivira. Vključuje tudi obravnavo otroka na domu, pregled in prilagoditev okolja, prenos strategij spodbujanja razvoja otroka v domače okolje. Storitev se obračuna skupaj s storitvami dodatka za delo na terenu (SP023 ali SP024).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</si>
</sst>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66" formatCode="#,##0.0"/>
  </numFmts>
  <fonts count="104" x14ac:knownFonts="1">
    <font>
      <sz val="11"/>
      <color theme="1"/>
      <name val="Calibri"/>
      <family val="2"/>
      <charset val="238"/>
      <scheme val="minor"/>
    </font>
    <font>
      <b/>
      <sz val="14"/>
      <color indexed="17"/>
      <name val="Arial"/>
      <family val="2"/>
      <charset val="238"/>
    </font>
    <font>
      <b/>
      <sz val="10"/>
      <name val="Arial"/>
      <family val="2"/>
      <charset val="238"/>
    </font>
    <font>
      <sz val="10"/>
      <name val="Arial"/>
      <family val="2"/>
      <charset val="238"/>
    </font>
    <font>
      <sz val="10"/>
      <color indexed="8"/>
      <name val="Arial"/>
      <family val="2"/>
      <charset val="238"/>
    </font>
    <font>
      <sz val="10"/>
      <color theme="1"/>
      <name val="Arial"/>
      <family val="2"/>
      <charset val="238"/>
    </font>
    <font>
      <sz val="11"/>
      <color theme="1"/>
      <name val="Calibri"/>
      <family val="2"/>
      <charset val="238"/>
      <scheme val="minor"/>
    </font>
    <font>
      <sz val="10"/>
      <name val="Arial CE"/>
      <charset val="238"/>
    </font>
    <font>
      <b/>
      <sz val="10"/>
      <color theme="1"/>
      <name val="Arial"/>
      <family val="2"/>
      <charset val="238"/>
    </font>
    <font>
      <i/>
      <sz val="10"/>
      <color theme="1"/>
      <name val="Arial"/>
      <family val="2"/>
      <charset val="238"/>
    </font>
    <font>
      <i/>
      <sz val="11"/>
      <color theme="1"/>
      <name val="Calibri"/>
      <family val="2"/>
      <charset val="238"/>
      <scheme val="minor"/>
    </font>
    <font>
      <b/>
      <sz val="10"/>
      <name val="Arial CE"/>
      <charset val="238"/>
    </font>
    <font>
      <sz val="10"/>
      <color theme="1"/>
      <name val="Calibri"/>
      <family val="2"/>
      <charset val="238"/>
      <scheme val="minor"/>
    </font>
    <font>
      <b/>
      <sz val="10"/>
      <name val="Times New Roman CE"/>
      <family val="1"/>
      <charset val="238"/>
    </font>
    <font>
      <b/>
      <sz val="9"/>
      <name val="Times New Roman CE"/>
      <family val="1"/>
      <charset val="238"/>
    </font>
    <font>
      <sz val="11"/>
      <name val="Calibri"/>
      <family val="2"/>
      <charset val="238"/>
      <scheme val="minor"/>
    </font>
    <font>
      <sz val="10"/>
      <color rgb="FF000000"/>
      <name val="Arial"/>
      <family val="2"/>
      <charset val="238"/>
    </font>
    <font>
      <sz val="11"/>
      <name val="Arial"/>
      <family val="2"/>
      <charset val="238"/>
    </font>
    <font>
      <b/>
      <sz val="11"/>
      <name val="Calibri"/>
      <family val="2"/>
      <charset val="238"/>
      <scheme val="minor"/>
    </font>
    <font>
      <b/>
      <sz val="14"/>
      <name val="Arial CE"/>
      <charset val="238"/>
    </font>
    <font>
      <b/>
      <sz val="14"/>
      <color indexed="17"/>
      <name val="Arial CE"/>
      <charset val="238"/>
    </font>
    <font>
      <b/>
      <sz val="18"/>
      <color indexed="17"/>
      <name val="Arial CE"/>
      <charset val="238"/>
    </font>
    <font>
      <sz val="10"/>
      <color rgb="FFFF0000"/>
      <name val="Arial"/>
      <family val="2"/>
      <charset val="238"/>
    </font>
    <font>
      <b/>
      <sz val="11"/>
      <color theme="1"/>
      <name val="Calibri"/>
      <family val="2"/>
      <charset val="238"/>
      <scheme val="minor"/>
    </font>
    <font>
      <u/>
      <sz val="10"/>
      <name val="Arial"/>
      <family val="2"/>
      <charset val="238"/>
    </font>
    <font>
      <u/>
      <sz val="10"/>
      <color theme="1"/>
      <name val="Arial"/>
      <family val="2"/>
      <charset val="238"/>
    </font>
    <font>
      <b/>
      <sz val="11"/>
      <color theme="1"/>
      <name val="Arial Narrow"/>
      <family val="2"/>
      <charset val="238"/>
    </font>
    <font>
      <sz val="11"/>
      <color indexed="17"/>
      <name val="Calibri"/>
      <family val="2"/>
      <charset val="238"/>
    </font>
    <font>
      <sz val="11"/>
      <color theme="1"/>
      <name val="Arial Narrow"/>
      <family val="2"/>
      <charset val="238"/>
    </font>
    <font>
      <sz val="10"/>
      <color indexed="10"/>
      <name val="Arial"/>
      <family val="2"/>
      <charset val="238"/>
    </font>
    <font>
      <sz val="11"/>
      <color theme="1"/>
      <name val="Arial"/>
      <family val="2"/>
      <charset val="238"/>
    </font>
    <font>
      <b/>
      <sz val="10"/>
      <color theme="1"/>
      <name val="Calibri"/>
      <family val="2"/>
      <charset val="238"/>
      <scheme val="minor"/>
    </font>
    <font>
      <b/>
      <sz val="11"/>
      <color theme="1"/>
      <name val="Arial"/>
      <family val="2"/>
      <charset val="238"/>
    </font>
    <font>
      <sz val="12"/>
      <color theme="1"/>
      <name val="Calibri"/>
      <family val="2"/>
      <charset val="238"/>
      <scheme val="minor"/>
    </font>
    <font>
      <sz val="10"/>
      <color rgb="FF0000FF"/>
      <name val="Arial"/>
      <family val="2"/>
      <charset val="238"/>
    </font>
    <font>
      <sz val="10"/>
      <name val="Calibri"/>
      <family val="2"/>
      <charset val="238"/>
    </font>
    <font>
      <b/>
      <sz val="10"/>
      <color indexed="57"/>
      <name val="Calibri"/>
      <family val="2"/>
      <charset val="238"/>
    </font>
    <font>
      <u/>
      <sz val="11"/>
      <color theme="10"/>
      <name val="Calibri"/>
      <family val="2"/>
      <charset val="238"/>
      <scheme val="minor"/>
    </font>
    <font>
      <sz val="9"/>
      <name val="Arial"/>
      <family val="2"/>
      <charset val="238"/>
    </font>
    <font>
      <b/>
      <sz val="11"/>
      <name val="Arial"/>
      <family val="2"/>
      <charset val="238"/>
    </font>
    <font>
      <b/>
      <sz val="10"/>
      <color indexed="17"/>
      <name val="Arial"/>
      <family val="2"/>
      <charset val="238"/>
    </font>
    <font>
      <strike/>
      <sz val="10"/>
      <name val="Arial"/>
      <family val="2"/>
      <charset val="238"/>
    </font>
    <font>
      <u/>
      <sz val="11"/>
      <name val="Calibri"/>
      <family val="2"/>
      <charset val="238"/>
      <scheme val="minor"/>
    </font>
    <font>
      <sz val="14"/>
      <color indexed="17"/>
      <name val="Arial"/>
      <family val="2"/>
      <charset val="238"/>
    </font>
    <font>
      <sz val="10"/>
      <name val="Arial Narrow"/>
      <family val="2"/>
      <charset val="238"/>
    </font>
    <font>
      <vertAlign val="superscript"/>
      <sz val="10"/>
      <name val="Arial"/>
      <family val="2"/>
      <charset val="238"/>
    </font>
    <font>
      <sz val="10"/>
      <name val="Calibri"/>
      <family val="2"/>
      <charset val="238"/>
      <scheme val="minor"/>
    </font>
    <font>
      <sz val="8"/>
      <name val="Calibri"/>
      <family val="2"/>
      <charset val="238"/>
      <scheme val="minor"/>
    </font>
    <font>
      <sz val="10"/>
      <name val="Arial"/>
      <family val="2"/>
    </font>
    <font>
      <b/>
      <sz val="12"/>
      <name val="Arial"/>
      <family val="2"/>
      <charset val="238"/>
    </font>
    <font>
      <sz val="11"/>
      <color rgb="FFFF0000"/>
      <name val="Calibri"/>
      <family val="2"/>
      <charset val="238"/>
      <scheme val="minor"/>
    </font>
    <font>
      <b/>
      <sz val="11"/>
      <color rgb="FFFF0000"/>
      <name val="Calibri"/>
      <family val="2"/>
      <charset val="238"/>
      <scheme val="minor"/>
    </font>
    <font>
      <b/>
      <sz val="10"/>
      <color rgb="FFFF0000"/>
      <name val="Arial"/>
      <family val="2"/>
      <charset val="238"/>
    </font>
    <font>
      <sz val="9"/>
      <color rgb="FFFF0000"/>
      <name val="Arial"/>
      <family val="2"/>
      <charset val="238"/>
    </font>
    <font>
      <sz val="11"/>
      <color rgb="FFFF0000"/>
      <name val="Arial"/>
      <family val="2"/>
      <charset val="238"/>
    </font>
    <font>
      <sz val="9"/>
      <color theme="1"/>
      <name val="Arial"/>
      <family val="2"/>
      <charset val="238"/>
    </font>
    <font>
      <strike/>
      <sz val="10"/>
      <color rgb="FFFF0000"/>
      <name val="Arial"/>
      <family val="2"/>
      <charset val="238"/>
    </font>
    <font>
      <sz val="10"/>
      <color rgb="FFFF0000"/>
      <name val="Arial"/>
      <family val="2"/>
    </font>
    <font>
      <i/>
      <sz val="10"/>
      <name val="Arial"/>
      <family val="2"/>
      <charset val="238"/>
    </font>
    <font>
      <b/>
      <sz val="10"/>
      <name val="Arial"/>
      <family val="2"/>
    </font>
    <font>
      <b/>
      <sz val="14"/>
      <name val="Arial"/>
      <family val="2"/>
      <charset val="238"/>
    </font>
    <font>
      <b/>
      <sz val="14"/>
      <color theme="1"/>
      <name val="Arial"/>
      <family val="2"/>
      <charset val="238"/>
    </font>
    <font>
      <sz val="14"/>
      <color theme="1"/>
      <name val="Arial"/>
      <family val="2"/>
      <charset val="238"/>
    </font>
    <font>
      <i/>
      <sz val="10"/>
      <name val="Arial"/>
      <family val="2"/>
    </font>
    <font>
      <sz val="11"/>
      <color rgb="FF9C5700"/>
      <name val="Calibri"/>
      <family val="2"/>
      <charset val="238"/>
      <scheme val="minor"/>
    </font>
    <font>
      <strike/>
      <sz val="10"/>
      <name val="Arial CE"/>
      <charset val="238"/>
    </font>
    <font>
      <sz val="10"/>
      <color rgb="FFFF0000"/>
      <name val="Arial CE"/>
      <charset val="238"/>
    </font>
    <font>
      <sz val="14"/>
      <name val="Arial"/>
      <family val="2"/>
      <charset val="238"/>
    </font>
    <font>
      <sz val="11"/>
      <color rgb="FFFF0000"/>
      <name val="Symbol"/>
      <family val="1"/>
      <charset val="2"/>
    </font>
    <font>
      <sz val="11"/>
      <color theme="1"/>
      <name val="Symbol"/>
      <family val="1"/>
      <charset val="2"/>
    </font>
    <font>
      <sz val="11"/>
      <color theme="1"/>
      <name val="Calibri"/>
      <family val="2"/>
      <scheme val="minor"/>
    </font>
    <font>
      <b/>
      <strike/>
      <sz val="10"/>
      <color indexed="17"/>
      <name val="Arial"/>
      <family val="2"/>
      <charset val="238"/>
    </font>
    <font>
      <sz val="12"/>
      <color rgb="FF000000"/>
      <name val="Arial"/>
      <family val="2"/>
      <charset val="238"/>
    </font>
    <font>
      <b/>
      <sz val="14"/>
      <color rgb="FF00863D"/>
      <name val="Arial"/>
      <family val="2"/>
      <charset val="238"/>
    </font>
    <font>
      <u/>
      <sz val="11"/>
      <color rgb="FFFF0000"/>
      <name val="Calibri"/>
      <family val="2"/>
      <charset val="238"/>
      <scheme val="minor"/>
    </font>
    <font>
      <sz val="10"/>
      <color rgb="FF00B0F0"/>
      <name val="Arial"/>
      <family val="2"/>
      <charset val="238"/>
    </font>
    <font>
      <strike/>
      <sz val="10"/>
      <color rgb="FF00B0F0"/>
      <name val="Arial"/>
      <family val="2"/>
      <charset val="238"/>
    </font>
    <font>
      <b/>
      <sz val="10"/>
      <color rgb="FF00B0F0"/>
      <name val="Arial"/>
      <family val="2"/>
      <charset val="238"/>
    </font>
    <font>
      <b/>
      <strike/>
      <sz val="11"/>
      <color theme="1"/>
      <name val="Calibri"/>
      <family val="2"/>
      <charset val="238"/>
      <scheme val="minor"/>
    </font>
    <font>
      <b/>
      <strike/>
      <sz val="10"/>
      <name val="Arial"/>
      <family val="2"/>
      <charset val="238"/>
    </font>
    <font>
      <sz val="11"/>
      <color rgb="FF538135"/>
      <name val="Calibri"/>
      <family val="2"/>
      <charset val="238"/>
      <scheme val="minor"/>
    </font>
    <font>
      <sz val="11"/>
      <color indexed="8"/>
      <name val="Calibri"/>
      <family val="2"/>
      <charset val="238"/>
    </font>
    <font>
      <b/>
      <strike/>
      <sz val="10"/>
      <color theme="1"/>
      <name val="Arial"/>
      <family val="2"/>
      <charset val="238"/>
    </font>
    <font>
      <strike/>
      <sz val="11"/>
      <color theme="1"/>
      <name val="Calibri"/>
      <family val="2"/>
      <charset val="238"/>
      <scheme val="minor"/>
    </font>
    <font>
      <i/>
      <strike/>
      <sz val="10"/>
      <color theme="1"/>
      <name val="Arial"/>
      <family val="2"/>
      <charset val="238"/>
    </font>
    <font>
      <i/>
      <strike/>
      <sz val="11"/>
      <color theme="1"/>
      <name val="Calibri"/>
      <family val="2"/>
      <charset val="238"/>
      <scheme val="minor"/>
    </font>
    <font>
      <strike/>
      <sz val="10"/>
      <color theme="1"/>
      <name val="Symbol"/>
      <family val="1"/>
      <charset val="2"/>
    </font>
    <font>
      <strike/>
      <sz val="7"/>
      <color theme="1"/>
      <name val="Times New Roman"/>
      <family val="1"/>
      <charset val="238"/>
    </font>
    <font>
      <strike/>
      <sz val="10"/>
      <color theme="1"/>
      <name val="Arial"/>
      <family val="2"/>
      <charset val="238"/>
    </font>
    <font>
      <strike/>
      <sz val="10"/>
      <name val="Symbol"/>
      <family val="1"/>
      <charset val="2"/>
    </font>
    <font>
      <strike/>
      <sz val="7"/>
      <name val="Times New Roman"/>
      <family val="1"/>
      <charset val="238"/>
    </font>
    <font>
      <strike/>
      <sz val="11"/>
      <name val="Calibri"/>
      <family val="2"/>
      <charset val="238"/>
      <scheme val="minor"/>
    </font>
    <font>
      <sz val="11"/>
      <color rgb="FF00B050"/>
      <name val="Calibri"/>
      <family val="2"/>
      <charset val="238"/>
      <scheme val="minor"/>
    </font>
    <font>
      <strike/>
      <sz val="10"/>
      <color rgb="FF0070C0"/>
      <name val="Arial"/>
      <family val="2"/>
      <charset val="238"/>
    </font>
    <font>
      <b/>
      <strike/>
      <sz val="10"/>
      <color rgb="FFFF0000"/>
      <name val="Arial"/>
      <family val="2"/>
      <charset val="238"/>
    </font>
    <font>
      <sz val="10"/>
      <color rgb="FFFF0000"/>
      <name val="Times New Roman"/>
      <family val="1"/>
      <charset val="238"/>
    </font>
    <font>
      <u val="double"/>
      <sz val="10"/>
      <color rgb="FFFF0000"/>
      <name val="Arial"/>
      <family val="2"/>
      <charset val="238"/>
    </font>
    <font>
      <sz val="10"/>
      <color rgb="FF0070C0"/>
      <name val="Arial"/>
      <family val="2"/>
    </font>
    <font>
      <strike/>
      <sz val="10"/>
      <color rgb="FF0070C0"/>
      <name val="Arial"/>
      <family val="2"/>
    </font>
    <font>
      <b/>
      <sz val="14"/>
      <color rgb="FFFF0000"/>
      <name val="Arial"/>
      <family val="2"/>
      <charset val="238"/>
    </font>
    <font>
      <b/>
      <strike/>
      <sz val="14"/>
      <color rgb="FF008000"/>
      <name val="Arial"/>
      <family val="2"/>
      <charset val="238"/>
    </font>
    <font>
      <sz val="10"/>
      <color rgb="FF0070C0"/>
      <name val="Arial"/>
      <family val="2"/>
      <charset val="238"/>
    </font>
    <font>
      <b/>
      <sz val="12"/>
      <color rgb="FFFF0000"/>
      <name val="Arial"/>
      <family val="2"/>
      <charset val="238"/>
    </font>
    <font>
      <b/>
      <sz val="12"/>
      <name val="Arial CE"/>
      <charset val="238"/>
    </font>
  </fonts>
  <fills count="14">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indexed="42"/>
        <bgColor indexed="27"/>
      </patternFill>
    </fill>
    <fill>
      <patternFill patternType="solid">
        <fgColor indexed="9"/>
        <bgColor indexed="26"/>
      </patternFill>
    </fill>
    <fill>
      <patternFill patternType="solid">
        <fgColor theme="0"/>
        <bgColor rgb="FF000000"/>
      </patternFill>
    </fill>
    <fill>
      <patternFill patternType="solid">
        <fgColor theme="9" tint="0.79998168889431442"/>
        <bgColor indexed="64"/>
      </patternFill>
    </fill>
    <fill>
      <patternFill patternType="solid">
        <fgColor rgb="FFFFFFFF"/>
        <bgColor indexed="64"/>
      </patternFill>
    </fill>
    <fill>
      <patternFill patternType="solid">
        <fgColor rgb="FFFFFFFF"/>
        <bgColor rgb="FFFFFFCC"/>
      </patternFill>
    </fill>
    <fill>
      <patternFill patternType="solid">
        <fgColor rgb="FFFFEB9C"/>
      </patternFill>
    </fill>
    <fill>
      <patternFill patternType="solid">
        <fgColor theme="0"/>
        <bgColor indexed="26"/>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medium">
        <color indexed="64"/>
      </top>
      <bottom style="thin">
        <color indexed="64"/>
      </bottom>
      <diagonal/>
    </border>
  </borders>
  <cellStyleXfs count="25">
    <xf numFmtId="0" fontId="0" fillId="0" borderId="0"/>
    <xf numFmtId="0" fontId="7" fillId="0" borderId="0"/>
    <xf numFmtId="0" fontId="7" fillId="0" borderId="0"/>
    <xf numFmtId="0" fontId="27" fillId="6" borderId="0" applyNumberFormat="0" applyBorder="0" applyAlignment="0" applyProtection="0"/>
    <xf numFmtId="0" fontId="35" fillId="0" borderId="0" applyBorder="0" applyProtection="0"/>
    <xf numFmtId="0" fontId="37" fillId="0" borderId="0" applyNumberFormat="0" applyFill="0" applyBorder="0" applyAlignment="0" applyProtection="0"/>
    <xf numFmtId="0" fontId="35" fillId="0" borderId="0" applyBorder="0" applyProtection="0"/>
    <xf numFmtId="0" fontId="6" fillId="0" borderId="0"/>
    <xf numFmtId="9"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43" fontId="6" fillId="0" borderId="0" applyFont="0" applyFill="0" applyBorder="0" applyAlignment="0" applyProtection="0"/>
    <xf numFmtId="0" fontId="64" fillId="12" borderId="0" applyNumberFormat="0" applyBorder="0" applyAlignment="0" applyProtection="0"/>
    <xf numFmtId="0" fontId="3" fillId="0" borderId="0" applyNumberFormat="0" applyFont="0" applyFill="0" applyBorder="0" applyAlignment="0" applyProtection="0"/>
    <xf numFmtId="0" fontId="70" fillId="0" borderId="0"/>
    <xf numFmtId="0" fontId="81" fillId="0" borderId="0"/>
    <xf numFmtId="0" fontId="6" fillId="0" borderId="0"/>
    <xf numFmtId="0" fontId="6" fillId="0" borderId="0"/>
    <xf numFmtId="0" fontId="6" fillId="0" borderId="0"/>
  </cellStyleXfs>
  <cellXfs count="1108">
    <xf numFmtId="0" fontId="0" fillId="0" borderId="0" xfId="0"/>
    <xf numFmtId="0" fontId="0" fillId="0" borderId="0" xfId="0" applyFill="1"/>
    <xf numFmtId="0" fontId="3" fillId="0" borderId="1" xfId="0" applyFont="1" applyFill="1" applyBorder="1" applyAlignment="1">
      <alignment vertical="top" wrapText="1"/>
    </xf>
    <xf numFmtId="0" fontId="3" fillId="0" borderId="0" xfId="0" applyFont="1" applyBorder="1" applyAlignment="1"/>
    <xf numFmtId="0" fontId="1" fillId="0" borderId="0" xfId="0" applyFont="1" applyBorder="1" applyAlignment="1"/>
    <xf numFmtId="0" fontId="3" fillId="0" borderId="1" xfId="0" applyFont="1" applyFill="1" applyBorder="1" applyAlignment="1">
      <alignment horizontal="left" vertical="top" wrapText="1"/>
    </xf>
    <xf numFmtId="0" fontId="3" fillId="0" borderId="0" xfId="0" applyFont="1" applyFill="1" applyBorder="1" applyAlignment="1">
      <alignment vertical="top" wrapText="1"/>
    </xf>
    <xf numFmtId="0" fontId="4" fillId="0" borderId="1" xfId="0" applyFont="1" applyFill="1" applyBorder="1" applyAlignment="1">
      <alignment vertical="top" wrapText="1"/>
    </xf>
    <xf numFmtId="0" fontId="3" fillId="0" borderId="1" xfId="0" applyFont="1" applyFill="1" applyBorder="1" applyAlignment="1">
      <alignment wrapText="1"/>
    </xf>
    <xf numFmtId="0" fontId="5" fillId="0" borderId="1" xfId="0" applyFont="1" applyFill="1" applyBorder="1" applyAlignment="1">
      <alignment vertical="top" wrapText="1"/>
    </xf>
    <xf numFmtId="0" fontId="5" fillId="0" borderId="0" xfId="0" applyFont="1"/>
    <xf numFmtId="0" fontId="8" fillId="0" borderId="0" xfId="0" applyFont="1" applyAlignment="1">
      <alignment vertical="center"/>
    </xf>
    <xf numFmtId="49" fontId="3" fillId="0" borderId="1" xfId="0" applyNumberFormat="1" applyFont="1" applyFill="1" applyBorder="1" applyAlignment="1">
      <alignment horizontal="left" vertical="top" wrapText="1"/>
    </xf>
    <xf numFmtId="0" fontId="5" fillId="0" borderId="0" xfId="0" applyFont="1" applyAlignment="1"/>
    <xf numFmtId="0" fontId="1" fillId="0" borderId="0" xfId="1" applyFont="1" applyFill="1" applyBorder="1" applyAlignment="1"/>
    <xf numFmtId="0" fontId="12" fillId="0" borderId="0" xfId="0" applyFont="1"/>
    <xf numFmtId="0" fontId="12" fillId="0" borderId="0" xfId="0" applyFont="1" applyAlignment="1">
      <alignment horizontal="left"/>
    </xf>
    <xf numFmtId="0" fontId="3" fillId="0" borderId="5" xfId="0" applyFont="1" applyFill="1" applyBorder="1" applyAlignment="1">
      <alignment vertical="top" wrapText="1"/>
    </xf>
    <xf numFmtId="0" fontId="3" fillId="3" borderId="1" xfId="0" applyFont="1" applyFill="1" applyBorder="1" applyAlignment="1">
      <alignment vertical="top" wrapText="1"/>
    </xf>
    <xf numFmtId="0" fontId="15" fillId="0" borderId="0" xfId="0" applyFont="1" applyFill="1"/>
    <xf numFmtId="0" fontId="0" fillId="0" borderId="0" xfId="0" applyAlignment="1">
      <alignment vertical="top"/>
    </xf>
    <xf numFmtId="0" fontId="0" fillId="0" borderId="0" xfId="0" applyFill="1" applyAlignment="1">
      <alignment vertical="top"/>
    </xf>
    <xf numFmtId="0" fontId="1"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0" fontId="9" fillId="0" borderId="0" xfId="0" quotePrefix="1" applyFont="1" applyBorder="1" applyAlignment="1">
      <alignment horizontal="left" vertical="top"/>
    </xf>
    <xf numFmtId="0" fontId="10" fillId="0" borderId="0" xfId="0" applyFont="1" applyAlignment="1">
      <alignment vertical="top"/>
    </xf>
    <xf numFmtId="0" fontId="5" fillId="0" borderId="0" xfId="0" applyFont="1" applyAlignment="1">
      <alignment vertical="top"/>
    </xf>
    <xf numFmtId="0" fontId="9" fillId="0" borderId="0" xfId="0" applyFont="1" applyAlignment="1">
      <alignment vertical="top"/>
    </xf>
    <xf numFmtId="0" fontId="8" fillId="0" borderId="0" xfId="0" applyFont="1" applyAlignment="1">
      <alignment vertical="top"/>
    </xf>
    <xf numFmtId="0" fontId="0" fillId="0" borderId="0" xfId="0" applyFill="1" applyAlignment="1">
      <alignment horizontal="left" vertical="top"/>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3" fillId="3" borderId="1" xfId="0" applyFont="1" applyFill="1" applyBorder="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3" fillId="0" borderId="1" xfId="0" applyFont="1" applyFill="1" applyBorder="1" applyAlignment="1">
      <alignment horizontal="center" wrapText="1"/>
    </xf>
    <xf numFmtId="49" fontId="0" fillId="0" borderId="0" xfId="0" applyNumberFormat="1" applyAlignment="1">
      <alignment horizontal="center"/>
    </xf>
    <xf numFmtId="0" fontId="0" fillId="0" borderId="0" xfId="0" applyAlignment="1">
      <alignment horizontal="center" vertical="top"/>
    </xf>
    <xf numFmtId="0" fontId="0" fillId="0" borderId="0" xfId="0" applyFill="1" applyAlignment="1">
      <alignment horizontal="center" vertical="top"/>
    </xf>
    <xf numFmtId="0" fontId="3" fillId="0" borderId="1" xfId="0" applyFont="1" applyFill="1" applyBorder="1" applyAlignment="1">
      <alignment horizontal="center" vertical="top"/>
    </xf>
    <xf numFmtId="0" fontId="0" fillId="0" borderId="0" xfId="0" applyAlignment="1">
      <alignment horizontal="center" vertical="top" wrapText="1"/>
    </xf>
    <xf numFmtId="0" fontId="5" fillId="0" borderId="0" xfId="0" applyFont="1" applyAlignment="1">
      <alignment horizontal="center" vertical="top"/>
    </xf>
    <xf numFmtId="49" fontId="0" fillId="0" borderId="0" xfId="0" applyNumberFormat="1" applyAlignment="1">
      <alignment horizontal="center" vertical="top"/>
    </xf>
    <xf numFmtId="0" fontId="0" fillId="0" borderId="1" xfId="0" applyFill="1" applyBorder="1" applyAlignment="1">
      <alignment horizontal="center" vertical="top" wrapText="1"/>
    </xf>
    <xf numFmtId="0" fontId="5" fillId="0" borderId="1" xfId="0" applyFont="1" applyBorder="1" applyAlignment="1">
      <alignment horizontal="center" vertical="top"/>
    </xf>
    <xf numFmtId="0" fontId="0" fillId="0" borderId="0" xfId="0" applyAlignment="1"/>
    <xf numFmtId="0" fontId="0" fillId="0" borderId="0" xfId="0" applyAlignment="1">
      <alignment vertical="top"/>
    </xf>
    <xf numFmtId="0" fontId="3" fillId="0" borderId="1" xfId="0" applyFont="1" applyFill="1" applyBorder="1"/>
    <xf numFmtId="0" fontId="1" fillId="0" borderId="0" xfId="1" applyFont="1" applyFill="1" applyBorder="1" applyAlignment="1">
      <alignment vertical="top"/>
    </xf>
    <xf numFmtId="0" fontId="3" fillId="0" borderId="1" xfId="0" applyFont="1" applyFill="1" applyBorder="1" applyAlignment="1">
      <alignment vertical="top"/>
    </xf>
    <xf numFmtId="0" fontId="3" fillId="0" borderId="2" xfId="0" applyFont="1" applyFill="1" applyBorder="1" applyAlignment="1">
      <alignment vertical="top" wrapText="1"/>
    </xf>
    <xf numFmtId="0" fontId="3" fillId="3" borderId="2" xfId="0" applyFont="1" applyFill="1" applyBorder="1" applyAlignment="1">
      <alignment vertical="top" wrapText="1"/>
    </xf>
    <xf numFmtId="0" fontId="2" fillId="0" borderId="1" xfId="0" applyFont="1" applyFill="1" applyBorder="1"/>
    <xf numFmtId="0" fontId="2" fillId="0" borderId="2" xfId="0" applyFont="1" applyFill="1" applyBorder="1" applyAlignment="1"/>
    <xf numFmtId="0" fontId="2" fillId="0" borderId="1" xfId="0" applyFont="1" applyFill="1" applyBorder="1" applyAlignment="1">
      <alignment horizontal="left"/>
    </xf>
    <xf numFmtId="0" fontId="2" fillId="0" borderId="3" xfId="0" applyFont="1" applyFill="1" applyBorder="1" applyAlignment="1">
      <alignment horizontal="center"/>
    </xf>
    <xf numFmtId="0" fontId="2" fillId="0" borderId="4" xfId="0"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xf>
    <xf numFmtId="0" fontId="3" fillId="0" borderId="1" xfId="0" applyFont="1" applyFill="1" applyBorder="1" applyAlignment="1">
      <alignment horizontal="justify" vertical="top" wrapText="1"/>
    </xf>
    <xf numFmtId="2" fontId="3" fillId="3"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1" fillId="0" borderId="0" xfId="1" applyFont="1" applyFill="1" applyBorder="1" applyAlignment="1">
      <alignment horizontal="left" vertical="top"/>
    </xf>
    <xf numFmtId="49" fontId="3" fillId="3" borderId="1" xfId="0" applyNumberFormat="1"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4"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0" fillId="0" borderId="0" xfId="0" applyAlignment="1">
      <alignment vertical="top"/>
    </xf>
    <xf numFmtId="0" fontId="19" fillId="0" borderId="0" xfId="0" applyFont="1" applyAlignment="1">
      <alignment horizontal="center"/>
    </xf>
    <xf numFmtId="0" fontId="20" fillId="0" borderId="0" xfId="0" applyFont="1"/>
    <xf numFmtId="0" fontId="20" fillId="0" borderId="0" xfId="0" applyFont="1" applyAlignment="1">
      <alignment horizontal="center"/>
    </xf>
    <xf numFmtId="0" fontId="11" fillId="0" borderId="0" xfId="0" applyFont="1"/>
    <xf numFmtId="0" fontId="1" fillId="0" borderId="0" xfId="0" applyFont="1" applyBorder="1" applyAlignment="1">
      <alignment horizontal="left"/>
    </xf>
    <xf numFmtId="0" fontId="1" fillId="0" borderId="0" xfId="1" applyFont="1" applyFill="1" applyBorder="1" applyAlignment="1">
      <alignment horizontal="left"/>
    </xf>
    <xf numFmtId="0" fontId="0" fillId="0" borderId="0" xfId="0" applyAlignment="1">
      <alignment horizontal="left"/>
    </xf>
    <xf numFmtId="49" fontId="1" fillId="0" borderId="0" xfId="1" applyNumberFormat="1" applyFont="1" applyFill="1" applyBorder="1" applyAlignment="1">
      <alignment vertical="top"/>
    </xf>
    <xf numFmtId="49" fontId="3" fillId="0" borderId="1" xfId="1" applyNumberFormat="1" applyFont="1" applyFill="1" applyBorder="1" applyAlignment="1">
      <alignment vertical="top" wrapText="1"/>
    </xf>
    <xf numFmtId="49" fontId="0" fillId="0" borderId="0" xfId="0" applyNumberFormat="1" applyAlignment="1">
      <alignment vertical="top"/>
    </xf>
    <xf numFmtId="0" fontId="13" fillId="0" borderId="0" xfId="1" applyFont="1" applyFill="1" applyBorder="1" applyAlignment="1">
      <alignment vertical="top"/>
    </xf>
    <xf numFmtId="0" fontId="3" fillId="0" borderId="1" xfId="1" applyFont="1" applyFill="1" applyBorder="1" applyAlignment="1">
      <alignment vertical="top" wrapText="1"/>
    </xf>
    <xf numFmtId="0" fontId="13" fillId="0" borderId="0" xfId="1" applyFont="1" applyFill="1" applyBorder="1" applyAlignment="1">
      <alignment horizontal="center" vertical="top"/>
    </xf>
    <xf numFmtId="0" fontId="14" fillId="0" borderId="0" xfId="1" applyFont="1" applyFill="1" applyBorder="1" applyAlignment="1">
      <alignment horizontal="center" vertical="top"/>
    </xf>
    <xf numFmtId="0" fontId="3" fillId="0" borderId="1" xfId="1" applyFont="1" applyFill="1" applyBorder="1" applyAlignment="1">
      <alignment horizontal="center" vertical="top" wrapText="1"/>
    </xf>
    <xf numFmtId="2" fontId="3" fillId="0" borderId="1" xfId="1" applyNumberFormat="1" applyFont="1" applyFill="1" applyBorder="1" applyAlignment="1">
      <alignment horizontal="center" vertical="top" wrapText="1"/>
    </xf>
    <xf numFmtId="0" fontId="0" fillId="0" borderId="0" xfId="0" applyFill="1" applyAlignment="1">
      <alignment horizontal="left"/>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0" xfId="0" applyFont="1" applyAlignment="1">
      <alignment horizontal="center" vertical="top"/>
    </xf>
    <xf numFmtId="0" fontId="3" fillId="0" borderId="1" xfId="0" applyFont="1" applyBorder="1" applyAlignment="1">
      <alignment horizontal="left" vertical="top"/>
    </xf>
    <xf numFmtId="0" fontId="3" fillId="0" borderId="4" xfId="0" applyFont="1" applyFill="1" applyBorder="1" applyAlignment="1">
      <alignment horizontal="center" vertical="top"/>
    </xf>
    <xf numFmtId="0" fontId="3" fillId="0" borderId="6" xfId="0" applyFont="1" applyBorder="1" applyAlignment="1">
      <alignment horizontal="left" vertical="top" wrapText="1"/>
    </xf>
    <xf numFmtId="0" fontId="3" fillId="3" borderId="1" xfId="0" quotePrefix="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49" fontId="3" fillId="0" borderId="1" xfId="0" applyNumberFormat="1" applyFont="1" applyBorder="1" applyAlignment="1">
      <alignment horizontal="left" vertical="top" wrapText="1"/>
    </xf>
    <xf numFmtId="1" fontId="3" fillId="0" borderId="1" xfId="0" applyNumberFormat="1" applyFont="1" applyBorder="1" applyAlignment="1">
      <alignment horizontal="left" vertical="top" wrapText="1"/>
    </xf>
    <xf numFmtId="0" fontId="0" fillId="0" borderId="0" xfId="0" applyFont="1" applyAlignment="1">
      <alignment vertical="top"/>
    </xf>
    <xf numFmtId="0" fontId="0" fillId="0" borderId="0" xfId="0" applyFont="1" applyFill="1" applyAlignment="1">
      <alignment vertical="top"/>
    </xf>
    <xf numFmtId="0" fontId="16" fillId="0" borderId="8" xfId="0" applyFont="1" applyBorder="1" applyAlignment="1">
      <alignment vertical="top" wrapText="1"/>
    </xf>
    <xf numFmtId="0" fontId="16" fillId="0" borderId="0" xfId="0" applyFont="1" applyAlignment="1">
      <alignment vertical="top" wrapText="1"/>
    </xf>
    <xf numFmtId="0" fontId="5" fillId="0" borderId="1" xfId="0" applyFont="1" applyBorder="1" applyAlignment="1">
      <alignment horizontal="center" vertical="top" wrapText="1"/>
    </xf>
    <xf numFmtId="0" fontId="5" fillId="4" borderId="1" xfId="0" applyFont="1" applyFill="1" applyBorder="1" applyAlignment="1">
      <alignment horizontal="center" vertical="top"/>
    </xf>
    <xf numFmtId="0" fontId="5" fillId="0" borderId="0" xfId="0" applyFont="1" applyAlignment="1">
      <alignment horizontal="left" vertical="top"/>
    </xf>
    <xf numFmtId="0" fontId="0" fillId="0" borderId="0" xfId="0" applyFont="1"/>
    <xf numFmtId="0" fontId="3" fillId="0" borderId="1" xfId="0" applyFont="1" applyFill="1" applyBorder="1" applyAlignment="1">
      <alignment horizontal="center" vertical="top" wrapText="1"/>
    </xf>
    <xf numFmtId="0" fontId="23" fillId="0" borderId="0" xfId="0" applyFont="1"/>
    <xf numFmtId="0" fontId="0" fillId="0" borderId="0" xfId="0" applyFont="1" applyAlignment="1">
      <alignment horizontal="center" vertical="top"/>
    </xf>
    <xf numFmtId="0" fontId="0" fillId="0" borderId="0" xfId="0" applyFont="1" applyFill="1"/>
    <xf numFmtId="0" fontId="5" fillId="0" borderId="0" xfId="0" applyFont="1" applyAlignment="1">
      <alignment horizontal="left"/>
    </xf>
    <xf numFmtId="0" fontId="0" fillId="0" borderId="0" xfId="0" applyAlignment="1">
      <alignment vertical="top"/>
    </xf>
    <xf numFmtId="0" fontId="0" fillId="0" borderId="0" xfId="0" applyAlignment="1">
      <alignment vertical="top"/>
    </xf>
    <xf numFmtId="0" fontId="0" fillId="0" borderId="1" xfId="0" applyFont="1" applyFill="1" applyBorder="1" applyAlignment="1">
      <alignment horizontal="center" vertical="top" wrapText="1"/>
    </xf>
    <xf numFmtId="0" fontId="5" fillId="0" borderId="1" xfId="0" applyFont="1" applyBorder="1" applyAlignment="1">
      <alignment vertical="top" wrapText="1"/>
    </xf>
    <xf numFmtId="0" fontId="3" fillId="3" borderId="1" xfId="0" applyFont="1" applyFill="1" applyBorder="1" applyAlignment="1">
      <alignment horizontal="justify" vertical="top" wrapText="1"/>
    </xf>
    <xf numFmtId="0" fontId="3" fillId="0" borderId="0" xfId="0" applyFont="1" applyBorder="1" applyAlignment="1">
      <alignment horizontal="left" vertical="top"/>
    </xf>
    <xf numFmtId="0" fontId="5" fillId="0" borderId="0" xfId="0" applyFont="1" applyBorder="1" applyAlignment="1">
      <alignment horizontal="left" vertical="top"/>
    </xf>
    <xf numFmtId="0" fontId="0" fillId="0" borderId="1" xfId="0" applyFont="1" applyFill="1" applyBorder="1" applyAlignment="1">
      <alignment horizontal="center" vertical="top"/>
    </xf>
    <xf numFmtId="0" fontId="1" fillId="3" borderId="0" xfId="1" applyFont="1" applyFill="1" applyBorder="1" applyAlignment="1">
      <alignment horizontal="left" vertical="top"/>
    </xf>
    <xf numFmtId="0" fontId="0" fillId="3" borderId="0" xfId="0" applyFill="1" applyAlignment="1">
      <alignment vertical="top"/>
    </xf>
    <xf numFmtId="0" fontId="0" fillId="3" borderId="0" xfId="0" applyFill="1" applyAlignment="1">
      <alignment horizontal="center" vertical="top"/>
    </xf>
    <xf numFmtId="4" fontId="0" fillId="3" borderId="0" xfId="0" applyNumberFormat="1" applyFill="1" applyAlignment="1">
      <alignment horizontal="center" vertical="top"/>
    </xf>
    <xf numFmtId="0" fontId="0" fillId="3" borderId="0" xfId="0" applyFill="1"/>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0" fillId="3" borderId="0" xfId="0" applyFont="1" applyFill="1"/>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top" wrapText="1"/>
    </xf>
    <xf numFmtId="0" fontId="0" fillId="3" borderId="0" xfId="0" applyFill="1" applyAlignment="1">
      <alignment horizontal="left" vertical="top"/>
    </xf>
    <xf numFmtId="0" fontId="2" fillId="2" borderId="5"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5" fillId="0" borderId="0" xfId="0" applyFont="1" applyAlignment="1">
      <alignment vertical="center"/>
    </xf>
    <xf numFmtId="0" fontId="3" fillId="0" borderId="0" xfId="0" applyFont="1" applyAlignment="1">
      <alignment horizontal="center"/>
    </xf>
    <xf numFmtId="0" fontId="0" fillId="0" borderId="0" xfId="0" applyAlignment="1">
      <alignment vertical="top"/>
    </xf>
    <xf numFmtId="0" fontId="3" fillId="0" borderId="1" xfId="3" applyNumberFormat="1" applyFont="1" applyFill="1" applyBorder="1" applyAlignment="1" applyProtection="1">
      <alignment horizontal="justify" vertical="top" wrapText="1"/>
    </xf>
    <xf numFmtId="0" fontId="5" fillId="0" borderId="1" xfId="0" applyFont="1" applyBorder="1" applyAlignment="1">
      <alignment horizontal="left" vertical="top"/>
    </xf>
    <xf numFmtId="0" fontId="0" fillId="0" borderId="0" xfId="0" applyFont="1" applyAlignment="1">
      <alignment horizontal="center"/>
    </xf>
    <xf numFmtId="0" fontId="0" fillId="0" borderId="1" xfId="0" applyFont="1" applyFill="1" applyBorder="1" applyAlignment="1">
      <alignment vertical="top" wrapText="1"/>
    </xf>
    <xf numFmtId="0" fontId="2" fillId="2" borderId="1" xfId="0" applyFont="1" applyFill="1" applyBorder="1" applyAlignment="1">
      <alignment horizontal="center" vertical="center" wrapText="1"/>
    </xf>
    <xf numFmtId="0" fontId="0" fillId="0" borderId="0" xfId="0" applyAlignment="1">
      <alignment vertical="top"/>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horizontal="left" vertical="center"/>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0" fillId="3" borderId="0" xfId="0" applyFill="1" applyAlignment="1">
      <alignment vertical="center"/>
    </xf>
    <xf numFmtId="2" fontId="2" fillId="2" borderId="1" xfId="0" applyNumberFormat="1" applyFont="1" applyFill="1" applyBorder="1" applyAlignment="1">
      <alignment horizontal="center" vertical="center" wrapText="1"/>
    </xf>
    <xf numFmtId="0" fontId="0" fillId="0" borderId="0" xfId="0" applyAlignment="1">
      <alignment horizontal="center" vertical="center"/>
    </xf>
    <xf numFmtId="49" fontId="2" fillId="2" borderId="1" xfId="1" applyNumberFormat="1" applyFont="1" applyFill="1" applyBorder="1" applyAlignment="1">
      <alignment vertical="center" wrapText="1"/>
    </xf>
    <xf numFmtId="0" fontId="2" fillId="2" borderId="1" xfId="1"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0" xfId="0" applyFont="1" applyBorder="1" applyAlignment="1">
      <alignment vertical="center"/>
    </xf>
    <xf numFmtId="0" fontId="0" fillId="0" borderId="0" xfId="0" applyAlignment="1">
      <alignment vertical="top" wrapText="1"/>
    </xf>
    <xf numFmtId="0" fontId="30" fillId="0" borderId="0" xfId="0" applyFont="1" applyAlignment="1">
      <alignment vertical="top"/>
    </xf>
    <xf numFmtId="0" fontId="30" fillId="0" borderId="0" xfId="0" applyFont="1" applyAlignment="1">
      <alignment horizontal="center" vertical="top"/>
    </xf>
    <xf numFmtId="4" fontId="30" fillId="0" borderId="0" xfId="0" applyNumberFormat="1" applyFont="1" applyAlignment="1">
      <alignment horizontal="center" vertical="top"/>
    </xf>
    <xf numFmtId="0" fontId="30" fillId="0" borderId="0" xfId="0" applyFont="1"/>
    <xf numFmtId="0" fontId="30" fillId="0" borderId="0" xfId="0" applyFont="1" applyAlignment="1">
      <alignment horizontal="left" vertical="top"/>
    </xf>
    <xf numFmtId="0" fontId="30" fillId="0" borderId="0" xfId="0" applyFont="1" applyAlignment="1">
      <alignment vertical="center"/>
    </xf>
    <xf numFmtId="0" fontId="5" fillId="0" borderId="1" xfId="0" applyFont="1" applyFill="1" applyBorder="1" applyAlignment="1">
      <alignment horizontal="justify" vertical="top" wrapText="1"/>
    </xf>
    <xf numFmtId="0" fontId="30" fillId="0" borderId="1" xfId="0" applyFont="1" applyBorder="1" applyAlignment="1">
      <alignment horizontal="center" vertical="top"/>
    </xf>
    <xf numFmtId="4" fontId="30" fillId="0" borderId="1" xfId="0" applyNumberFormat="1" applyFont="1" applyBorder="1" applyAlignment="1">
      <alignment horizontal="center" vertical="top"/>
    </xf>
    <xf numFmtId="0" fontId="23" fillId="0" borderId="0" xfId="0" applyFont="1" applyAlignment="1">
      <alignment vertical="top"/>
    </xf>
    <xf numFmtId="0" fontId="1" fillId="0" borderId="0" xfId="0" applyFont="1" applyBorder="1" applyAlignment="1">
      <alignment vertical="top"/>
    </xf>
    <xf numFmtId="0" fontId="23" fillId="0" borderId="0" xfId="0" applyFont="1" applyAlignment="1">
      <alignment horizontal="center" vertical="top"/>
    </xf>
    <xf numFmtId="0" fontId="31" fillId="0" borderId="0" xfId="0" applyFont="1" applyFill="1"/>
    <xf numFmtId="0" fontId="23" fillId="0" borderId="0" xfId="0" applyFont="1" applyFill="1"/>
    <xf numFmtId="0" fontId="2" fillId="2" borderId="1" xfId="0" applyFont="1" applyFill="1" applyBorder="1" applyAlignment="1">
      <alignment wrapText="1"/>
    </xf>
    <xf numFmtId="0" fontId="2" fillId="2" borderId="1" xfId="0" applyFont="1" applyFill="1" applyBorder="1" applyAlignment="1">
      <alignment horizontal="center" wrapText="1"/>
    </xf>
    <xf numFmtId="0" fontId="0" fillId="0" borderId="0" xfId="0" applyAlignment="1">
      <alignment vertical="top"/>
    </xf>
    <xf numFmtId="0" fontId="3" fillId="0" borderId="1" xfId="0" applyFont="1" applyFill="1" applyBorder="1" applyAlignment="1">
      <alignment horizontal="center" vertical="top" wrapText="1"/>
    </xf>
    <xf numFmtId="0" fontId="33" fillId="0" borderId="0" xfId="0" applyFont="1" applyAlignment="1">
      <alignment wrapText="1"/>
    </xf>
    <xf numFmtId="0" fontId="3" fillId="4" borderId="0" xfId="0" applyFont="1" applyFill="1" applyAlignment="1">
      <alignment vertical="top" wrapText="1"/>
    </xf>
    <xf numFmtId="0" fontId="3" fillId="0" borderId="10" xfId="0" applyFont="1" applyFill="1" applyBorder="1" applyAlignment="1">
      <alignment vertical="top" wrapText="1"/>
    </xf>
    <xf numFmtId="0" fontId="16" fillId="0" borderId="1" xfId="0" applyFont="1" applyBorder="1" applyAlignment="1">
      <alignment vertical="center" wrapText="1"/>
    </xf>
    <xf numFmtId="0" fontId="16" fillId="0" borderId="1" xfId="0" applyFont="1" applyBorder="1" applyAlignment="1">
      <alignment horizontal="justify" vertical="center" wrapText="1"/>
    </xf>
    <xf numFmtId="0" fontId="16" fillId="0" borderId="1" xfId="0" applyFont="1" applyBorder="1" applyAlignment="1">
      <alignment vertical="top" wrapText="1"/>
    </xf>
    <xf numFmtId="0" fontId="16" fillId="0" borderId="1" xfId="0" applyFont="1" applyBorder="1" applyAlignment="1">
      <alignment horizontal="justify" vertical="top" wrapText="1"/>
    </xf>
    <xf numFmtId="0" fontId="3" fillId="0" borderId="4" xfId="0" applyFont="1" applyFill="1" applyBorder="1" applyAlignment="1">
      <alignment vertical="top" wrapText="1"/>
    </xf>
    <xf numFmtId="0" fontId="3" fillId="0" borderId="1" xfId="0" applyFont="1" applyFill="1" applyBorder="1" applyAlignment="1">
      <alignment horizontal="center" vertical="top" wrapText="1"/>
    </xf>
    <xf numFmtId="0" fontId="18" fillId="0" borderId="0" xfId="0" applyFont="1"/>
    <xf numFmtId="0" fontId="3" fillId="0" borderId="1" xfId="0" applyFont="1" applyFill="1" applyBorder="1" applyAlignment="1">
      <alignment horizontal="center" vertical="top" wrapText="1"/>
    </xf>
    <xf numFmtId="0" fontId="30" fillId="0" borderId="1" xfId="0" applyFont="1" applyBorder="1" applyAlignment="1">
      <alignment horizontal="left" vertical="top"/>
    </xf>
    <xf numFmtId="0" fontId="16" fillId="0" borderId="1" xfId="0" applyFont="1" applyFill="1" applyBorder="1" applyAlignment="1">
      <alignment vertical="top" wrapText="1"/>
    </xf>
    <xf numFmtId="0" fontId="23" fillId="0" borderId="0" xfId="0" applyFont="1" applyAlignment="1">
      <alignment horizontal="left"/>
    </xf>
    <xf numFmtId="0" fontId="23" fillId="0" borderId="0" xfId="0" applyFont="1" applyAlignment="1">
      <alignment horizontal="center"/>
    </xf>
    <xf numFmtId="0" fontId="1" fillId="0" borderId="0" xfId="0" applyFont="1" applyFill="1" applyBorder="1" applyAlignment="1"/>
    <xf numFmtId="0" fontId="15" fillId="0" borderId="0" xfId="0" applyFont="1"/>
    <xf numFmtId="0" fontId="18" fillId="0" borderId="0" xfId="0" applyFont="1" applyFill="1"/>
    <xf numFmtId="0" fontId="5" fillId="0" borderId="0" xfId="0" applyFont="1" applyFill="1" applyAlignment="1">
      <alignment vertical="top"/>
    </xf>
    <xf numFmtId="0" fontId="3" fillId="0" borderId="0"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0" fillId="0" borderId="0" xfId="0" applyFont="1" applyFill="1" applyAlignment="1">
      <alignment horizontal="center"/>
    </xf>
    <xf numFmtId="0" fontId="3" fillId="0" borderId="1" xfId="4" applyNumberFormat="1" applyFont="1" applyFill="1" applyBorder="1" applyAlignment="1">
      <alignment horizontal="left" vertical="top" wrapText="1"/>
    </xf>
    <xf numFmtId="0" fontId="3" fillId="7" borderId="1" xfId="4" applyNumberFormat="1" applyFont="1" applyFill="1" applyBorder="1" applyAlignment="1">
      <alignment horizontal="left" vertical="top" wrapText="1"/>
    </xf>
    <xf numFmtId="0" fontId="3" fillId="7" borderId="1" xfId="4" applyNumberFormat="1" applyFont="1" applyFill="1" applyBorder="1" applyAlignment="1">
      <alignment vertical="top" wrapText="1"/>
    </xf>
    <xf numFmtId="49" fontId="3" fillId="0" borderId="1" xfId="4"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Alignment="1">
      <alignment horizontal="left"/>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wrapText="1"/>
    </xf>
    <xf numFmtId="0" fontId="0" fillId="0" borderId="0" xfId="0" applyFont="1" applyFill="1" applyAlignment="1">
      <alignment horizontal="left"/>
    </xf>
    <xf numFmtId="0" fontId="3" fillId="0" borderId="0" xfId="0" applyFont="1" applyFill="1" applyBorder="1" applyAlignment="1">
      <alignment vertical="top"/>
    </xf>
    <xf numFmtId="0" fontId="0" fillId="0" borderId="0" xfId="0" applyAlignment="1">
      <alignment vertical="top" wrapText="1"/>
    </xf>
    <xf numFmtId="0" fontId="5" fillId="0" borderId="0" xfId="0" applyFont="1" applyAlignment="1">
      <alignment horizontal="justify" vertical="top"/>
    </xf>
    <xf numFmtId="0" fontId="0" fillId="0" borderId="0" xfId="0" applyAlignment="1">
      <alignment vertical="top"/>
    </xf>
    <xf numFmtId="0" fontId="5" fillId="0" borderId="0" xfId="0" applyFont="1" applyAlignment="1">
      <alignment horizontal="justify" vertical="top" wrapText="1"/>
    </xf>
    <xf numFmtId="0" fontId="18" fillId="0" borderId="0" xfId="0" applyFont="1" applyAlignment="1">
      <alignment vertical="center"/>
    </xf>
    <xf numFmtId="0" fontId="3" fillId="0" borderId="19"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left" vertical="top" wrapText="1"/>
    </xf>
    <xf numFmtId="0" fontId="3" fillId="3" borderId="16" xfId="0" applyFont="1" applyFill="1" applyBorder="1" applyAlignment="1">
      <alignment horizontal="center" vertical="top" wrapText="1"/>
    </xf>
    <xf numFmtId="0" fontId="3" fillId="3" borderId="1" xfId="0" applyFont="1" applyFill="1" applyBorder="1" applyAlignment="1">
      <alignment horizontal="left" vertical="top"/>
    </xf>
    <xf numFmtId="0" fontId="5" fillId="3" borderId="1" xfId="0" applyFont="1" applyFill="1" applyBorder="1" applyAlignment="1">
      <alignment horizontal="center" vertical="top"/>
    </xf>
    <xf numFmtId="0" fontId="3" fillId="3" borderId="15" xfId="0" applyFont="1" applyFill="1" applyBorder="1" applyAlignment="1">
      <alignment horizontal="left" vertical="top" wrapText="1"/>
    </xf>
    <xf numFmtId="0" fontId="3" fillId="8" borderId="1" xfId="0" applyFont="1" applyFill="1" applyBorder="1" applyAlignment="1">
      <alignment horizontal="center" vertical="top" wrapText="1"/>
    </xf>
    <xf numFmtId="2" fontId="5" fillId="3" borderId="1" xfId="0" applyNumberFormat="1"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17" xfId="0" applyFont="1" applyFill="1" applyBorder="1" applyAlignment="1">
      <alignment horizontal="center" vertical="top" wrapText="1"/>
    </xf>
    <xf numFmtId="0" fontId="5" fillId="3" borderId="1" xfId="0" applyFont="1" applyFill="1" applyBorder="1" applyAlignment="1">
      <alignment horizontal="justify" vertical="top" wrapText="1"/>
    </xf>
    <xf numFmtId="0" fontId="16" fillId="8" borderId="17" xfId="0" applyFont="1" applyFill="1" applyBorder="1" applyAlignment="1">
      <alignment horizontal="center" vertical="top" wrapText="1"/>
    </xf>
    <xf numFmtId="0" fontId="16" fillId="8" borderId="1" xfId="0" applyFont="1" applyFill="1" applyBorder="1" applyAlignment="1">
      <alignment horizontal="center" vertical="top" wrapText="1"/>
    </xf>
    <xf numFmtId="0" fontId="3" fillId="3" borderId="17" xfId="0" applyFont="1" applyFill="1" applyBorder="1" applyAlignment="1">
      <alignment horizontal="center" vertical="top" wrapText="1"/>
    </xf>
    <xf numFmtId="0" fontId="5" fillId="3" borderId="1" xfId="0" applyFont="1" applyFill="1" applyBorder="1" applyAlignment="1">
      <alignment vertical="top" wrapText="1"/>
    </xf>
    <xf numFmtId="0" fontId="5" fillId="3" borderId="1" xfId="0" applyFont="1" applyFill="1" applyBorder="1" applyAlignment="1">
      <alignment horizontal="center" vertical="top" wrapText="1"/>
    </xf>
    <xf numFmtId="2" fontId="16" fillId="8" borderId="1" xfId="0" applyNumberFormat="1" applyFont="1" applyFill="1" applyBorder="1" applyAlignment="1">
      <alignment horizontal="center" vertical="top" wrapText="1"/>
    </xf>
    <xf numFmtId="0" fontId="3" fillId="0" borderId="1" xfId="1" applyFont="1" applyBorder="1" applyAlignment="1">
      <alignment vertical="top" wrapText="1"/>
    </xf>
    <xf numFmtId="0" fontId="16" fillId="3" borderId="1" xfId="0" applyFont="1" applyFill="1" applyBorder="1" applyAlignment="1">
      <alignment horizontal="left" vertical="top" wrapText="1"/>
    </xf>
    <xf numFmtId="2" fontId="16" fillId="3"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4" xfId="0" applyFont="1" applyFill="1" applyBorder="1" applyAlignment="1">
      <alignment vertical="top" wrapText="1"/>
    </xf>
    <xf numFmtId="0" fontId="39" fillId="0" borderId="0" xfId="0" applyFont="1"/>
    <xf numFmtId="0" fontId="3" fillId="3" borderId="1" xfId="0" applyNumberFormat="1" applyFont="1" applyFill="1" applyBorder="1" applyAlignment="1">
      <alignment horizontal="left" vertical="top" wrapText="1"/>
    </xf>
    <xf numFmtId="164" fontId="5" fillId="3" borderId="20" xfId="0" applyNumberFormat="1" applyFont="1" applyFill="1" applyBorder="1" applyAlignment="1">
      <alignment horizontal="left" vertical="top"/>
    </xf>
    <xf numFmtId="164" fontId="5" fillId="3" borderId="15" xfId="0" applyNumberFormat="1" applyFont="1" applyFill="1" applyBorder="1" applyAlignment="1">
      <alignment horizontal="left" vertical="top"/>
    </xf>
    <xf numFmtId="0" fontId="3" fillId="3" borderId="16" xfId="0" applyNumberFormat="1" applyFont="1" applyFill="1" applyBorder="1" applyAlignment="1">
      <alignment horizontal="left" vertical="top" wrapText="1"/>
    </xf>
    <xf numFmtId="0" fontId="3" fillId="3" borderId="17" xfId="0" applyFont="1" applyFill="1" applyBorder="1" applyAlignment="1">
      <alignment horizontal="left" vertical="top"/>
    </xf>
    <xf numFmtId="0" fontId="3" fillId="0" borderId="1" xfId="0" applyFont="1" applyFill="1" applyBorder="1" applyAlignment="1">
      <alignment horizontal="left" vertical="top" wrapText="1"/>
    </xf>
    <xf numFmtId="0" fontId="15" fillId="0" borderId="0" xfId="0" applyFont="1" applyAlignment="1">
      <alignment vertical="top"/>
    </xf>
    <xf numFmtId="0" fontId="3" fillId="0" borderId="0" xfId="0" applyFont="1" applyFill="1" applyAlignment="1">
      <alignment vertical="center"/>
    </xf>
    <xf numFmtId="0" fontId="3" fillId="4" borderId="14"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2" fillId="2" borderId="14" xfId="0" applyFont="1" applyFill="1" applyBorder="1" applyAlignment="1">
      <alignment horizontal="left"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center" vertical="center" wrapText="1"/>
    </xf>
    <xf numFmtId="49" fontId="3" fillId="4" borderId="14" xfId="0" applyNumberFormat="1" applyFont="1" applyFill="1" applyBorder="1" applyAlignment="1">
      <alignment horizontal="left" vertical="top" wrapText="1"/>
    </xf>
    <xf numFmtId="0" fontId="3" fillId="4" borderId="14" xfId="0" applyFont="1" applyFill="1" applyBorder="1" applyAlignment="1">
      <alignment horizontal="center" vertical="top"/>
    </xf>
    <xf numFmtId="2" fontId="3" fillId="4" borderId="14" xfId="0" applyNumberFormat="1" applyFont="1" applyFill="1" applyBorder="1" applyAlignment="1">
      <alignment horizontal="center" vertical="top" wrapText="1"/>
    </xf>
    <xf numFmtId="0" fontId="3" fillId="4" borderId="14" xfId="0" applyFont="1" applyFill="1" applyBorder="1" applyAlignment="1">
      <alignment horizontal="center" vertical="top" wrapText="1"/>
    </xf>
    <xf numFmtId="49" fontId="3" fillId="0" borderId="14" xfId="0" applyNumberFormat="1"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xf>
    <xf numFmtId="0" fontId="3" fillId="0" borderId="14" xfId="0" applyFont="1" applyBorder="1" applyAlignment="1">
      <alignment horizontal="center" vertical="top" wrapText="1"/>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top"/>
    </xf>
    <xf numFmtId="2"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5" borderId="14" xfId="0" applyFont="1" applyFill="1" applyBorder="1" applyAlignment="1">
      <alignment horizontal="left" vertical="top" wrapText="1"/>
    </xf>
    <xf numFmtId="0" fontId="3" fillId="5" borderId="14" xfId="0" applyFont="1" applyFill="1" applyBorder="1" applyAlignment="1">
      <alignment horizontal="center" vertical="top"/>
    </xf>
    <xf numFmtId="0" fontId="5" fillId="4" borderId="14" xfId="0" applyFont="1" applyFill="1" applyBorder="1" applyAlignment="1">
      <alignment horizontal="center" vertical="top"/>
    </xf>
    <xf numFmtId="0" fontId="5" fillId="0" borderId="14" xfId="0" applyFont="1" applyBorder="1" applyAlignment="1">
      <alignment horizontal="center" vertical="top" wrapText="1"/>
    </xf>
    <xf numFmtId="0" fontId="3" fillId="5" borderId="14" xfId="0" applyFont="1" applyFill="1" applyBorder="1" applyAlignment="1">
      <alignment horizontal="center" vertical="top" wrapText="1"/>
    </xf>
    <xf numFmtId="0" fontId="3" fillId="3" borderId="14" xfId="0" applyFont="1" applyFill="1" applyBorder="1" applyAlignment="1">
      <alignment horizontal="left" vertical="top" wrapText="1"/>
    </xf>
    <xf numFmtId="0" fontId="3" fillId="3" borderId="14" xfId="0" applyFont="1" applyFill="1" applyBorder="1" applyAlignment="1">
      <alignment horizontal="center" vertical="top"/>
    </xf>
    <xf numFmtId="0" fontId="3" fillId="3" borderId="14" xfId="0" applyFont="1" applyFill="1" applyBorder="1" applyAlignment="1">
      <alignment horizontal="center" vertical="top" wrapText="1"/>
    </xf>
    <xf numFmtId="0" fontId="3" fillId="0" borderId="14" xfId="0" applyFont="1" applyBorder="1" applyAlignment="1">
      <alignment horizontal="left" vertical="top"/>
    </xf>
    <xf numFmtId="0" fontId="3" fillId="4" borderId="17" xfId="0" applyFont="1" applyFill="1" applyBorder="1" applyAlignment="1">
      <alignment horizontal="center" vertical="top"/>
    </xf>
    <xf numFmtId="0" fontId="3" fillId="0" borderId="14" xfId="0" applyFont="1" applyFill="1" applyBorder="1" applyAlignment="1">
      <alignment horizontal="justify" vertical="top" wrapText="1"/>
    </xf>
    <xf numFmtId="0" fontId="3" fillId="3" borderId="14" xfId="0" quotePrefix="1" applyFont="1" applyFill="1" applyBorder="1" applyAlignment="1">
      <alignment horizontal="left" vertical="top" wrapText="1"/>
    </xf>
    <xf numFmtId="0" fontId="3" fillId="0" borderId="18" xfId="0" applyFont="1" applyBorder="1" applyAlignment="1">
      <alignment horizontal="left" vertical="top" wrapText="1"/>
    </xf>
    <xf numFmtId="1" fontId="3" fillId="0" borderId="14" xfId="0" applyNumberFormat="1" applyFont="1" applyBorder="1" applyAlignment="1">
      <alignment horizontal="left" vertical="top" wrapText="1"/>
    </xf>
    <xf numFmtId="0" fontId="5" fillId="0" borderId="14" xfId="0" applyFont="1" applyBorder="1" applyAlignment="1">
      <alignment horizontal="center" vertical="top"/>
    </xf>
    <xf numFmtId="1" fontId="3" fillId="4" borderId="14" xfId="0" applyNumberFormat="1" applyFont="1" applyFill="1" applyBorder="1" applyAlignment="1">
      <alignment horizontal="left" vertical="top" wrapText="1"/>
    </xf>
    <xf numFmtId="0" fontId="3" fillId="4" borderId="14" xfId="0" applyFont="1" applyFill="1" applyBorder="1" applyAlignment="1">
      <alignment vertical="top"/>
    </xf>
    <xf numFmtId="0" fontId="3" fillId="0" borderId="1" xfId="0" applyFont="1" applyFill="1" applyBorder="1" applyAlignment="1">
      <alignment horizontal="left" vertical="top" wrapText="1"/>
    </xf>
    <xf numFmtId="0" fontId="3" fillId="3" borderId="14" xfId="0" applyFont="1" applyFill="1" applyBorder="1" applyAlignment="1">
      <alignment vertical="top" wrapText="1"/>
    </xf>
    <xf numFmtId="0" fontId="5" fillId="0" borderId="0" xfId="0" applyFont="1" applyAlignment="1">
      <alignment vertical="top" wrapText="1"/>
    </xf>
    <xf numFmtId="1" fontId="3" fillId="3" borderId="14" xfId="0" applyNumberFormat="1" applyFont="1" applyFill="1" applyBorder="1" applyAlignment="1">
      <alignment horizontal="center" vertical="top" wrapText="1"/>
    </xf>
    <xf numFmtId="0" fontId="32" fillId="0" borderId="0" xfId="0" applyFont="1" applyAlignment="1">
      <alignment vertical="top"/>
    </xf>
    <xf numFmtId="0" fontId="32" fillId="0" borderId="0" xfId="0" applyFont="1" applyAlignment="1">
      <alignment horizontal="center" vertical="top"/>
    </xf>
    <xf numFmtId="0" fontId="8" fillId="0" borderId="0" xfId="0" applyFont="1"/>
    <xf numFmtId="0" fontId="32" fillId="0" borderId="0" xfId="0" applyFont="1"/>
    <xf numFmtId="0" fontId="39" fillId="0" borderId="0" xfId="0" applyFont="1" applyAlignment="1">
      <alignment vertical="top"/>
    </xf>
    <xf numFmtId="0" fontId="3" fillId="0" borderId="14" xfId="0" applyFont="1" applyFill="1" applyBorder="1" applyAlignment="1">
      <alignment vertical="top"/>
    </xf>
    <xf numFmtId="0" fontId="32" fillId="0" borderId="0" xfId="0" applyFont="1" applyAlignment="1">
      <alignment horizontal="center"/>
    </xf>
    <xf numFmtId="0" fontId="17" fillId="0" borderId="0" xfId="0" applyFont="1"/>
    <xf numFmtId="0" fontId="23" fillId="0" borderId="0" xfId="0" applyFont="1" applyAlignment="1">
      <alignment horizontal="left" vertical="top"/>
    </xf>
    <xf numFmtId="0" fontId="23" fillId="0" borderId="0" xfId="0" applyFont="1" applyAlignment="1">
      <alignment vertical="top" wrapText="1"/>
    </xf>
    <xf numFmtId="1" fontId="3" fillId="3" borderId="1" xfId="0" applyNumberFormat="1" applyFont="1" applyFill="1" applyBorder="1" applyAlignment="1">
      <alignment horizontal="center" vertical="top" wrapText="1"/>
    </xf>
    <xf numFmtId="0" fontId="3" fillId="0" borderId="1" xfId="1" applyFont="1" applyFill="1" applyBorder="1" applyAlignment="1">
      <alignment horizontal="left" vertical="top" wrapText="1"/>
    </xf>
    <xf numFmtId="0" fontId="3" fillId="3" borderId="1" xfId="1" applyFont="1" applyFill="1" applyBorder="1" applyAlignment="1">
      <alignment horizontal="center" vertical="top" wrapText="1"/>
    </xf>
    <xf numFmtId="2" fontId="3" fillId="3" borderId="1" xfId="1" applyNumberFormat="1" applyFont="1" applyFill="1" applyBorder="1" applyAlignment="1">
      <alignment horizontal="center" vertical="top" wrapText="1"/>
    </xf>
    <xf numFmtId="4" fontId="2" fillId="2" borderId="14" xfId="0" applyNumberFormat="1" applyFont="1" applyFill="1" applyBorder="1" applyAlignment="1">
      <alignment horizontal="center" vertical="center" wrapText="1"/>
    </xf>
    <xf numFmtId="4" fontId="3" fillId="4" borderId="14" xfId="0" applyNumberFormat="1" applyFont="1" applyFill="1" applyBorder="1" applyAlignment="1">
      <alignment horizontal="center" vertical="top" wrapText="1"/>
    </xf>
    <xf numFmtId="4" fontId="3" fillId="0" borderId="14" xfId="0" applyNumberFormat="1" applyFont="1" applyBorder="1" applyAlignment="1">
      <alignment horizontal="center" vertical="top" wrapText="1"/>
    </xf>
    <xf numFmtId="4" fontId="3" fillId="0" borderId="14" xfId="0" applyNumberFormat="1" applyFont="1" applyFill="1" applyBorder="1" applyAlignment="1">
      <alignment horizontal="center" vertical="top" wrapText="1"/>
    </xf>
    <xf numFmtId="4" fontId="3" fillId="5" borderId="14" xfId="0" applyNumberFormat="1" applyFont="1" applyFill="1" applyBorder="1" applyAlignment="1">
      <alignment horizontal="center" vertical="top" wrapText="1"/>
    </xf>
    <xf numFmtId="4" fontId="3" fillId="3" borderId="14"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4" borderId="1" xfId="0" applyNumberFormat="1" applyFont="1" applyFill="1" applyBorder="1" applyAlignment="1">
      <alignment horizontal="center" vertical="top" wrapText="1"/>
    </xf>
    <xf numFmtId="4" fontId="5" fillId="0" borderId="0" xfId="0" applyNumberFormat="1" applyFont="1" applyAlignment="1">
      <alignment horizontal="center" vertical="top"/>
    </xf>
    <xf numFmtId="49" fontId="2" fillId="2" borderId="1" xfId="0" applyNumberFormat="1" applyFont="1" applyFill="1" applyBorder="1" applyAlignment="1">
      <alignment vertical="center"/>
    </xf>
    <xf numFmtId="0" fontId="3" fillId="0" borderId="0" xfId="0" applyFont="1" applyBorder="1" applyAlignment="1">
      <alignment vertical="top"/>
    </xf>
    <xf numFmtId="0" fontId="5" fillId="0" borderId="0" xfId="0" applyFont="1" applyAlignment="1">
      <alignment horizontal="center"/>
    </xf>
    <xf numFmtId="0" fontId="3" fillId="0" borderId="1" xfId="0" applyFont="1" applyFill="1" applyBorder="1" applyAlignment="1">
      <alignment horizontal="left" vertical="top" wrapText="1"/>
    </xf>
    <xf numFmtId="0" fontId="0" fillId="0" borderId="0" xfId="0" applyAlignment="1">
      <alignment vertical="top"/>
    </xf>
    <xf numFmtId="0" fontId="3" fillId="0" borderId="1" xfId="0" applyFont="1" applyFill="1" applyBorder="1" applyAlignment="1">
      <alignment horizontal="center" vertical="top" wrapText="1"/>
    </xf>
    <xf numFmtId="2" fontId="3" fillId="4" borderId="1" xfId="0" applyNumberFormat="1" applyFont="1" applyFill="1" applyBorder="1" applyAlignment="1">
      <alignment horizontal="center" vertical="top" wrapText="1"/>
    </xf>
    <xf numFmtId="49" fontId="3" fillId="4" borderId="1" xfId="0" applyNumberFormat="1" applyFont="1" applyFill="1" applyBorder="1" applyAlignment="1">
      <alignment horizontal="left" vertical="top" wrapText="1"/>
    </xf>
    <xf numFmtId="0" fontId="42" fillId="0" borderId="14" xfId="5" applyNumberFormat="1" applyFont="1" applyBorder="1"/>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 xfId="1" applyFont="1" applyFill="1" applyBorder="1" applyAlignment="1">
      <alignment horizontal="left" vertical="center" wrapText="1"/>
    </xf>
    <xf numFmtId="0" fontId="2" fillId="2" borderId="1" xfId="1" applyFont="1" applyFill="1" applyBorder="1" applyAlignment="1">
      <alignment vertical="center" wrapText="1"/>
    </xf>
    <xf numFmtId="2" fontId="2" fillId="2" borderId="1" xfId="1" applyNumberFormat="1" applyFont="1" applyFill="1" applyBorder="1" applyAlignment="1">
      <alignment horizontal="center" vertical="center" wrapText="1"/>
    </xf>
    <xf numFmtId="0" fontId="23" fillId="0" borderId="0" xfId="0" applyFont="1" applyAlignment="1">
      <alignment vertical="center"/>
    </xf>
    <xf numFmtId="0" fontId="2"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2" fillId="0" borderId="0" xfId="0" applyFont="1" applyAlignment="1">
      <alignment horizontal="center"/>
    </xf>
    <xf numFmtId="0" fontId="8" fillId="0" borderId="0" xfId="0" applyFont="1" applyAlignment="1"/>
    <xf numFmtId="0" fontId="7" fillId="0" borderId="0" xfId="0" applyFont="1" applyFill="1"/>
    <xf numFmtId="0" fontId="3" fillId="0" borderId="0" xfId="0" applyFont="1"/>
    <xf numFmtId="0" fontId="28" fillId="3" borderId="14" xfId="0" applyFont="1" applyFill="1" applyBorder="1" applyAlignment="1">
      <alignment horizontal="center" vertical="top"/>
    </xf>
    <xf numFmtId="0" fontId="44" fillId="3" borderId="18" xfId="0" applyFont="1" applyFill="1" applyBorder="1" applyAlignment="1">
      <alignment horizontal="center" vertical="top" wrapText="1"/>
    </xf>
    <xf numFmtId="0" fontId="41" fillId="0" borderId="16" xfId="0" applyFont="1" applyFill="1" applyBorder="1" applyAlignment="1">
      <alignment horizontal="right" vertical="top" wrapText="1"/>
    </xf>
    <xf numFmtId="0" fontId="3" fillId="3" borderId="1"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center" vertical="top"/>
    </xf>
    <xf numFmtId="0" fontId="0" fillId="0" borderId="0" xfId="0" applyFont="1" applyAlignment="1">
      <alignment horizontal="left" vertical="top"/>
    </xf>
    <xf numFmtId="0" fontId="5" fillId="0" borderId="14" xfId="0" applyFont="1" applyFill="1" applyBorder="1" applyAlignment="1">
      <alignment vertical="top" wrapText="1"/>
    </xf>
    <xf numFmtId="1" fontId="3" fillId="0" borderId="14" xfId="0" applyNumberFormat="1" applyFont="1" applyFill="1" applyBorder="1" applyAlignment="1">
      <alignment horizontal="center" vertical="top" wrapText="1"/>
    </xf>
    <xf numFmtId="0" fontId="1" fillId="0" borderId="0" xfId="1" applyFont="1" applyFill="1" applyBorder="1" applyAlignment="1">
      <alignment vertical="center"/>
    </xf>
    <xf numFmtId="0" fontId="3" fillId="0" borderId="1" xfId="0" applyFont="1" applyFill="1" applyBorder="1" applyAlignment="1">
      <alignment vertical="center"/>
    </xf>
    <xf numFmtId="0" fontId="0" fillId="0" borderId="0" xfId="0" applyFont="1" applyAlignment="1">
      <alignment vertical="center"/>
    </xf>
    <xf numFmtId="0" fontId="39" fillId="0" borderId="0" xfId="0" applyFont="1" applyAlignment="1">
      <alignment horizontal="center" vertical="top"/>
    </xf>
    <xf numFmtId="0" fontId="2" fillId="2" borderId="1" xfId="1" applyFont="1" applyFill="1" applyBorder="1" applyAlignment="1">
      <alignment horizontal="left" vertical="top" wrapText="1"/>
    </xf>
    <xf numFmtId="0" fontId="2" fillId="2" borderId="1" xfId="1" applyFont="1" applyFill="1" applyBorder="1" applyAlignment="1">
      <alignmen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16" xfId="0" applyFont="1" applyFill="1" applyBorder="1" applyAlignment="1">
      <alignment vertical="top" wrapText="1"/>
    </xf>
    <xf numFmtId="0" fontId="5" fillId="0" borderId="0" xfId="0" applyFont="1" applyFill="1"/>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center" vertical="top" wrapText="1"/>
    </xf>
    <xf numFmtId="0" fontId="3" fillId="0" borderId="17" xfId="0" applyFont="1" applyBorder="1" applyAlignment="1">
      <alignment horizontal="center" vertical="top"/>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46" fillId="0" borderId="0" xfId="0" applyFont="1" applyAlignment="1">
      <alignment horizontal="left" vertical="top"/>
    </xf>
    <xf numFmtId="0" fontId="15" fillId="0" borderId="14" xfId="0" applyNumberFormat="1" applyFont="1" applyBorder="1" applyAlignment="1">
      <alignment horizontal="left"/>
    </xf>
    <xf numFmtId="0" fontId="15" fillId="0" borderId="0" xfId="0" applyFont="1" applyBorder="1"/>
    <xf numFmtId="0" fontId="3" fillId="0" borderId="1" xfId="0" applyFont="1" applyBorder="1" applyAlignment="1">
      <alignment vertical="top"/>
    </xf>
    <xf numFmtId="0" fontId="39" fillId="0" borderId="0" xfId="0" applyFont="1" applyAlignment="1">
      <alignment horizontal="center"/>
    </xf>
    <xf numFmtId="0" fontId="3" fillId="0" borderId="14" xfId="0" applyFont="1" applyBorder="1" applyAlignment="1">
      <alignment vertical="top"/>
    </xf>
    <xf numFmtId="0" fontId="3" fillId="0" borderId="14" xfId="0" applyFont="1" applyBorder="1" applyAlignment="1">
      <alignment vertical="top" wrapText="1"/>
    </xf>
    <xf numFmtId="0" fontId="3" fillId="0" borderId="16" xfId="0" applyFont="1" applyFill="1" applyBorder="1" applyAlignment="1">
      <alignment horizontal="justify" vertical="top" wrapText="1"/>
    </xf>
    <xf numFmtId="9" fontId="3" fillId="0" borderId="16" xfId="8" applyFont="1" applyFill="1" applyBorder="1" applyAlignment="1">
      <alignment horizontal="left" vertical="top" wrapText="1"/>
    </xf>
    <xf numFmtId="0" fontId="3" fillId="9" borderId="14" xfId="0" applyFont="1" applyFill="1" applyBorder="1" applyAlignment="1">
      <alignment horizontal="left" vertical="top"/>
    </xf>
    <xf numFmtId="0" fontId="3" fillId="9" borderId="14" xfId="0" applyFont="1" applyFill="1" applyBorder="1" applyAlignment="1">
      <alignment vertical="top" wrapText="1"/>
    </xf>
    <xf numFmtId="0" fontId="3" fillId="0" borderId="14"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1" xfId="0" applyFont="1" applyFill="1" applyBorder="1" applyAlignment="1">
      <alignment horizontal="center" vertical="top" wrapText="1"/>
    </xf>
    <xf numFmtId="0" fontId="3" fillId="3" borderId="1" xfId="0" applyFont="1" applyFill="1" applyBorder="1" applyAlignment="1">
      <alignment horizontal="left" vertical="top" wrapText="1"/>
    </xf>
    <xf numFmtId="4" fontId="3" fillId="0" borderId="1" xfId="9" applyNumberFormat="1" applyFont="1" applyBorder="1" applyAlignment="1">
      <alignment horizontal="center" vertical="top" wrapText="1"/>
    </xf>
    <xf numFmtId="0" fontId="3" fillId="0" borderId="0" xfId="0" applyFont="1" applyAlignment="1">
      <alignment vertical="top" wrapText="1"/>
    </xf>
    <xf numFmtId="0" fontId="3" fillId="0" borderId="1" xfId="9" applyFont="1" applyBorder="1" applyAlignment="1">
      <alignment vertical="top" wrapText="1"/>
    </xf>
    <xf numFmtId="0" fontId="3" fillId="0" borderId="1" xfId="9" applyFont="1" applyBorder="1" applyAlignment="1">
      <alignment horizontal="left" vertical="top" wrapText="1"/>
    </xf>
    <xf numFmtId="0" fontId="3" fillId="0" borderId="0" xfId="0" applyFont="1" applyAlignment="1">
      <alignment vertical="top"/>
    </xf>
    <xf numFmtId="0" fontId="3" fillId="0" borderId="18" xfId="0" applyFont="1" applyBorder="1" applyAlignment="1">
      <alignment vertical="top" wrapText="1"/>
    </xf>
    <xf numFmtId="0" fontId="3" fillId="10" borderId="1" xfId="0" applyFont="1" applyFill="1" applyBorder="1" applyAlignment="1">
      <alignment horizontal="center" vertical="top" wrapText="1"/>
    </xf>
    <xf numFmtId="0" fontId="46" fillId="0" borderId="0" xfId="0" applyFont="1" applyAlignment="1">
      <alignment horizontal="center" vertical="top"/>
    </xf>
    <xf numFmtId="0" fontId="46" fillId="0" borderId="0" xfId="0" applyFont="1"/>
    <xf numFmtId="14" fontId="15" fillId="0" borderId="0" xfId="0" applyNumberFormat="1" applyFont="1" applyAlignment="1">
      <alignment vertical="top"/>
    </xf>
    <xf numFmtId="0" fontId="15" fillId="0" borderId="0" xfId="0" applyFont="1" applyAlignment="1">
      <alignment horizontal="center" vertical="top"/>
    </xf>
    <xf numFmtId="14" fontId="46" fillId="0" borderId="0" xfId="0" applyNumberFormat="1" applyFont="1" applyAlignment="1">
      <alignment horizontal="center" vertical="top"/>
    </xf>
    <xf numFmtId="0" fontId="48" fillId="0" borderId="6" xfId="0" applyFont="1" applyBorder="1" applyAlignment="1">
      <alignment horizontal="center" vertical="top" wrapText="1"/>
    </xf>
    <xf numFmtId="4" fontId="15" fillId="0" borderId="0" xfId="0" applyNumberFormat="1" applyFont="1" applyAlignment="1">
      <alignment horizontal="center" vertical="top"/>
    </xf>
    <xf numFmtId="4" fontId="15" fillId="0" borderId="0" xfId="0" applyNumberFormat="1" applyFont="1"/>
    <xf numFmtId="0" fontId="3" fillId="3" borderId="1" xfId="0" applyFont="1" applyFill="1" applyBorder="1" applyAlignment="1">
      <alignment horizontal="left" vertical="top" wrapText="1"/>
    </xf>
    <xf numFmtId="0" fontId="23" fillId="0" borderId="0" xfId="0" applyFont="1" applyAlignment="1">
      <alignment vertical="top" wrapText="1"/>
    </xf>
    <xf numFmtId="0" fontId="3" fillId="3" borderId="1" xfId="0" applyFont="1" applyFill="1" applyBorder="1" applyAlignment="1">
      <alignment horizontal="left" vertical="top" wrapText="1"/>
    </xf>
    <xf numFmtId="0" fontId="0" fillId="0" borderId="0" xfId="0" applyAlignment="1">
      <alignment vertical="top"/>
    </xf>
    <xf numFmtId="0" fontId="15" fillId="0" borderId="0" xfId="0" applyFont="1" applyAlignment="1">
      <alignment horizontal="left"/>
    </xf>
    <xf numFmtId="0" fontId="42" fillId="0" borderId="1" xfId="5" applyNumberFormat="1" applyFont="1" applyBorder="1"/>
    <xf numFmtId="0" fontId="15" fillId="0" borderId="0" xfId="0" applyFont="1" applyAlignment="1">
      <alignment vertical="center"/>
    </xf>
    <xf numFmtId="0" fontId="3" fillId="0" borderId="1" xfId="9" applyFont="1" applyBorder="1" applyAlignment="1">
      <alignment horizontal="center" vertical="top" wrapText="1"/>
    </xf>
    <xf numFmtId="0" fontId="50" fillId="0" borderId="0" xfId="0" applyFont="1" applyAlignment="1">
      <alignment vertical="top"/>
    </xf>
    <xf numFmtId="0" fontId="50" fillId="0" borderId="0" xfId="0" applyFont="1"/>
    <xf numFmtId="0" fontId="51" fillId="0" borderId="0" xfId="0" applyFont="1"/>
    <xf numFmtId="0" fontId="22" fillId="0" borderId="0" xfId="0" applyFont="1" applyAlignment="1">
      <alignment vertical="top" wrapText="1"/>
    </xf>
    <xf numFmtId="0" fontId="22" fillId="0" borderId="0" xfId="0" applyFont="1"/>
    <xf numFmtId="0" fontId="3" fillId="0" borderId="0" xfId="0" applyFont="1" applyBorder="1"/>
    <xf numFmtId="0" fontId="50" fillId="0" borderId="0" xfId="0" applyFont="1" applyFill="1"/>
    <xf numFmtId="0" fontId="1" fillId="0" borderId="0" xfId="0" applyFont="1" applyAlignment="1">
      <alignment horizontal="left" vertical="top"/>
    </xf>
    <xf numFmtId="0" fontId="32" fillId="0" borderId="0" xfId="0" applyFont="1" applyAlignment="1">
      <alignment horizontal="left" vertical="top"/>
    </xf>
    <xf numFmtId="0" fontId="32" fillId="0" borderId="0" xfId="0" applyFont="1" applyAlignment="1">
      <alignment vertical="top" wrapText="1"/>
    </xf>
    <xf numFmtId="49" fontId="3" fillId="3" borderId="1" xfId="10" applyNumberFormat="1" applyFont="1" applyFill="1" applyBorder="1" applyAlignment="1">
      <alignment horizontal="left" vertical="top"/>
    </xf>
    <xf numFmtId="0" fontId="3" fillId="3" borderId="1" xfId="10" applyFont="1" applyFill="1" applyBorder="1" applyAlignment="1">
      <alignment horizontal="left" vertical="top" wrapText="1"/>
    </xf>
    <xf numFmtId="0" fontId="3" fillId="3" borderId="1" xfId="10" applyFont="1" applyFill="1" applyBorder="1" applyAlignment="1">
      <alignment horizontal="center" vertical="top"/>
    </xf>
    <xf numFmtId="0" fontId="3" fillId="3" borderId="1" xfId="10" applyFont="1" applyFill="1" applyBorder="1" applyAlignment="1">
      <alignment horizontal="left" vertical="top"/>
    </xf>
    <xf numFmtId="0" fontId="3" fillId="3" borderId="1" xfId="10" applyFont="1" applyFill="1" applyBorder="1" applyAlignment="1">
      <alignment horizontal="center" vertical="top" wrapText="1"/>
    </xf>
    <xf numFmtId="2" fontId="3" fillId="3" borderId="1" xfId="10" applyNumberFormat="1" applyFont="1" applyFill="1" applyBorder="1" applyAlignment="1">
      <alignment horizontal="center" vertical="top" wrapText="1"/>
    </xf>
    <xf numFmtId="2" fontId="3" fillId="3" borderId="1" xfId="10" applyNumberFormat="1" applyFont="1" applyFill="1" applyBorder="1" applyAlignment="1">
      <alignment horizontal="center" vertical="top"/>
    </xf>
    <xf numFmtId="0" fontId="40" fillId="0" borderId="0" xfId="0" applyFont="1" applyBorder="1" applyAlignment="1">
      <alignment horizontal="left" vertical="top"/>
    </xf>
    <xf numFmtId="14" fontId="5" fillId="0" borderId="0" xfId="0" applyNumberFormat="1" applyFont="1" applyAlignment="1">
      <alignment vertical="top"/>
    </xf>
    <xf numFmtId="0" fontId="16" fillId="0" borderId="1" xfId="0" applyFont="1" applyBorder="1" applyAlignment="1">
      <alignment horizontal="left" vertical="top"/>
    </xf>
    <xf numFmtId="0" fontId="0" fillId="0" borderId="0" xfId="0" applyAlignment="1">
      <alignment vertical="top"/>
    </xf>
    <xf numFmtId="0" fontId="3" fillId="0" borderId="1" xfId="0" applyFont="1" applyFill="1" applyBorder="1" applyAlignment="1">
      <alignment horizontal="center" vertical="top" wrapText="1"/>
    </xf>
    <xf numFmtId="0" fontId="22" fillId="0" borderId="0" xfId="0" applyFont="1" applyAlignment="1">
      <alignment vertical="top"/>
    </xf>
    <xf numFmtId="0" fontId="0" fillId="0" borderId="0" xfId="0" applyAlignment="1">
      <alignment vertical="top"/>
    </xf>
    <xf numFmtId="0" fontId="54" fillId="0" borderId="0" xfId="0" applyFont="1" applyAlignment="1">
      <alignment horizontal="center" vertical="top"/>
    </xf>
    <xf numFmtId="0" fontId="30" fillId="0" borderId="0" xfId="0" applyFont="1" applyAlignment="1">
      <alignment wrapText="1"/>
    </xf>
    <xf numFmtId="0" fontId="30" fillId="0" borderId="0" xfId="0" applyFont="1" applyAlignment="1">
      <alignment vertical="top" wrapText="1"/>
    </xf>
    <xf numFmtId="0" fontId="55" fillId="0" borderId="0" xfId="0" applyFont="1" applyAlignment="1">
      <alignment vertical="top"/>
    </xf>
    <xf numFmtId="0" fontId="55" fillId="0" borderId="0" xfId="0" applyFont="1" applyAlignment="1">
      <alignment vertical="top" wrapText="1"/>
    </xf>
    <xf numFmtId="0" fontId="55" fillId="0" borderId="0" xfId="0" applyFont="1" applyAlignment="1">
      <alignment horizontal="center" vertical="top"/>
    </xf>
    <xf numFmtId="0" fontId="53" fillId="0" borderId="0" xfId="0" applyFont="1" applyAlignment="1">
      <alignment horizontal="center" vertical="top"/>
    </xf>
    <xf numFmtId="2" fontId="2" fillId="2"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51" fillId="0" borderId="0" xfId="0" applyFont="1" applyAlignment="1">
      <alignment vertical="top"/>
    </xf>
    <xf numFmtId="0" fontId="51" fillId="0" borderId="0" xfId="0" applyFont="1" applyAlignment="1">
      <alignment vertical="center"/>
    </xf>
    <xf numFmtId="0" fontId="3" fillId="0" borderId="1" xfId="1" applyFont="1" applyBorder="1" applyAlignment="1">
      <alignment horizontal="left" vertical="top" wrapText="1"/>
    </xf>
    <xf numFmtId="0" fontId="54" fillId="0" borderId="0" xfId="0" applyFont="1"/>
    <xf numFmtId="0" fontId="3" fillId="0" borderId="17" xfId="0" applyFont="1" applyBorder="1" applyAlignment="1">
      <alignment horizontal="center" vertical="top" wrapText="1"/>
    </xf>
    <xf numFmtId="2" fontId="3" fillId="0" borderId="14" xfId="0" applyNumberFormat="1" applyFont="1" applyBorder="1" applyAlignment="1">
      <alignment horizontal="center" vertical="top" wrapText="1"/>
    </xf>
    <xf numFmtId="0" fontId="3"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165" fontId="3" fillId="0" borderId="17" xfId="0" applyNumberFormat="1" applyFont="1" applyBorder="1" applyAlignment="1">
      <alignment horizontal="center" vertical="top"/>
    </xf>
    <xf numFmtId="0" fontId="0" fillId="0" borderId="0" xfId="0" applyAlignment="1">
      <alignment wrapText="1"/>
    </xf>
    <xf numFmtId="0" fontId="0" fillId="0" borderId="0" xfId="0" applyAlignment="1">
      <alignment horizontal="center" wrapText="1"/>
    </xf>
    <xf numFmtId="0" fontId="8" fillId="0" borderId="0" xfId="0" applyFont="1" applyAlignment="1">
      <alignment vertical="center" wrapText="1"/>
    </xf>
    <xf numFmtId="0" fontId="0" fillId="0" borderId="0" xfId="0" applyFill="1" applyAlignment="1">
      <alignment wrapText="1"/>
    </xf>
    <xf numFmtId="0" fontId="0" fillId="0" borderId="0" xfId="0" applyFill="1" applyAlignment="1">
      <alignment horizontal="center" wrapText="1"/>
    </xf>
    <xf numFmtId="0" fontId="0" fillId="0" borderId="0" xfId="0" applyAlignment="1">
      <alignment vertical="center" wrapText="1"/>
    </xf>
    <xf numFmtId="0" fontId="15" fillId="0" borderId="0" xfId="0" applyFont="1" applyAlignment="1">
      <alignment wrapText="1"/>
    </xf>
    <xf numFmtId="0" fontId="50" fillId="0" borderId="0" xfId="0" applyFont="1" applyAlignment="1">
      <alignment wrapText="1"/>
    </xf>
    <xf numFmtId="0" fontId="5" fillId="0" borderId="0" xfId="0" applyFont="1" applyAlignment="1">
      <alignment wrapText="1"/>
    </xf>
    <xf numFmtId="0" fontId="23" fillId="0" borderId="0" xfId="0" applyFont="1" applyAlignment="1">
      <alignment wrapText="1"/>
    </xf>
    <xf numFmtId="165" fontId="3" fillId="0" borderId="1" xfId="0" applyNumberFormat="1" applyFont="1" applyBorder="1" applyAlignment="1">
      <alignment horizontal="center" vertical="top" wrapText="1"/>
    </xf>
    <xf numFmtId="0" fontId="3" fillId="0" borderId="4" xfId="0" applyFont="1" applyBorder="1" applyAlignment="1">
      <alignment horizontal="center" vertical="top"/>
    </xf>
    <xf numFmtId="0" fontId="7" fillId="3" borderId="1" xfId="0" applyFont="1" applyFill="1" applyBorder="1" applyAlignment="1">
      <alignment horizontal="center" vertical="top" wrapText="1"/>
    </xf>
    <xf numFmtId="0" fontId="3" fillId="0" borderId="2" xfId="0" applyFont="1" applyBorder="1" applyAlignment="1">
      <alignment horizontal="left" vertical="top" wrapText="1"/>
    </xf>
    <xf numFmtId="49" fontId="3" fillId="0" borderId="1" xfId="0" applyNumberFormat="1" applyFont="1" applyBorder="1" applyAlignment="1">
      <alignment horizontal="center"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3" fillId="0" borderId="14" xfId="0" applyFont="1" applyBorder="1" applyAlignment="1">
      <alignment horizontal="left" vertical="top" wrapText="1"/>
    </xf>
    <xf numFmtId="0" fontId="0" fillId="0" borderId="0" xfId="0" applyAlignment="1">
      <alignment vertical="top"/>
    </xf>
    <xf numFmtId="0" fontId="1" fillId="0" borderId="0" xfId="1" applyFont="1" applyAlignment="1">
      <alignment horizontal="left" vertical="top"/>
    </xf>
    <xf numFmtId="0" fontId="1" fillId="0" borderId="0" xfId="1" applyFont="1" applyAlignment="1">
      <alignment vertical="top"/>
    </xf>
    <xf numFmtId="0" fontId="1" fillId="0" borderId="0" xfId="1" applyFont="1" applyAlignment="1">
      <alignment horizontal="center" vertical="top"/>
    </xf>
    <xf numFmtId="4" fontId="1" fillId="0" borderId="0" xfId="1" applyNumberFormat="1" applyFont="1" applyAlignment="1">
      <alignment horizontal="center" vertical="top"/>
    </xf>
    <xf numFmtId="0" fontId="43" fillId="0" borderId="0" xfId="1" applyFont="1" applyAlignment="1">
      <alignment horizontal="left" vertical="top"/>
    </xf>
    <xf numFmtId="0" fontId="43" fillId="0" borderId="0" xfId="1" applyFont="1" applyAlignment="1">
      <alignment vertical="top"/>
    </xf>
    <xf numFmtId="0" fontId="43" fillId="0" borderId="0" xfId="1" applyFont="1" applyAlignment="1">
      <alignment horizontal="center" vertical="top"/>
    </xf>
    <xf numFmtId="4" fontId="43" fillId="0" borderId="0" xfId="1" applyNumberFormat="1" applyFont="1" applyAlignment="1">
      <alignment horizontal="center" vertical="top"/>
    </xf>
    <xf numFmtId="0" fontId="0" fillId="0" borderId="9" xfId="0" applyBorder="1" applyAlignment="1">
      <alignment horizontal="center" vertical="top" wrapText="1"/>
    </xf>
    <xf numFmtId="0" fontId="5" fillId="0" borderId="14" xfId="0" applyFont="1" applyBorder="1" applyAlignment="1">
      <alignment horizontal="left" vertical="top" wrapText="1"/>
    </xf>
    <xf numFmtId="4" fontId="3" fillId="0" borderId="14" xfId="0" applyNumberFormat="1" applyFont="1" applyBorder="1" applyAlignment="1">
      <alignment horizontal="center" vertical="top"/>
    </xf>
    <xf numFmtId="0" fontId="3" fillId="0" borderId="14" xfId="0" applyFont="1" applyBorder="1" applyAlignment="1">
      <alignment horizontal="justify" vertical="top" wrapText="1"/>
    </xf>
    <xf numFmtId="0" fontId="3" fillId="0" borderId="16" xfId="0" applyFont="1" applyBorder="1" applyAlignment="1">
      <alignment horizontal="left" vertical="top" wrapText="1"/>
    </xf>
    <xf numFmtId="2" fontId="3" fillId="3" borderId="14" xfId="0" applyNumberFormat="1" applyFont="1" applyFill="1" applyBorder="1" applyAlignment="1">
      <alignment horizontal="center" vertical="top" wrapText="1"/>
    </xf>
    <xf numFmtId="0" fontId="7" fillId="3" borderId="14" xfId="0" applyFont="1" applyFill="1" applyBorder="1" applyAlignment="1">
      <alignment horizontal="center" vertical="top" wrapText="1"/>
    </xf>
    <xf numFmtId="2" fontId="7" fillId="3" borderId="14" xfId="0" applyNumberFormat="1" applyFont="1" applyFill="1" applyBorder="1" applyAlignment="1">
      <alignment horizontal="center" vertical="top"/>
    </xf>
    <xf numFmtId="4" fontId="3" fillId="0" borderId="16" xfId="0" applyNumberFormat="1" applyFont="1" applyBorder="1" applyAlignment="1">
      <alignment horizontal="center" vertical="top"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vertical="top" wrapText="1"/>
    </xf>
    <xf numFmtId="0" fontId="3" fillId="0" borderId="1" xfId="0" applyFont="1" applyBorder="1" applyAlignment="1">
      <alignment horizontal="center" vertical="center" wrapText="1"/>
    </xf>
    <xf numFmtId="0" fontId="3" fillId="0" borderId="13" xfId="0" applyFont="1" applyBorder="1" applyAlignment="1">
      <alignment horizontal="center" wrapText="1"/>
    </xf>
    <xf numFmtId="0" fontId="5" fillId="0" borderId="1" xfId="0" applyFont="1" applyBorder="1" applyAlignment="1">
      <alignment vertical="top"/>
    </xf>
    <xf numFmtId="0" fontId="3" fillId="0" borderId="5" xfId="0" applyFont="1" applyBorder="1" applyAlignment="1">
      <alignment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horizontal="center" vertical="top"/>
    </xf>
    <xf numFmtId="0" fontId="1" fillId="0" borderId="0" xfId="0" applyFont="1"/>
    <xf numFmtId="0" fontId="3" fillId="0" borderId="21" xfId="0" applyFont="1" applyBorder="1" applyAlignment="1">
      <alignment horizontal="left" vertical="top"/>
    </xf>
    <xf numFmtId="0" fontId="3" fillId="0" borderId="2" xfId="0" applyFont="1" applyBorder="1" applyAlignment="1">
      <alignment vertical="top" wrapText="1"/>
    </xf>
    <xf numFmtId="0" fontId="3" fillId="0" borderId="1" xfId="7" applyFont="1" applyBorder="1" applyAlignment="1">
      <alignment vertical="top" wrapText="1"/>
    </xf>
    <xf numFmtId="0" fontId="3" fillId="0" borderId="1" xfId="0" applyFont="1" applyBorder="1" applyAlignment="1">
      <alignment horizontal="justify" vertical="top" wrapText="1"/>
    </xf>
    <xf numFmtId="0" fontId="4" fillId="3" borderId="1" xfId="6" applyFont="1" applyFill="1" applyBorder="1" applyAlignment="1">
      <alignment vertical="top" wrapText="1"/>
    </xf>
    <xf numFmtId="0" fontId="4" fillId="0" borderId="1" xfId="6" applyFont="1" applyBorder="1" applyAlignment="1">
      <alignment vertical="top" wrapText="1"/>
    </xf>
    <xf numFmtId="0" fontId="2" fillId="2" borderId="1" xfId="0" applyFont="1" applyFill="1" applyBorder="1" applyAlignment="1">
      <alignment vertical="top" wrapText="1"/>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18" fillId="0" borderId="0" xfId="0" applyFont="1" applyAlignment="1">
      <alignment horizontal="left"/>
    </xf>
    <xf numFmtId="0" fontId="3" fillId="0" borderId="2" xfId="0" applyFont="1" applyBorder="1" applyAlignment="1">
      <alignment horizontal="center" vertical="top" wrapText="1"/>
    </xf>
    <xf numFmtId="2" fontId="3" fillId="0" borderId="2" xfId="0" applyNumberFormat="1" applyFont="1" applyBorder="1" applyAlignment="1">
      <alignment horizontal="center" vertical="top" wrapText="1"/>
    </xf>
    <xf numFmtId="0" fontId="3" fillId="0" borderId="1" xfId="1" applyFont="1" applyBorder="1" applyAlignment="1" applyProtection="1">
      <alignment vertical="top" wrapText="1"/>
      <protection locked="0"/>
    </xf>
    <xf numFmtId="0" fontId="3" fillId="0" borderId="0" xfId="0" applyFont="1" applyAlignment="1">
      <alignment horizontal="justify"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2" borderId="18" xfId="0" applyFont="1" applyFill="1" applyBorder="1" applyAlignment="1">
      <alignment vertical="top" wrapText="1"/>
    </xf>
    <xf numFmtId="0" fontId="2" fillId="2" borderId="18"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54" fillId="0" borderId="0" xfId="0" applyFont="1" applyAlignment="1">
      <alignment horizontal="center" vertical="center"/>
    </xf>
    <xf numFmtId="0" fontId="52" fillId="0" borderId="0" xfId="0" applyFont="1"/>
    <xf numFmtId="0" fontId="3" fillId="0" borderId="1" xfId="0" applyFont="1" applyBorder="1" applyAlignment="1">
      <alignment wrapText="1"/>
    </xf>
    <xf numFmtId="0" fontId="52" fillId="0" borderId="0" xfId="0" applyFont="1" applyAlignment="1">
      <alignment horizontal="center" vertical="top"/>
    </xf>
    <xf numFmtId="0" fontId="22" fillId="0" borderId="0" xfId="0" applyFont="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xf>
    <xf numFmtId="0" fontId="3" fillId="0" borderId="1" xfId="3" applyFont="1" applyFill="1" applyBorder="1" applyAlignment="1" applyProtection="1">
      <alignment horizontal="justify" vertical="top" wrapText="1"/>
    </xf>
    <xf numFmtId="2" fontId="3" fillId="11" borderId="1" xfId="0" applyNumberFormat="1" applyFont="1" applyFill="1" applyBorder="1" applyAlignment="1">
      <alignment horizontal="center" vertical="top" wrapText="1"/>
    </xf>
    <xf numFmtId="0" fontId="3" fillId="0" borderId="16" xfId="0" applyFont="1" applyBorder="1" applyAlignment="1">
      <alignment horizontal="center" vertical="top"/>
    </xf>
    <xf numFmtId="0" fontId="5" fillId="0" borderId="16" xfId="0" applyFont="1" applyBorder="1" applyAlignment="1">
      <alignment horizontal="center" vertical="top"/>
    </xf>
    <xf numFmtId="0" fontId="2" fillId="2" borderId="17" xfId="0" applyFont="1" applyFill="1" applyBorder="1" applyAlignment="1">
      <alignment horizontal="center" vertical="center" wrapText="1"/>
    </xf>
    <xf numFmtId="0" fontId="5" fillId="0" borderId="17" xfId="0" applyFont="1" applyBorder="1" applyAlignment="1">
      <alignment horizontal="center" wrapText="1"/>
    </xf>
    <xf numFmtId="0" fontId="3" fillId="0" borderId="17" xfId="0"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2" fontId="3" fillId="0" borderId="1" xfId="0" applyNumberFormat="1"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9" xfId="0" applyFont="1" applyBorder="1" applyAlignment="1">
      <alignment vertical="top" wrapText="1"/>
    </xf>
    <xf numFmtId="0" fontId="22" fillId="0" borderId="0" xfId="9" applyFont="1" applyAlignment="1">
      <alignment horizontal="left" vertical="top" wrapText="1"/>
    </xf>
    <xf numFmtId="0" fontId="22" fillId="0" borderId="0" xfId="11" applyFont="1" applyAlignment="1">
      <alignment vertical="top" wrapText="1"/>
    </xf>
    <xf numFmtId="0" fontId="57" fillId="0" borderId="0" xfId="11" applyFont="1" applyAlignment="1">
      <alignment vertical="top" wrapText="1"/>
    </xf>
    <xf numFmtId="4" fontId="22" fillId="0" borderId="0" xfId="9" applyNumberFormat="1" applyFont="1" applyAlignment="1">
      <alignment horizontal="center" vertical="top" wrapText="1"/>
    </xf>
    <xf numFmtId="0" fontId="2" fillId="2" borderId="2" xfId="1" applyFont="1" applyFill="1" applyBorder="1" applyAlignment="1">
      <alignment horizontal="left" vertical="center" wrapText="1"/>
    </xf>
    <xf numFmtId="0" fontId="49" fillId="4" borderId="14" xfId="14" applyFont="1" applyFill="1" applyBorder="1" applyAlignment="1">
      <alignment horizontal="left" vertical="top"/>
    </xf>
    <xf numFmtId="0" fontId="15" fillId="4" borderId="14" xfId="14" applyFont="1" applyFill="1" applyBorder="1"/>
    <xf numFmtId="0" fontId="15" fillId="4" borderId="14" xfId="0" applyFont="1" applyFill="1" applyBorder="1"/>
    <xf numFmtId="4" fontId="15" fillId="4" borderId="14" xfId="0" applyNumberFormat="1" applyFont="1" applyFill="1" applyBorder="1"/>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1" applyFont="1" applyBorder="1" applyAlignment="1">
      <alignment horizontal="center" vertical="top"/>
    </xf>
    <xf numFmtId="0" fontId="3" fillId="0" borderId="1" xfId="1" applyFont="1" applyBorder="1" applyAlignment="1">
      <alignment horizontal="center" vertical="top" wrapText="1"/>
    </xf>
    <xf numFmtId="166" fontId="3" fillId="0" borderId="1" xfId="9" applyNumberFormat="1" applyFont="1" applyBorder="1" applyAlignment="1">
      <alignment horizontal="center" vertical="top" wrapText="1"/>
    </xf>
    <xf numFmtId="0" fontId="3" fillId="0" borderId="19" xfId="1" applyFont="1" applyBorder="1" applyAlignment="1">
      <alignment horizontal="left" vertical="top" wrapText="1"/>
    </xf>
    <xf numFmtId="0" fontId="3" fillId="0" borderId="1" xfId="11" applyFont="1" applyBorder="1" applyAlignment="1">
      <alignment vertical="top" wrapText="1"/>
    </xf>
    <xf numFmtId="0" fontId="3" fillId="0" borderId="2" xfId="0" applyFont="1" applyBorder="1" applyAlignment="1">
      <alignment horizontal="left" vertical="top"/>
    </xf>
    <xf numFmtId="0" fontId="3" fillId="0" borderId="4" xfId="0" applyFont="1" applyBorder="1" applyAlignment="1">
      <alignment horizontal="left" vertical="top" wrapText="1"/>
    </xf>
    <xf numFmtId="0" fontId="3" fillId="3" borderId="1" xfId="1" applyFont="1" applyFill="1" applyBorder="1" applyAlignment="1">
      <alignment horizontal="left" vertical="top" wrapText="1"/>
    </xf>
    <xf numFmtId="4" fontId="3" fillId="0" borderId="1" xfId="1" applyNumberFormat="1" applyFont="1" applyBorder="1" applyAlignment="1">
      <alignment horizontal="center" vertical="top" wrapText="1"/>
    </xf>
    <xf numFmtId="0" fontId="4" fillId="0" borderId="1" xfId="1" applyFont="1" applyBorder="1" applyAlignment="1">
      <alignment vertical="top" wrapText="1"/>
    </xf>
    <xf numFmtId="2" fontId="3" fillId="0" borderId="1" xfId="1" applyNumberFormat="1" applyFont="1" applyBorder="1" applyAlignment="1">
      <alignment horizontal="center" vertical="top" wrapText="1"/>
    </xf>
    <xf numFmtId="0" fontId="3" fillId="0" borderId="6" xfId="1" applyFont="1" applyBorder="1" applyAlignment="1">
      <alignment horizontal="center" vertical="top" wrapText="1"/>
    </xf>
    <xf numFmtId="0" fontId="48" fillId="0" borderId="6" xfId="1" applyFont="1" applyBorder="1" applyAlignment="1">
      <alignment horizontal="center" vertical="top" wrapText="1"/>
    </xf>
    <xf numFmtId="0" fontId="3" fillId="0" borderId="1" xfId="12" applyFont="1" applyBorder="1" applyAlignment="1">
      <alignment horizontal="center" vertical="top" wrapText="1"/>
    </xf>
    <xf numFmtId="0" fontId="3" fillId="0" borderId="1" xfId="11" applyFont="1" applyBorder="1" applyAlignment="1">
      <alignment horizontal="left" vertical="top" wrapText="1"/>
    </xf>
    <xf numFmtId="0" fontId="3" fillId="0" borderId="1" xfId="12" applyFont="1" applyBorder="1" applyAlignment="1">
      <alignment vertical="top" wrapText="1"/>
    </xf>
    <xf numFmtId="0" fontId="3" fillId="0" borderId="1" xfId="0" applyFont="1" applyBorder="1" applyAlignment="1">
      <alignment horizontal="right" vertical="top" wrapText="1"/>
    </xf>
    <xf numFmtId="0" fontId="48" fillId="0" borderId="6" xfId="9" applyFont="1" applyBorder="1" applyAlignment="1">
      <alignment horizontal="left" vertical="top" wrapText="1"/>
    </xf>
    <xf numFmtId="0" fontId="48" fillId="0" borderId="6" xfId="0" applyFont="1" applyBorder="1" applyAlignment="1">
      <alignment vertical="top" wrapText="1"/>
    </xf>
    <xf numFmtId="0" fontId="48" fillId="0" borderId="6" xfId="12" applyFont="1" applyBorder="1" applyAlignment="1">
      <alignment horizontal="center" vertical="top"/>
    </xf>
    <xf numFmtId="4" fontId="48" fillId="0" borderId="6" xfId="9" applyNumberFormat="1" applyFont="1" applyBorder="1" applyAlignment="1">
      <alignment horizontal="center" vertical="top" wrapText="1"/>
    </xf>
    <xf numFmtId="0" fontId="48" fillId="0" borderId="1" xfId="9" applyFont="1" applyBorder="1" applyAlignment="1">
      <alignment horizontal="left" vertical="top" wrapText="1"/>
    </xf>
    <xf numFmtId="0" fontId="48" fillId="0" borderId="1" xfId="0" applyFont="1" applyBorder="1" applyAlignment="1">
      <alignment vertical="top" wrapText="1"/>
    </xf>
    <xf numFmtId="0" fontId="48" fillId="0" borderId="1" xfId="12" applyFont="1" applyBorder="1" applyAlignment="1">
      <alignment horizontal="center" vertical="top"/>
    </xf>
    <xf numFmtId="4" fontId="48" fillId="0" borderId="1" xfId="9" applyNumberFormat="1" applyFont="1" applyBorder="1" applyAlignment="1">
      <alignment horizontal="center" vertical="top" wrapText="1"/>
    </xf>
    <xf numFmtId="0" fontId="48" fillId="0" borderId="1" xfId="0" applyFont="1" applyBorder="1" applyAlignment="1">
      <alignment horizontal="center" vertical="top" wrapText="1"/>
    </xf>
    <xf numFmtId="0" fontId="48" fillId="0" borderId="1" xfId="12" applyFont="1" applyBorder="1" applyAlignment="1">
      <alignment horizontal="center" vertical="top" wrapText="1"/>
    </xf>
    <xf numFmtId="0" fontId="59" fillId="0" borderId="1" xfId="0" applyFont="1" applyBorder="1" applyAlignment="1">
      <alignment vertical="top"/>
    </xf>
    <xf numFmtId="0" fontId="48" fillId="0" borderId="1" xfId="0" applyFont="1" applyBorder="1" applyAlignment="1">
      <alignment vertical="top"/>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xf>
    <xf numFmtId="0" fontId="5" fillId="0" borderId="1" xfId="9" applyFont="1" applyBorder="1" applyAlignment="1">
      <alignment horizontal="justify" vertical="top" wrapText="1"/>
    </xf>
    <xf numFmtId="0" fontId="5" fillId="0" borderId="1" xfId="9" applyFont="1" applyBorder="1" applyAlignment="1">
      <alignment vertical="top" wrapText="1"/>
    </xf>
    <xf numFmtId="0" fontId="5" fillId="0" borderId="1" xfId="9" applyFont="1" applyBorder="1" applyAlignment="1">
      <alignment horizontal="left" vertical="top" wrapText="1"/>
    </xf>
    <xf numFmtId="0" fontId="16" fillId="0" borderId="1" xfId="9" applyFont="1" applyBorder="1" applyAlignment="1">
      <alignment horizontal="left" vertical="top" wrapText="1"/>
    </xf>
    <xf numFmtId="0" fontId="41" fillId="0" borderId="1" xfId="9" applyFont="1" applyBorder="1" applyAlignment="1">
      <alignment vertical="top" wrapText="1"/>
    </xf>
    <xf numFmtId="0" fontId="38" fillId="0" borderId="1" xfId="9" applyFont="1" applyBorder="1" applyAlignment="1">
      <alignment horizontal="left" vertical="top" wrapText="1"/>
    </xf>
    <xf numFmtId="0" fontId="60" fillId="0" borderId="0" xfId="0" applyFont="1" applyBorder="1" applyAlignment="1">
      <alignment horizontal="left" vertical="top"/>
    </xf>
    <xf numFmtId="0" fontId="15" fillId="0" borderId="0" xfId="0" applyFont="1" applyAlignment="1">
      <alignment horizontal="center"/>
    </xf>
    <xf numFmtId="49" fontId="3" fillId="0" borderId="1" xfId="0" applyNumberFormat="1" applyFont="1" applyBorder="1" applyAlignment="1">
      <alignment horizontal="left" vertical="top"/>
    </xf>
    <xf numFmtId="0" fontId="3" fillId="0" borderId="1" xfId="15" applyFont="1" applyBorder="1" applyAlignment="1">
      <alignment horizontal="left" vertical="top" wrapText="1"/>
    </xf>
    <xf numFmtId="0" fontId="41" fillId="0" borderId="2" xfId="12" applyFont="1" applyBorder="1" applyAlignment="1">
      <alignment horizontal="left" vertical="top" wrapText="1"/>
    </xf>
    <xf numFmtId="0" fontId="3" fillId="0" borderId="2" xfId="12" applyFont="1" applyBorder="1" applyAlignment="1">
      <alignment vertical="top" wrapText="1"/>
    </xf>
    <xf numFmtId="0" fontId="3" fillId="0" borderId="1" xfId="13" applyFont="1" applyBorder="1" applyAlignment="1">
      <alignment horizontal="left" vertical="top" wrapText="1"/>
    </xf>
    <xf numFmtId="0" fontId="3" fillId="3" borderId="1" xfId="15" applyFont="1" applyFill="1" applyBorder="1" applyAlignment="1">
      <alignment horizontal="left" vertical="top" wrapText="1"/>
    </xf>
    <xf numFmtId="49" fontId="3" fillId="0" borderId="1" xfId="11" applyNumberFormat="1" applyFont="1" applyBorder="1" applyAlignment="1">
      <alignment horizontal="center" vertical="top" wrapText="1"/>
    </xf>
    <xf numFmtId="0" fontId="3" fillId="0" borderId="1" xfId="11" applyFont="1" applyBorder="1" applyAlignment="1">
      <alignment horizontal="center" vertical="top" wrapText="1"/>
    </xf>
    <xf numFmtId="49" fontId="3" fillId="3" borderId="1" xfId="11" applyNumberFormat="1" applyFont="1" applyFill="1" applyBorder="1" applyAlignment="1">
      <alignment horizontal="center" vertical="top" wrapText="1"/>
    </xf>
    <xf numFmtId="0" fontId="3" fillId="3" borderId="1" xfId="11" applyFont="1" applyFill="1" applyBorder="1" applyAlignment="1">
      <alignment horizontal="center" vertical="top" wrapText="1"/>
    </xf>
    <xf numFmtId="0" fontId="3" fillId="0" borderId="1" xfId="9" applyFont="1" applyBorder="1" applyAlignment="1">
      <alignment horizontal="center" vertical="top"/>
    </xf>
    <xf numFmtId="0" fontId="48" fillId="0" borderId="1" xfId="9" applyFont="1" applyBorder="1" applyAlignment="1">
      <alignment vertical="top"/>
    </xf>
    <xf numFmtId="0" fontId="48" fillId="0" borderId="1" xfId="9" applyFont="1" applyBorder="1" applyAlignment="1">
      <alignment vertical="top" wrapText="1"/>
    </xf>
    <xf numFmtId="0" fontId="59" fillId="0" borderId="1" xfId="9" applyFont="1" applyBorder="1" applyAlignment="1">
      <alignment vertical="top"/>
    </xf>
    <xf numFmtId="0" fontId="50" fillId="0" borderId="0" xfId="0" applyFont="1" applyBorder="1"/>
    <xf numFmtId="0" fontId="3" fillId="0" borderId="1" xfId="0" applyFont="1" applyBorder="1" applyAlignment="1">
      <alignment horizontal="center" vertical="top"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2" fontId="3" fillId="0" borderId="1" xfId="0" applyNumberFormat="1" applyFont="1" applyBorder="1" applyAlignment="1">
      <alignment horizontal="center" vertical="top"/>
    </xf>
    <xf numFmtId="2" fontId="3" fillId="0" borderId="14" xfId="0" applyNumberFormat="1" applyFont="1" applyBorder="1" applyAlignment="1">
      <alignment horizontal="center" vertical="top"/>
    </xf>
    <xf numFmtId="2" fontId="3" fillId="0" borderId="1" xfId="0" applyNumberFormat="1" applyFont="1" applyBorder="1" applyAlignment="1">
      <alignment horizontal="right" vertical="top" wrapText="1"/>
    </xf>
    <xf numFmtId="0" fontId="17" fillId="3" borderId="0" xfId="0" applyFont="1" applyFill="1"/>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18"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22" fillId="0" borderId="0" xfId="0" applyFont="1" applyFill="1" applyAlignment="1">
      <alignment vertical="top"/>
    </xf>
    <xf numFmtId="0" fontId="3" fillId="0" borderId="0" xfId="0" applyFont="1" applyAlignment="1">
      <alignment horizontal="left" vertical="top"/>
    </xf>
    <xf numFmtId="0" fontId="22" fillId="0" borderId="0" xfId="0" applyFont="1" applyFill="1"/>
    <xf numFmtId="0" fontId="3" fillId="0" borderId="0" xfId="0" applyFont="1" applyFill="1" applyAlignment="1">
      <alignment vertical="top"/>
    </xf>
    <xf numFmtId="0" fontId="62" fillId="0" borderId="0" xfId="0" applyFont="1" applyFill="1" applyAlignment="1">
      <alignment vertical="top"/>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1" applyFont="1" applyBorder="1" applyAlignment="1">
      <alignment wrapText="1"/>
    </xf>
    <xf numFmtId="0" fontId="3" fillId="0" borderId="1" xfId="1" applyFont="1" applyBorder="1" applyAlignment="1">
      <alignment horizontal="left" wrapText="1"/>
    </xf>
    <xf numFmtId="0" fontId="7" fillId="0" borderId="1" xfId="1" applyFont="1" applyBorder="1" applyAlignment="1">
      <alignment vertical="top" wrapText="1"/>
    </xf>
    <xf numFmtId="0" fontId="3" fillId="0" borderId="1" xfId="9" applyFont="1" applyBorder="1" applyAlignment="1">
      <alignment horizontal="left" vertical="top"/>
    </xf>
    <xf numFmtId="0" fontId="3" fillId="0" borderId="4" xfId="9" applyFont="1" applyBorder="1" applyAlignment="1">
      <alignment vertical="top"/>
    </xf>
    <xf numFmtId="0" fontId="3" fillId="0" borderId="1" xfId="9" applyFont="1" applyBorder="1" applyAlignment="1">
      <alignment vertical="top"/>
    </xf>
    <xf numFmtId="43" fontId="3" fillId="0" borderId="1" xfId="17" applyFont="1" applyBorder="1" applyAlignment="1">
      <alignment horizontal="center" vertical="top" wrapText="1"/>
    </xf>
    <xf numFmtId="0" fontId="3" fillId="3" borderId="6" xfId="0" applyFont="1" applyFill="1" applyBorder="1" applyAlignment="1">
      <alignment vertical="top" wrapText="1"/>
    </xf>
    <xf numFmtId="0" fontId="3" fillId="0" borderId="6" xfId="0" applyFont="1" applyBorder="1" applyAlignment="1">
      <alignment vertical="top" wrapText="1"/>
    </xf>
    <xf numFmtId="0" fontId="3" fillId="3" borderId="1" xfId="9" applyFont="1" applyFill="1" applyBorder="1" applyAlignment="1">
      <alignment vertical="top" wrapText="1"/>
    </xf>
    <xf numFmtId="0" fontId="3" fillId="3" borderId="1" xfId="9" applyFont="1" applyFill="1" applyBorder="1" applyAlignment="1">
      <alignment horizontal="left" vertical="top" wrapText="1"/>
    </xf>
    <xf numFmtId="0" fontId="18" fillId="0" borderId="0" xfId="0" applyFont="1" applyAlignment="1">
      <alignment horizontal="center"/>
    </xf>
    <xf numFmtId="165" fontId="3" fillId="0" borderId="25" xfId="0" applyNumberFormat="1" applyFont="1" applyBorder="1" applyAlignment="1">
      <alignment horizontal="center" vertical="top"/>
    </xf>
    <xf numFmtId="0" fontId="3" fillId="3" borderId="14" xfId="9" applyFont="1" applyFill="1" applyBorder="1" applyAlignment="1">
      <alignment horizontal="left" vertical="top" wrapText="1"/>
    </xf>
    <xf numFmtId="0" fontId="3" fillId="3" borderId="14" xfId="16" applyFont="1" applyFill="1" applyBorder="1" applyAlignment="1">
      <alignment horizontal="left" vertical="top" wrapText="1"/>
    </xf>
    <xf numFmtId="0" fontId="3" fillId="3" borderId="14" xfId="16" applyFont="1" applyFill="1" applyBorder="1" applyAlignment="1">
      <alignment vertical="top" wrapText="1"/>
    </xf>
    <xf numFmtId="0" fontId="2" fillId="0" borderId="19" xfId="0" applyFont="1" applyBorder="1" applyAlignment="1">
      <alignment horizontal="left" vertical="top"/>
    </xf>
    <xf numFmtId="0" fontId="3" fillId="0" borderId="1" xfId="0" applyFont="1" applyBorder="1" applyAlignment="1">
      <alignment horizontal="center" vertical="top" wrapText="1"/>
    </xf>
    <xf numFmtId="0" fontId="3" fillId="0" borderId="6" xfId="0" applyFont="1" applyBorder="1" applyAlignment="1">
      <alignment horizontal="center"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3" fillId="0" borderId="6" xfId="0" applyFont="1" applyBorder="1" applyAlignment="1">
      <alignment vertical="top"/>
    </xf>
    <xf numFmtId="0" fontId="3" fillId="0" borderId="6" xfId="0" applyFont="1" applyBorder="1" applyAlignment="1">
      <alignment horizontal="center" vertical="top"/>
    </xf>
    <xf numFmtId="0" fontId="2" fillId="0" borderId="0" xfId="0" applyFont="1" applyBorder="1" applyAlignment="1">
      <alignment horizontal="left" vertical="top"/>
    </xf>
    <xf numFmtId="0" fontId="3"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xf>
    <xf numFmtId="0" fontId="48" fillId="3" borderId="16" xfId="0" applyFont="1" applyFill="1" applyBorder="1" applyAlignment="1">
      <alignment vertical="top" wrapText="1"/>
    </xf>
    <xf numFmtId="0" fontId="48" fillId="3" borderId="1" xfId="18" applyFont="1" applyFill="1" applyBorder="1" applyAlignment="1">
      <alignment vertical="top" wrapText="1"/>
    </xf>
    <xf numFmtId="0" fontId="48" fillId="3" borderId="17" xfId="18" applyFont="1" applyFill="1" applyBorder="1" applyAlignment="1">
      <alignment vertical="top" wrapText="1"/>
    </xf>
    <xf numFmtId="0" fontId="48" fillId="0" borderId="1" xfId="0" applyFont="1" applyBorder="1" applyAlignment="1">
      <alignment horizontal="center" vertical="top"/>
    </xf>
    <xf numFmtId="0" fontId="48" fillId="3" borderId="17" xfId="0" applyFont="1" applyFill="1" applyBorder="1" applyAlignment="1">
      <alignment vertical="top"/>
    </xf>
    <xf numFmtId="0" fontId="48" fillId="3" borderId="1" xfId="0" applyFont="1" applyFill="1" applyBorder="1" applyAlignment="1">
      <alignment horizontal="left" vertical="top" wrapText="1"/>
    </xf>
    <xf numFmtId="0" fontId="48" fillId="3" borderId="17" xfId="0" applyFont="1" applyFill="1" applyBorder="1" applyAlignment="1">
      <alignment horizontal="left" vertical="top" wrapText="1"/>
    </xf>
    <xf numFmtId="0" fontId="48" fillId="3" borderId="1" xfId="0" applyFont="1" applyFill="1" applyBorder="1" applyAlignment="1">
      <alignment vertical="top" wrapText="1"/>
    </xf>
    <xf numFmtId="0" fontId="48" fillId="3" borderId="17" xfId="0" applyFont="1" applyFill="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7" xfId="0" applyFont="1" applyFill="1" applyBorder="1" applyAlignment="1">
      <alignment vertical="top"/>
    </xf>
    <xf numFmtId="0" fontId="15" fillId="3" borderId="14" xfId="0" applyNumberFormat="1" applyFont="1" applyFill="1" applyBorder="1" applyAlignment="1">
      <alignment horizontal="left"/>
    </xf>
    <xf numFmtId="0" fontId="48" fillId="3" borderId="14" xfId="9" applyFont="1" applyFill="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top" wrapText="1"/>
    </xf>
    <xf numFmtId="0" fontId="1" fillId="0" borderId="27" xfId="9" applyFont="1" applyBorder="1" applyAlignment="1">
      <alignment horizontal="left" vertical="top"/>
    </xf>
    <xf numFmtId="0" fontId="40" fillId="0" borderId="0" xfId="9" applyFont="1" applyAlignment="1">
      <alignment horizontal="left" vertical="top"/>
    </xf>
    <xf numFmtId="43" fontId="3" fillId="0" borderId="0" xfId="17" applyFont="1" applyAlignment="1">
      <alignment horizontal="center" vertical="top"/>
    </xf>
    <xf numFmtId="0" fontId="2" fillId="2" borderId="14" xfId="9" applyFont="1" applyFill="1" applyBorder="1" applyAlignment="1">
      <alignment horizontal="left" vertical="center" wrapText="1"/>
    </xf>
    <xf numFmtId="43" fontId="2" fillId="2" borderId="14" xfId="17" applyFont="1" applyFill="1" applyBorder="1" applyAlignment="1">
      <alignment horizontal="center" vertical="center" wrapText="1"/>
    </xf>
    <xf numFmtId="0" fontId="2" fillId="2" borderId="14" xfId="9" applyFont="1" applyFill="1" applyBorder="1" applyAlignment="1">
      <alignment horizontal="center" vertical="center" wrapText="1"/>
    </xf>
    <xf numFmtId="0" fontId="5" fillId="0" borderId="0" xfId="0" applyFont="1" applyAlignment="1">
      <alignment horizontal="center" vertical="center"/>
    </xf>
    <xf numFmtId="0" fontId="5" fillId="0" borderId="14" xfId="0" applyFont="1" applyBorder="1" applyAlignment="1">
      <alignment vertical="top" wrapText="1"/>
    </xf>
    <xf numFmtId="0" fontId="5" fillId="3" borderId="14" xfId="0" applyFont="1" applyFill="1" applyBorder="1" applyAlignment="1">
      <alignment vertical="top" wrapText="1"/>
    </xf>
    <xf numFmtId="43" fontId="3" fillId="0" borderId="14" xfId="17" applyFont="1" applyBorder="1" applyAlignment="1">
      <alignment horizontal="center" vertical="top" wrapText="1"/>
    </xf>
    <xf numFmtId="0" fontId="5" fillId="3" borderId="0" xfId="0" applyFont="1" applyFill="1"/>
    <xf numFmtId="0" fontId="1" fillId="0" borderId="0" xfId="0" applyFont="1" applyAlignment="1">
      <alignment vertical="center"/>
    </xf>
    <xf numFmtId="0" fontId="67" fillId="0" borderId="0" xfId="0" applyFont="1" applyAlignment="1">
      <alignment horizontal="left" vertical="top"/>
    </xf>
    <xf numFmtId="0" fontId="3" fillId="2" borderId="14" xfId="0" applyFont="1" applyFill="1" applyBorder="1" applyAlignment="1">
      <alignment horizontal="left" vertical="center" wrapText="1"/>
    </xf>
    <xf numFmtId="0" fontId="3" fillId="3" borderId="14" xfId="0" applyFont="1" applyFill="1" applyBorder="1" applyAlignment="1">
      <alignment horizontal="left" vertical="top"/>
    </xf>
    <xf numFmtId="0" fontId="3" fillId="3" borderId="16" xfId="0" applyFont="1" applyFill="1" applyBorder="1" applyAlignment="1">
      <alignment horizontal="left" vertical="top" wrapText="1"/>
    </xf>
    <xf numFmtId="0" fontId="3" fillId="0" borderId="14" xfId="9" applyFont="1" applyBorder="1" applyAlignment="1">
      <alignment horizontal="left" vertical="top" wrapText="1"/>
    </xf>
    <xf numFmtId="0" fontId="3" fillId="0" borderId="14"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4" xfId="18" applyFont="1" applyFill="1" applyBorder="1" applyAlignment="1">
      <alignment vertical="top" wrapText="1"/>
    </xf>
    <xf numFmtId="165" fontId="3" fillId="0" borderId="14" xfId="0" applyNumberFormat="1" applyFont="1" applyFill="1" applyBorder="1" applyAlignment="1">
      <alignment horizontal="center" vertical="top" wrapText="1"/>
    </xf>
    <xf numFmtId="0" fontId="3" fillId="0" borderId="14" xfId="18" applyFont="1" applyFill="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applyFill="1" applyAlignment="1">
      <alignment horizontal="left" vertical="top"/>
    </xf>
    <xf numFmtId="0" fontId="3" fillId="0" borderId="0" xfId="0" applyFont="1" applyFill="1" applyAlignment="1">
      <alignment horizontal="center" vertical="top"/>
    </xf>
    <xf numFmtId="165" fontId="3" fillId="0" borderId="0" xfId="0" applyNumberFormat="1" applyFont="1" applyFill="1" applyAlignment="1">
      <alignment horizontal="center" vertical="top"/>
    </xf>
    <xf numFmtId="165" fontId="3" fillId="0" borderId="0" xfId="0" applyNumberFormat="1" applyFont="1" applyAlignment="1">
      <alignment horizontal="center" vertical="top"/>
    </xf>
    <xf numFmtId="165" fontId="3" fillId="0" borderId="0" xfId="0" applyNumberFormat="1" applyFont="1" applyAlignment="1">
      <alignment vertical="top"/>
    </xf>
    <xf numFmtId="0" fontId="0" fillId="0" borderId="0" xfId="0" applyFont="1" applyAlignment="1">
      <alignment vertical="top" wrapText="1"/>
    </xf>
    <xf numFmtId="0" fontId="46" fillId="0" borderId="0" xfId="0" applyFont="1" applyAlignment="1">
      <alignment vertical="top" wrapText="1"/>
    </xf>
    <xf numFmtId="0" fontId="46" fillId="0" borderId="0" xfId="0" applyFont="1" applyAlignment="1">
      <alignment horizontal="center" vertical="top" wrapText="1"/>
    </xf>
    <xf numFmtId="0" fontId="46" fillId="0" borderId="0" xfId="0" applyFont="1" applyAlignment="1">
      <alignment vertical="center" wrapText="1"/>
    </xf>
    <xf numFmtId="0" fontId="3" fillId="0" borderId="1" xfId="0" applyFont="1" applyBorder="1" applyAlignment="1">
      <alignment horizontal="left" vertical="top" wrapText="1"/>
    </xf>
    <xf numFmtId="0" fontId="3" fillId="3" borderId="1" xfId="6" applyFont="1" applyFill="1" applyBorder="1" applyAlignment="1">
      <alignment vertical="top" wrapText="1"/>
    </xf>
    <xf numFmtId="0" fontId="68" fillId="0" borderId="0" xfId="0" applyFont="1" applyAlignment="1">
      <alignment horizontal="justify" vertical="center"/>
    </xf>
    <xf numFmtId="0" fontId="69" fillId="0" borderId="0" xfId="0" applyFont="1" applyAlignment="1">
      <alignment horizontal="justify" vertical="center"/>
    </xf>
    <xf numFmtId="0" fontId="3" fillId="0" borderId="14" xfId="0" applyFont="1" applyBorder="1"/>
    <xf numFmtId="0" fontId="3" fillId="0" borderId="17" xfId="0" applyFont="1" applyBorder="1"/>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6" xfId="1" applyFont="1" applyBorder="1" applyAlignment="1">
      <alignment horizontal="left" vertical="top" wrapText="1"/>
    </xf>
    <xf numFmtId="0" fontId="3" fillId="0" borderId="14" xfId="1" applyFont="1" applyBorder="1" applyAlignment="1">
      <alignment horizontal="left" vertical="top" wrapText="1"/>
    </xf>
    <xf numFmtId="49" fontId="3" fillId="0" borderId="14" xfId="1" applyNumberFormat="1" applyFont="1" applyFill="1" applyBorder="1" applyAlignment="1">
      <alignment horizontal="center" vertical="top" wrapText="1"/>
    </xf>
    <xf numFmtId="0" fontId="3" fillId="0" borderId="14" xfId="1" applyFont="1" applyFill="1" applyBorder="1" applyAlignment="1">
      <alignment horizontal="center" vertical="top" wrapText="1"/>
    </xf>
    <xf numFmtId="0" fontId="3" fillId="0" borderId="1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4" xfId="0" applyFont="1" applyFill="1" applyBorder="1" applyAlignment="1">
      <alignment horizontal="justify" vertical="center" wrapText="1"/>
    </xf>
    <xf numFmtId="0" fontId="0" fillId="0" borderId="0" xfId="0" applyAlignment="1">
      <alignment vertical="top" wrapText="1"/>
    </xf>
    <xf numFmtId="0" fontId="3" fillId="3" borderId="1" xfId="0" applyFont="1" applyFill="1" applyBorder="1" applyAlignment="1">
      <alignment horizontal="left" vertical="top" wrapText="1"/>
    </xf>
    <xf numFmtId="0" fontId="3" fillId="0" borderId="0" xfId="0" applyFont="1" applyAlignment="1">
      <alignment horizontal="center" vertical="top" wrapText="1"/>
    </xf>
    <xf numFmtId="2" fontId="3" fillId="3" borderId="14" xfId="0" applyNumberFormat="1" applyFont="1" applyFill="1" applyBorder="1" applyAlignment="1">
      <alignment horizontal="center" vertical="top"/>
    </xf>
    <xf numFmtId="165" fontId="2"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xf>
    <xf numFmtId="165" fontId="3" fillId="0" borderId="14" xfId="0" applyNumberFormat="1" applyFont="1" applyBorder="1" applyAlignment="1">
      <alignment horizontal="center" vertical="top" wrapText="1"/>
    </xf>
    <xf numFmtId="0" fontId="56" fillId="3" borderId="6" xfId="9" applyFont="1" applyFill="1" applyBorder="1" applyAlignment="1">
      <alignment horizontal="right" vertical="top" wrapText="1"/>
    </xf>
    <xf numFmtId="0" fontId="56" fillId="3" borderId="6" xfId="9" applyFont="1" applyFill="1" applyBorder="1" applyAlignment="1">
      <alignment horizontal="center" vertical="top" wrapText="1"/>
    </xf>
    <xf numFmtId="0" fontId="56" fillId="3" borderId="7" xfId="9"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6" xfId="0" applyFont="1" applyFill="1" applyBorder="1" applyAlignment="1">
      <alignment horizontal="center" vertical="top" wrapText="1"/>
    </xf>
    <xf numFmtId="0" fontId="5" fillId="0" borderId="14" xfId="12" applyFont="1" applyBorder="1" applyAlignment="1">
      <alignment vertical="top" wrapText="1"/>
    </xf>
    <xf numFmtId="0" fontId="5" fillId="0" borderId="14" xfId="12" applyFont="1" applyBorder="1" applyAlignment="1">
      <alignment horizontal="center" vertical="top" wrapText="1"/>
    </xf>
    <xf numFmtId="0" fontId="5" fillId="0" borderId="16" xfId="12" applyFont="1" applyBorder="1" applyAlignment="1">
      <alignment horizontal="center" vertical="top" wrapText="1"/>
    </xf>
    <xf numFmtId="0" fontId="3" fillId="0" borderId="14" xfId="0" applyFont="1" applyBorder="1" applyAlignment="1">
      <alignment horizontal="left" vertical="top" wrapText="1"/>
    </xf>
    <xf numFmtId="4" fontId="18" fillId="0" borderId="0" xfId="12" applyNumberFormat="1" applyFont="1" applyAlignment="1">
      <alignment horizontal="center" vertical="top"/>
    </xf>
    <xf numFmtId="0" fontId="2" fillId="0" borderId="7" xfId="9" applyFont="1" applyBorder="1" applyAlignment="1">
      <alignment horizontal="left" vertical="top" wrapText="1"/>
    </xf>
    <xf numFmtId="0" fontId="3" fillId="0" borderId="6" xfId="9" applyFont="1" applyBorder="1" applyAlignment="1">
      <alignment horizontal="right" vertical="top" wrapText="1"/>
    </xf>
    <xf numFmtId="0" fontId="3" fillId="0" borderId="14" xfId="9" applyFont="1" applyBorder="1" applyAlignment="1">
      <alignment vertical="top" wrapText="1"/>
    </xf>
    <xf numFmtId="0" fontId="3" fillId="0" borderId="14" xfId="9" applyFont="1" applyBorder="1" applyAlignment="1">
      <alignment horizontal="center" vertical="top" wrapText="1"/>
    </xf>
    <xf numFmtId="0" fontId="3" fillId="0" borderId="18" xfId="9" applyFont="1" applyBorder="1" applyAlignment="1">
      <alignment vertical="top" wrapText="1"/>
    </xf>
    <xf numFmtId="0" fontId="3" fillId="0" borderId="6" xfId="9" applyFont="1" applyBorder="1" applyAlignment="1">
      <alignment vertical="top" wrapText="1"/>
    </xf>
    <xf numFmtId="0" fontId="7" fillId="0" borderId="6" xfId="9" applyBorder="1" applyAlignment="1">
      <alignment vertical="top" wrapText="1"/>
    </xf>
    <xf numFmtId="0" fontId="3" fillId="0" borderId="25" xfId="9" applyFont="1" applyBorder="1" applyAlignment="1">
      <alignment vertical="top" wrapText="1"/>
    </xf>
    <xf numFmtId="0" fontId="3" fillId="0" borderId="26" xfId="9" applyFont="1" applyBorder="1" applyAlignment="1">
      <alignment vertical="top" wrapText="1"/>
    </xf>
    <xf numFmtId="0" fontId="3" fillId="3" borderId="25" xfId="0" applyFont="1" applyFill="1" applyBorder="1" applyAlignment="1">
      <alignment horizontal="center" vertical="top" wrapText="1"/>
    </xf>
    <xf numFmtId="0" fontId="56" fillId="3" borderId="26" xfId="9" applyFont="1" applyFill="1" applyBorder="1" applyAlignment="1">
      <alignment horizontal="center" vertical="top" wrapText="1"/>
    </xf>
    <xf numFmtId="0" fontId="3" fillId="3" borderId="14" xfId="1" applyFont="1" applyFill="1" applyBorder="1" applyAlignment="1">
      <alignment vertical="top" wrapText="1"/>
    </xf>
    <xf numFmtId="0" fontId="7" fillId="0" borderId="0" xfId="9"/>
    <xf numFmtId="0" fontId="5" fillId="0" borderId="14" xfId="20" applyFont="1" applyBorder="1" applyAlignment="1">
      <alignment horizontal="left" vertical="top" wrapText="1"/>
    </xf>
    <xf numFmtId="0" fontId="3" fillId="0" borderId="14" xfId="20" applyFont="1" applyBorder="1" applyAlignment="1">
      <alignment horizontal="left" vertical="top"/>
    </xf>
    <xf numFmtId="0" fontId="5" fillId="0" borderId="18" xfId="20" applyFont="1" applyBorder="1" applyAlignment="1">
      <alignment horizontal="left" vertical="top" wrapText="1"/>
    </xf>
    <xf numFmtId="0" fontId="3" fillId="0" borderId="18" xfId="20" applyFont="1" applyBorder="1" applyAlignment="1">
      <alignment horizontal="left" vertical="top"/>
    </xf>
    <xf numFmtId="0" fontId="3" fillId="3" borderId="14" xfId="20" applyFont="1" applyFill="1" applyBorder="1" applyAlignment="1">
      <alignment horizontal="left" vertical="top" wrapText="1"/>
    </xf>
    <xf numFmtId="0" fontId="3" fillId="3" borderId="14" xfId="20" applyFont="1" applyFill="1" applyBorder="1" applyAlignment="1">
      <alignment horizontal="left" vertical="top"/>
    </xf>
    <xf numFmtId="0" fontId="5" fillId="0" borderId="14" xfId="20" applyFont="1" applyBorder="1" applyAlignment="1">
      <alignment horizontal="left" vertical="top"/>
    </xf>
    <xf numFmtId="0" fontId="3" fillId="0" borderId="14" xfId="20" applyFont="1" applyBorder="1" applyAlignment="1">
      <alignment horizontal="left" vertical="top" wrapText="1"/>
    </xf>
    <xf numFmtId="0" fontId="3" fillId="0" borderId="0" xfId="9" applyFont="1"/>
    <xf numFmtId="0" fontId="71" fillId="0" borderId="0" xfId="9" applyFont="1"/>
    <xf numFmtId="0" fontId="72" fillId="0" borderId="0" xfId="0" applyFont="1" applyAlignment="1">
      <alignment wrapText="1"/>
    </xf>
    <xf numFmtId="0" fontId="3" fillId="0" borderId="28" xfId="1" applyFont="1" applyBorder="1" applyAlignment="1">
      <alignment vertical="top" wrapText="1"/>
    </xf>
    <xf numFmtId="0" fontId="3" fillId="0" borderId="16" xfId="1" applyFont="1" applyBorder="1" applyAlignment="1">
      <alignment vertical="top" wrapText="1"/>
    </xf>
    <xf numFmtId="0" fontId="3" fillId="3" borderId="14" xfId="0" applyFont="1" applyFill="1" applyBorder="1" applyAlignment="1">
      <alignment horizontal="justify" vertical="top" wrapText="1"/>
    </xf>
    <xf numFmtId="0" fontId="3" fillId="0" borderId="1" xfId="0" applyFont="1" applyBorder="1" applyAlignment="1">
      <alignment horizontal="center" vertical="top" wrapText="1"/>
    </xf>
    <xf numFmtId="0" fontId="1" fillId="0" borderId="0" xfId="1" applyFont="1" applyFill="1" applyBorder="1" applyAlignment="1">
      <alignment horizontal="center" vertical="top" wrapText="1"/>
    </xf>
    <xf numFmtId="49" fontId="3" fillId="0" borderId="14" xfId="11" applyNumberFormat="1" applyFont="1" applyBorder="1" applyAlignment="1">
      <alignment horizontal="center" vertical="top" wrapText="1"/>
    </xf>
    <xf numFmtId="0" fontId="3" fillId="0" borderId="14" xfId="11" applyFont="1" applyBorder="1" applyAlignment="1">
      <alignment horizontal="center" vertical="top" wrapText="1"/>
    </xf>
    <xf numFmtId="49" fontId="3" fillId="3" borderId="6" xfId="16" applyNumberFormat="1" applyFont="1" applyFill="1" applyBorder="1" applyAlignment="1">
      <alignment horizontal="center" vertical="top" wrapText="1"/>
    </xf>
    <xf numFmtId="0" fontId="3" fillId="3" borderId="6" xfId="16" applyFont="1" applyFill="1" applyBorder="1" applyAlignment="1">
      <alignment horizontal="center" vertical="top" wrapText="1"/>
    </xf>
    <xf numFmtId="49" fontId="3" fillId="3" borderId="14" xfId="16" applyNumberFormat="1" applyFont="1" applyFill="1" applyBorder="1" applyAlignment="1">
      <alignment horizontal="center" vertical="top" wrapText="1"/>
    </xf>
    <xf numFmtId="0" fontId="3" fillId="3" borderId="14" xfId="16" applyFont="1" applyFill="1" applyBorder="1" applyAlignment="1">
      <alignment horizontal="center" vertical="top" wrapText="1"/>
    </xf>
    <xf numFmtId="49" fontId="3" fillId="0" borderId="14" xfId="16" applyNumberFormat="1" applyFont="1" applyBorder="1" applyAlignment="1">
      <alignment horizontal="center" vertical="top" wrapText="1"/>
    </xf>
    <xf numFmtId="0" fontId="3" fillId="0" borderId="14" xfId="16" applyFont="1" applyBorder="1" applyAlignment="1">
      <alignment horizontal="center" vertical="top" wrapText="1"/>
    </xf>
    <xf numFmtId="49" fontId="3" fillId="3" borderId="18" xfId="16" applyNumberFormat="1" applyFont="1" applyFill="1" applyBorder="1" applyAlignment="1">
      <alignment horizontal="center" vertical="top" wrapText="1"/>
    </xf>
    <xf numFmtId="0" fontId="3" fillId="3" borderId="18" xfId="16" applyFont="1" applyFill="1" applyBorder="1" applyAlignment="1">
      <alignment horizontal="center" vertical="top" wrapText="1"/>
    </xf>
    <xf numFmtId="0" fontId="3" fillId="0" borderId="0" xfId="9" applyFont="1" applyAlignment="1">
      <alignment horizontal="center" vertical="top"/>
    </xf>
    <xf numFmtId="0" fontId="7" fillId="0" borderId="0" xfId="9" applyAlignment="1">
      <alignment horizontal="center" vertical="top"/>
    </xf>
    <xf numFmtId="0" fontId="7" fillId="0" borderId="0" xfId="9" applyAlignment="1">
      <alignment vertical="center"/>
    </xf>
    <xf numFmtId="0" fontId="15" fillId="4" borderId="14" xfId="0" applyFont="1" applyFill="1" applyBorder="1" applyAlignment="1">
      <alignment horizontal="center"/>
    </xf>
    <xf numFmtId="4" fontId="15" fillId="4" borderId="14" xfId="0" applyNumberFormat="1" applyFont="1" applyFill="1" applyBorder="1" applyAlignment="1">
      <alignment horizontal="center"/>
    </xf>
    <xf numFmtId="0" fontId="3" fillId="0" borderId="14" xfId="0" applyFont="1" applyBorder="1" applyAlignment="1">
      <alignment horizontal="left" vertical="top" wrapText="1"/>
    </xf>
    <xf numFmtId="0" fontId="3" fillId="0" borderId="14"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4" fontId="22" fillId="0" borderId="14" xfId="0" applyNumberFormat="1" applyFont="1" applyBorder="1" applyAlignment="1">
      <alignment horizontal="center" vertical="top"/>
    </xf>
    <xf numFmtId="0" fontId="3" fillId="0" borderId="14" xfId="1" applyFont="1" applyBorder="1" applyAlignment="1">
      <alignment vertical="top" wrapText="1"/>
    </xf>
    <xf numFmtId="0" fontId="3" fillId="0" borderId="14" xfId="1" applyFont="1" applyBorder="1" applyAlignment="1">
      <alignment horizontal="center" vertical="top" wrapText="1"/>
    </xf>
    <xf numFmtId="0" fontId="3" fillId="0" borderId="14" xfId="0" applyFont="1" applyBorder="1" applyAlignment="1">
      <alignment horizontal="left" vertical="top" wrapText="1"/>
    </xf>
    <xf numFmtId="0" fontId="3" fillId="0" borderId="0" xfId="0" applyFont="1" applyBorder="1" applyAlignment="1">
      <alignment horizontal="center" vertical="top" wrapText="1"/>
    </xf>
    <xf numFmtId="0" fontId="3" fillId="0" borderId="1" xfId="0" applyFont="1" applyFill="1" applyBorder="1" applyAlignment="1">
      <alignment horizontal="left" vertical="top" wrapText="1"/>
    </xf>
    <xf numFmtId="0" fontId="3" fillId="3" borderId="14" xfId="13" applyFont="1" applyFill="1" applyBorder="1" applyAlignment="1">
      <alignment horizontal="left" vertical="center" wrapText="1"/>
    </xf>
    <xf numFmtId="0" fontId="3" fillId="0" borderId="14" xfId="13" applyFont="1" applyBorder="1" applyAlignment="1">
      <alignment horizontal="left" vertical="top" wrapText="1"/>
    </xf>
    <xf numFmtId="0" fontId="0" fillId="0" borderId="0" xfId="0" applyAlignment="1">
      <alignment vertical="top"/>
    </xf>
    <xf numFmtId="0" fontId="3" fillId="3" borderId="14" xfId="12" applyFont="1" applyFill="1" applyBorder="1" applyAlignment="1">
      <alignment horizontal="left" vertical="top" wrapText="1"/>
    </xf>
    <xf numFmtId="0" fontId="3" fillId="3" borderId="14" xfId="9" applyFont="1" applyFill="1" applyBorder="1" applyAlignment="1">
      <alignment vertical="top" wrapText="1"/>
    </xf>
    <xf numFmtId="0" fontId="3" fillId="0" borderId="0" xfId="0" applyFont="1" applyBorder="1" applyAlignment="1">
      <alignment horizontal="center" vertical="top"/>
    </xf>
    <xf numFmtId="0" fontId="3" fillId="0" borderId="0" xfId="1" applyFont="1" applyBorder="1" applyAlignment="1">
      <alignment horizontal="left" vertical="top" wrapText="1"/>
    </xf>
    <xf numFmtId="0" fontId="3" fillId="0" borderId="0" xfId="1" applyFont="1" applyBorder="1" applyAlignment="1">
      <alignment vertical="top" wrapText="1"/>
    </xf>
    <xf numFmtId="0" fontId="3" fillId="0" borderId="0" xfId="1" applyFont="1" applyBorder="1" applyAlignment="1">
      <alignment horizontal="center" vertical="top" wrapText="1"/>
    </xf>
    <xf numFmtId="0" fontId="3" fillId="0" borderId="0" xfId="1" applyFont="1" applyBorder="1" applyAlignment="1">
      <alignment horizontal="right" vertical="top" wrapText="1"/>
    </xf>
    <xf numFmtId="0" fontId="22" fillId="0" borderId="0" xfId="1" applyFont="1" applyBorder="1" applyAlignment="1">
      <alignment horizontal="left" vertical="top" wrapText="1"/>
    </xf>
    <xf numFmtId="0" fontId="22" fillId="0" borderId="0" xfId="1" applyFont="1" applyBorder="1" applyAlignment="1">
      <alignment vertical="top" wrapText="1"/>
    </xf>
    <xf numFmtId="0" fontId="22" fillId="0" borderId="0" xfId="1" applyFont="1" applyBorder="1" applyAlignment="1">
      <alignment horizontal="center" vertical="top" wrapText="1"/>
    </xf>
    <xf numFmtId="0" fontId="3" fillId="0" borderId="16" xfId="9" applyFont="1" applyBorder="1" applyAlignment="1">
      <alignment horizontal="left" vertical="top" wrapText="1"/>
    </xf>
    <xf numFmtId="0" fontId="3" fillId="0" borderId="14" xfId="16" applyFont="1" applyBorder="1" applyAlignment="1">
      <alignment vertical="top" wrapText="1"/>
    </xf>
    <xf numFmtId="0" fontId="3" fillId="0" borderId="14" xfId="9" applyFont="1" applyBorder="1" applyAlignment="1">
      <alignment horizontal="center" vertical="top"/>
    </xf>
    <xf numFmtId="2" fontId="3" fillId="0" borderId="0" xfId="0" applyNumberFormat="1" applyFont="1" applyBorder="1" applyAlignment="1">
      <alignment horizontal="center" vertical="top" wrapText="1"/>
    </xf>
    <xf numFmtId="4" fontId="3" fillId="0" borderId="14" xfId="9" applyNumberFormat="1" applyFont="1" applyBorder="1" applyAlignment="1">
      <alignment horizontal="center" vertical="top" wrapText="1"/>
    </xf>
    <xf numFmtId="0" fontId="3" fillId="0" borderId="19" xfId="9" applyFont="1" applyBorder="1" applyAlignment="1">
      <alignment vertical="top" wrapText="1"/>
    </xf>
    <xf numFmtId="2" fontId="3" fillId="0" borderId="14" xfId="9" applyNumberFormat="1" applyFont="1" applyBorder="1" applyAlignment="1">
      <alignment horizontal="center" vertical="top" wrapText="1"/>
    </xf>
    <xf numFmtId="0" fontId="3" fillId="0" borderId="16" xfId="9" applyFont="1" applyBorder="1" applyAlignment="1">
      <alignment horizontal="left" vertical="top"/>
    </xf>
    <xf numFmtId="0" fontId="3" fillId="0" borderId="14" xfId="9" applyFont="1" applyBorder="1" applyAlignment="1">
      <alignment wrapText="1"/>
    </xf>
    <xf numFmtId="0" fontId="3" fillId="0" borderId="17" xfId="9" applyFont="1" applyBorder="1" applyAlignment="1">
      <alignment horizontal="left" vertical="top" wrapText="1"/>
    </xf>
    <xf numFmtId="0" fontId="3" fillId="0" borderId="14" xfId="1" applyFont="1" applyBorder="1" applyAlignment="1">
      <alignment horizontal="justify" vertical="top" wrapText="1"/>
    </xf>
    <xf numFmtId="0" fontId="3" fillId="13" borderId="14" xfId="0" applyFont="1" applyFill="1" applyBorder="1" applyAlignment="1">
      <alignment horizontal="left" vertical="center" wrapText="1"/>
    </xf>
    <xf numFmtId="49" fontId="3" fillId="0" borderId="1" xfId="0" applyNumberFormat="1" applyFont="1" applyFill="1" applyBorder="1" applyAlignment="1">
      <alignment horizontal="left" vertical="top"/>
    </xf>
    <xf numFmtId="0" fontId="3" fillId="3" borderId="14" xfId="13" applyFont="1" applyFill="1" applyBorder="1" applyAlignment="1">
      <alignment horizontal="left" vertical="top" wrapText="1"/>
    </xf>
    <xf numFmtId="0" fontId="73" fillId="0" borderId="0" xfId="0" applyFont="1" applyFill="1"/>
    <xf numFmtId="0" fontId="22" fillId="0" borderId="0" xfId="0" applyFont="1" applyAlignment="1">
      <alignment vertical="center" wrapText="1"/>
    </xf>
    <xf numFmtId="2" fontId="3" fillId="0" borderId="14" xfId="1" applyNumberFormat="1" applyFont="1" applyBorder="1" applyAlignment="1">
      <alignment horizontal="center" vertical="top" wrapText="1"/>
    </xf>
    <xf numFmtId="0" fontId="3" fillId="0" borderId="1" xfId="0" applyFont="1" applyBorder="1" applyAlignment="1">
      <alignment horizontal="center" vertical="top" wrapText="1"/>
    </xf>
    <xf numFmtId="4" fontId="15" fillId="0" borderId="0" xfId="0" applyNumberFormat="1" applyFont="1" applyAlignment="1">
      <alignment horizontal="center"/>
    </xf>
    <xf numFmtId="0" fontId="3" fillId="0" borderId="14" xfId="9" applyFont="1" applyFill="1" applyBorder="1" applyAlignment="1">
      <alignment vertical="top" wrapText="1"/>
    </xf>
    <xf numFmtId="0" fontId="3" fillId="0" borderId="14" xfId="11" applyFont="1" applyFill="1" applyBorder="1" applyAlignment="1">
      <alignment vertical="top" wrapText="1"/>
    </xf>
    <xf numFmtId="0" fontId="3" fillId="0" borderId="14" xfId="0" applyFont="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xf>
    <xf numFmtId="0" fontId="3" fillId="0" borderId="18" xfId="9" applyFont="1" applyBorder="1" applyAlignment="1">
      <alignment horizontal="center" vertical="top" wrapText="1"/>
    </xf>
    <xf numFmtId="0" fontId="3" fillId="0" borderId="6" xfId="9" applyFont="1" applyBorder="1" applyAlignment="1">
      <alignment horizontal="center" vertical="top" wrapText="1"/>
    </xf>
    <xf numFmtId="0" fontId="3" fillId="0" borderId="18" xfId="9" applyFont="1" applyBorder="1" applyAlignment="1">
      <alignment horizontal="left" vertical="top" wrapText="1"/>
    </xf>
    <xf numFmtId="0" fontId="3" fillId="0" borderId="6" xfId="9" applyFont="1" applyBorder="1" applyAlignment="1">
      <alignment horizontal="left" vertical="top" wrapText="1"/>
    </xf>
    <xf numFmtId="0" fontId="3" fillId="0" borderId="6" xfId="9" applyFont="1" applyBorder="1" applyAlignment="1">
      <alignment horizontal="left" vertical="top"/>
    </xf>
    <xf numFmtId="0" fontId="3" fillId="0" borderId="7" xfId="9" applyFont="1" applyBorder="1" applyAlignment="1">
      <alignment horizontal="left" vertical="top" wrapText="1"/>
    </xf>
    <xf numFmtId="0" fontId="15" fillId="0" borderId="1" xfId="0" applyNumberFormat="1" applyFont="1" applyBorder="1" applyAlignment="1">
      <alignment horizontal="left"/>
    </xf>
    <xf numFmtId="0" fontId="42" fillId="0" borderId="1" xfId="5" applyFont="1" applyFill="1" applyBorder="1"/>
    <xf numFmtId="0" fontId="3" fillId="3" borderId="14" xfId="1" applyFont="1" applyFill="1" applyBorder="1" applyAlignment="1">
      <alignment horizontal="center" vertical="top" wrapText="1"/>
    </xf>
    <xf numFmtId="0" fontId="3" fillId="3" borderId="0" xfId="1" applyFont="1" applyFill="1"/>
    <xf numFmtId="0" fontId="3" fillId="3" borderId="0" xfId="0" applyFont="1" applyFill="1" applyBorder="1" applyAlignment="1">
      <alignment horizontal="left" vertical="top"/>
    </xf>
    <xf numFmtId="0" fontId="50" fillId="0" borderId="14" xfId="0" applyNumberFormat="1" applyFont="1" applyBorder="1" applyAlignment="1">
      <alignment horizontal="left"/>
    </xf>
    <xf numFmtId="0" fontId="74" fillId="0" borderId="14" xfId="5" applyNumberFormat="1" applyFont="1" applyBorder="1"/>
    <xf numFmtId="0" fontId="78" fillId="0" borderId="0" xfId="0" applyFont="1" applyAlignment="1">
      <alignment horizontal="center" vertical="top"/>
    </xf>
    <xf numFmtId="0" fontId="78" fillId="0" borderId="0" xfId="0" applyFont="1" applyAlignment="1">
      <alignment horizontal="left"/>
    </xf>
    <xf numFmtId="0" fontId="78" fillId="0" borderId="0" xfId="0" applyFont="1"/>
    <xf numFmtId="0" fontId="78" fillId="0" borderId="0" xfId="0" applyFont="1" applyAlignment="1">
      <alignment horizontal="center"/>
    </xf>
    <xf numFmtId="0" fontId="79" fillId="2" borderId="1" xfId="0" applyFont="1" applyFill="1" applyBorder="1" applyAlignment="1">
      <alignment horizontal="left" vertical="center" wrapText="1"/>
    </xf>
    <xf numFmtId="0" fontId="79" fillId="2" borderId="1" xfId="0" applyFont="1" applyFill="1" applyBorder="1" applyAlignment="1">
      <alignment horizontal="center" vertical="center" wrapText="1"/>
    </xf>
    <xf numFmtId="0" fontId="41" fillId="0" borderId="1" xfId="4" applyNumberFormat="1" applyFont="1" applyFill="1" applyBorder="1" applyAlignment="1">
      <alignment horizontal="left" vertical="top" wrapText="1"/>
    </xf>
    <xf numFmtId="0" fontId="41" fillId="0" borderId="1" xfId="0" applyFont="1" applyFill="1" applyBorder="1" applyAlignment="1">
      <alignment horizontal="center" vertical="top"/>
    </xf>
    <xf numFmtId="0" fontId="80" fillId="0" borderId="0" xfId="0" applyFont="1"/>
    <xf numFmtId="0" fontId="22" fillId="0" borderId="14" xfId="0" applyFont="1" applyBorder="1" applyAlignment="1">
      <alignment vertical="top" wrapText="1"/>
    </xf>
    <xf numFmtId="49" fontId="22" fillId="3" borderId="14" xfId="11" applyNumberFormat="1" applyFont="1" applyFill="1" applyBorder="1" applyAlignment="1">
      <alignment horizontal="center" vertical="top" wrapText="1"/>
    </xf>
    <xf numFmtId="0" fontId="22" fillId="3" borderId="14" xfId="11" applyFont="1" applyFill="1" applyBorder="1" applyAlignment="1">
      <alignment horizontal="center" vertical="top" wrapText="1"/>
    </xf>
    <xf numFmtId="0" fontId="22" fillId="0" borderId="14" xfId="0" applyFont="1" applyBorder="1" applyAlignment="1">
      <alignment vertical="top"/>
    </xf>
    <xf numFmtId="0" fontId="82" fillId="0" borderId="0" xfId="0" applyFont="1" applyAlignment="1">
      <alignment horizontal="left" vertical="center" wrapText="1"/>
    </xf>
    <xf numFmtId="0" fontId="83" fillId="0" borderId="0" xfId="0" applyFont="1" applyAlignment="1">
      <alignment wrapText="1"/>
    </xf>
    <xf numFmtId="0" fontId="83" fillId="0" borderId="0" xfId="0" applyFont="1" applyAlignment="1">
      <alignment horizontal="center" wrapText="1"/>
    </xf>
    <xf numFmtId="0" fontId="84" fillId="0" borderId="0" xfId="0" quotePrefix="1" applyFont="1" applyBorder="1" applyAlignment="1">
      <alignment horizontal="left" vertical="center" wrapText="1"/>
    </xf>
    <xf numFmtId="0" fontId="85" fillId="0" borderId="0" xfId="0" applyFont="1" applyAlignment="1">
      <alignment wrapText="1"/>
    </xf>
    <xf numFmtId="0" fontId="88" fillId="0" borderId="0" xfId="0" applyFont="1" applyAlignment="1">
      <alignment horizontal="justify" vertical="center" wrapText="1"/>
    </xf>
    <xf numFmtId="0" fontId="86" fillId="0" borderId="0" xfId="0" applyFont="1" applyAlignment="1">
      <alignment horizontal="justify" vertical="center" wrapText="1"/>
    </xf>
    <xf numFmtId="0" fontId="41" fillId="0" borderId="19" xfId="0" applyFont="1" applyBorder="1" applyAlignment="1">
      <alignment horizontal="left" vertical="top" wrapText="1"/>
    </xf>
    <xf numFmtId="0" fontId="41" fillId="0" borderId="19" xfId="0" applyFont="1" applyBorder="1" applyAlignment="1">
      <alignment horizontal="center" vertical="top" wrapText="1"/>
    </xf>
    <xf numFmtId="0" fontId="41" fillId="0" borderId="17" xfId="0" applyFont="1" applyBorder="1" applyAlignment="1">
      <alignment horizontal="center" vertical="top" wrapText="1"/>
    </xf>
    <xf numFmtId="0" fontId="41" fillId="0" borderId="14" xfId="0" applyFont="1" applyBorder="1" applyAlignment="1">
      <alignment vertical="top" wrapText="1"/>
    </xf>
    <xf numFmtId="0" fontId="41" fillId="0" borderId="14" xfId="0" applyFont="1" applyBorder="1" applyAlignment="1">
      <alignment horizontal="center" vertical="top" wrapText="1"/>
    </xf>
    <xf numFmtId="164" fontId="41" fillId="0" borderId="15" xfId="0" applyNumberFormat="1" applyFont="1" applyBorder="1" applyAlignment="1">
      <alignment horizontal="left" vertical="top" wrapText="1"/>
    </xf>
    <xf numFmtId="0" fontId="41" fillId="0" borderId="14" xfId="0" applyFont="1" applyBorder="1" applyAlignment="1">
      <alignment horizontal="left" vertical="top" wrapText="1"/>
    </xf>
    <xf numFmtId="0" fontId="41" fillId="0" borderId="1" xfId="0" applyFont="1" applyBorder="1" applyAlignment="1">
      <alignment horizontal="left" vertical="top" wrapText="1"/>
    </xf>
    <xf numFmtId="0" fontId="41" fillId="3" borderId="1" xfId="0" applyFont="1" applyFill="1" applyBorder="1" applyAlignment="1">
      <alignment horizontal="left" vertical="top" wrapText="1"/>
    </xf>
    <xf numFmtId="0" fontId="41" fillId="0" borderId="1" xfId="9" applyFont="1" applyBorder="1" applyAlignment="1">
      <alignment horizontal="left" vertical="top" wrapText="1"/>
    </xf>
    <xf numFmtId="0" fontId="41" fillId="3" borderId="1" xfId="0" applyFont="1" applyFill="1" applyBorder="1" applyAlignment="1">
      <alignment horizontal="center" vertical="top"/>
    </xf>
    <xf numFmtId="2" fontId="41" fillId="3" borderId="1" xfId="0" applyNumberFormat="1" applyFont="1" applyFill="1" applyBorder="1" applyAlignment="1">
      <alignment horizontal="center" vertical="top" wrapText="1"/>
    </xf>
    <xf numFmtId="49" fontId="41" fillId="0" borderId="14" xfId="0" applyNumberFormat="1" applyFont="1" applyBorder="1" applyAlignment="1">
      <alignment horizontal="left" vertical="top" wrapText="1"/>
    </xf>
    <xf numFmtId="2" fontId="41" fillId="0" borderId="14" xfId="0" applyNumberFormat="1" applyFont="1" applyBorder="1" applyAlignment="1">
      <alignment horizontal="center" vertical="top" wrapText="1"/>
    </xf>
    <xf numFmtId="0" fontId="22" fillId="0" borderId="14" xfId="0" applyFont="1" applyFill="1" applyBorder="1" applyAlignment="1">
      <alignment vertical="top"/>
    </xf>
    <xf numFmtId="0" fontId="22" fillId="0" borderId="14" xfId="0" applyFont="1" applyFill="1" applyBorder="1" applyAlignment="1">
      <alignment vertical="top" wrapText="1"/>
    </xf>
    <xf numFmtId="49" fontId="22" fillId="0" borderId="1" xfId="0" applyNumberFormat="1" applyFont="1" applyFill="1" applyBorder="1" applyAlignment="1">
      <alignment horizontal="center" vertical="top" wrapText="1"/>
    </xf>
    <xf numFmtId="0" fontId="22" fillId="0" borderId="1" xfId="0" applyFont="1" applyFill="1" applyBorder="1" applyAlignment="1">
      <alignment horizontal="center" vertical="top" wrapText="1"/>
    </xf>
    <xf numFmtId="0" fontId="50" fillId="0" borderId="1" xfId="0" applyNumberFormat="1" applyFont="1" applyBorder="1" applyAlignment="1">
      <alignment horizontal="left"/>
    </xf>
    <xf numFmtId="0" fontId="74" fillId="3" borderId="14" xfId="5" applyNumberFormat="1" applyFont="1" applyFill="1" applyBorder="1"/>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2" fontId="22" fillId="0" borderId="1" xfId="0" applyNumberFormat="1" applyFont="1" applyFill="1" applyBorder="1" applyAlignment="1">
      <alignment horizontal="center" vertical="top" wrapText="1"/>
    </xf>
    <xf numFmtId="49" fontId="22" fillId="3" borderId="1" xfId="0" applyNumberFormat="1" applyFont="1" applyFill="1" applyBorder="1" applyAlignment="1">
      <alignment horizontal="left" vertical="top" wrapText="1"/>
    </xf>
    <xf numFmtId="0" fontId="22" fillId="3" borderId="1" xfId="0" applyFont="1" applyFill="1" applyBorder="1" applyAlignment="1">
      <alignment horizontal="left" vertical="top" wrapText="1"/>
    </xf>
    <xf numFmtId="0" fontId="22" fillId="3" borderId="1" xfId="0" applyFont="1" applyFill="1" applyBorder="1" applyAlignment="1">
      <alignment horizontal="center" vertical="top"/>
    </xf>
    <xf numFmtId="2" fontId="22" fillId="3" borderId="1" xfId="0" applyNumberFormat="1" applyFont="1" applyFill="1" applyBorder="1" applyAlignment="1">
      <alignment horizontal="center" vertical="top" wrapText="1"/>
    </xf>
    <xf numFmtId="0" fontId="52" fillId="0" borderId="16" xfId="0" applyFont="1" applyBorder="1" applyAlignment="1">
      <alignment horizontal="left" vertical="top"/>
    </xf>
    <xf numFmtId="0" fontId="52" fillId="0" borderId="19" xfId="0" applyFont="1" applyBorder="1" applyAlignment="1">
      <alignment horizontal="left" vertical="top"/>
    </xf>
    <xf numFmtId="0" fontId="52" fillId="0" borderId="17" xfId="0" applyFont="1" applyBorder="1" applyAlignment="1">
      <alignment horizontal="left" vertical="top"/>
    </xf>
    <xf numFmtId="0" fontId="22" fillId="3" borderId="14" xfId="12" applyFont="1" applyFill="1" applyBorder="1" applyAlignment="1">
      <alignment vertical="top" wrapText="1"/>
    </xf>
    <xf numFmtId="0" fontId="22" fillId="0" borderId="14" xfId="12" applyFont="1" applyBorder="1" applyAlignment="1">
      <alignment vertical="top" wrapText="1"/>
    </xf>
    <xf numFmtId="0" fontId="22" fillId="0" borderId="14" xfId="9" applyFont="1" applyBorder="1" applyAlignment="1">
      <alignment vertical="top" wrapText="1"/>
    </xf>
    <xf numFmtId="0" fontId="22" fillId="0" borderId="1" xfId="0" applyFont="1" applyBorder="1" applyAlignment="1">
      <alignment horizontal="center" vertical="top"/>
    </xf>
    <xf numFmtId="0" fontId="22" fillId="3" borderId="17" xfId="0" applyFont="1" applyFill="1" applyBorder="1" applyAlignment="1">
      <alignment vertical="top"/>
    </xf>
    <xf numFmtId="0" fontId="97" fillId="0" borderId="1" xfId="0" applyFont="1" applyBorder="1" applyAlignment="1">
      <alignment vertical="top"/>
    </xf>
    <xf numFmtId="0" fontId="97" fillId="0" borderId="1" xfId="0" applyFont="1" applyBorder="1" applyAlignment="1">
      <alignment vertical="top" wrapText="1"/>
    </xf>
    <xf numFmtId="0" fontId="97" fillId="0" borderId="1" xfId="0" applyFont="1" applyBorder="1" applyAlignment="1">
      <alignment horizontal="center" vertical="top" wrapText="1"/>
    </xf>
    <xf numFmtId="0" fontId="97" fillId="0" borderId="1" xfId="0" applyFont="1" applyBorder="1" applyAlignment="1">
      <alignment horizontal="center" vertical="top"/>
    </xf>
    <xf numFmtId="0" fontId="97" fillId="3" borderId="16" xfId="0" applyFont="1" applyFill="1" applyBorder="1" applyAlignment="1">
      <alignment vertical="top" wrapText="1"/>
    </xf>
    <xf numFmtId="0" fontId="97" fillId="3" borderId="1" xfId="0" applyFont="1" applyFill="1" applyBorder="1" applyAlignment="1">
      <alignment vertical="top" wrapText="1"/>
    </xf>
    <xf numFmtId="0" fontId="97" fillId="3" borderId="17" xfId="0" applyFont="1" applyFill="1" applyBorder="1" applyAlignment="1">
      <alignment vertical="top" wrapText="1"/>
    </xf>
    <xf numFmtId="0" fontId="97" fillId="3" borderId="17" xfId="0" applyFont="1" applyFill="1" applyBorder="1" applyAlignment="1">
      <alignment vertical="top"/>
    </xf>
    <xf numFmtId="0" fontId="98" fillId="0" borderId="1" xfId="0" applyFont="1" applyBorder="1" applyAlignment="1">
      <alignment vertical="top"/>
    </xf>
    <xf numFmtId="0" fontId="98" fillId="0" borderId="1" xfId="0" applyFont="1" applyBorder="1" applyAlignment="1">
      <alignment vertical="top" wrapText="1"/>
    </xf>
    <xf numFmtId="0" fontId="98" fillId="0" borderId="1" xfId="0" applyFont="1" applyBorder="1" applyAlignment="1">
      <alignment horizontal="center" vertical="top" wrapText="1"/>
    </xf>
    <xf numFmtId="0" fontId="98" fillId="0" borderId="1" xfId="0" applyFont="1" applyBorder="1" applyAlignment="1">
      <alignment horizontal="center" vertical="top"/>
    </xf>
    <xf numFmtId="0" fontId="98" fillId="3" borderId="16" xfId="0" applyFont="1" applyFill="1" applyBorder="1" applyAlignment="1">
      <alignment vertical="top" wrapText="1"/>
    </xf>
    <xf numFmtId="0" fontId="98" fillId="3" borderId="1" xfId="0" applyFont="1" applyFill="1" applyBorder="1" applyAlignment="1">
      <alignment vertical="top" wrapText="1"/>
    </xf>
    <xf numFmtId="0" fontId="98" fillId="3" borderId="17" xfId="0" applyFont="1" applyFill="1" applyBorder="1" applyAlignment="1">
      <alignment vertical="top" wrapText="1"/>
    </xf>
    <xf numFmtId="0" fontId="98" fillId="3" borderId="17" xfId="0" applyFont="1" applyFill="1" applyBorder="1" applyAlignment="1">
      <alignment vertical="top"/>
    </xf>
    <xf numFmtId="0" fontId="50" fillId="3" borderId="14" xfId="0" applyNumberFormat="1" applyFont="1" applyFill="1" applyBorder="1" applyAlignment="1">
      <alignment horizontal="left"/>
    </xf>
    <xf numFmtId="49" fontId="3" fillId="0" borderId="14" xfId="0" applyNumberFormat="1" applyFont="1" applyBorder="1" applyAlignment="1">
      <alignment horizontal="center" vertical="top" wrapText="1"/>
    </xf>
    <xf numFmtId="0" fontId="101" fillId="0" borderId="1" xfId="0" applyFont="1" applyBorder="1" applyAlignment="1">
      <alignment horizontal="left" vertical="top" wrapText="1"/>
    </xf>
    <xf numFmtId="0" fontId="22" fillId="3" borderId="14" xfId="9" applyFont="1" applyFill="1" applyBorder="1" applyAlignment="1">
      <alignment horizontal="left" vertical="top" wrapText="1"/>
    </xf>
    <xf numFmtId="0" fontId="22" fillId="3" borderId="14" xfId="9" applyFont="1" applyFill="1" applyBorder="1" applyAlignment="1">
      <alignment wrapText="1"/>
    </xf>
    <xf numFmtId="0" fontId="22" fillId="3" borderId="14" xfId="9" applyFont="1" applyFill="1" applyBorder="1" applyAlignment="1">
      <alignment vertical="top" wrapText="1"/>
    </xf>
    <xf numFmtId="0" fontId="3" fillId="3" borderId="14" xfId="22" applyFont="1" applyFill="1" applyBorder="1" applyAlignment="1">
      <alignment horizontal="left" vertical="top" wrapText="1"/>
    </xf>
    <xf numFmtId="0" fontId="3" fillId="3" borderId="14" xfId="9" applyFont="1" applyFill="1" applyBorder="1" applyAlignment="1">
      <alignment wrapText="1"/>
    </xf>
    <xf numFmtId="0" fontId="3" fillId="3" borderId="14" xfId="22" applyFont="1" applyFill="1" applyBorder="1" applyAlignment="1">
      <alignment horizontal="center" vertical="top" wrapText="1"/>
    </xf>
    <xf numFmtId="2" fontId="3" fillId="3" borderId="14" xfId="22" applyNumberFormat="1" applyFont="1" applyFill="1" applyBorder="1" applyAlignment="1">
      <alignment horizontal="center" vertical="top" wrapText="1"/>
    </xf>
    <xf numFmtId="0" fontId="41" fillId="3" borderId="14" xfId="22" applyFont="1" applyFill="1" applyBorder="1" applyAlignment="1">
      <alignment horizontal="left" vertical="top" wrapText="1"/>
    </xf>
    <xf numFmtId="0" fontId="41" fillId="3" borderId="14" xfId="22" applyFont="1" applyFill="1" applyBorder="1" applyAlignment="1">
      <alignment horizontal="center" vertical="top"/>
    </xf>
    <xf numFmtId="0" fontId="41" fillId="3" borderId="14" xfId="22" applyFont="1" applyFill="1" applyBorder="1" applyAlignment="1">
      <alignment horizontal="center" vertical="top" wrapText="1"/>
    </xf>
    <xf numFmtId="0" fontId="41" fillId="3" borderId="14" xfId="22" applyFont="1" applyFill="1" applyBorder="1" applyAlignment="1">
      <alignment vertical="top" wrapText="1"/>
    </xf>
    <xf numFmtId="2" fontId="41" fillId="3" borderId="14" xfId="22" applyNumberFormat="1" applyFont="1" applyFill="1" applyBorder="1" applyAlignment="1">
      <alignment horizontal="center" vertical="top" wrapText="1"/>
    </xf>
    <xf numFmtId="0" fontId="3" fillId="3" borderId="14" xfId="22" applyFont="1" applyFill="1" applyBorder="1" applyAlignment="1">
      <alignment vertical="top" wrapText="1"/>
    </xf>
    <xf numFmtId="0" fontId="3" fillId="3" borderId="14" xfId="22" applyFont="1" applyFill="1" applyBorder="1" applyAlignment="1">
      <alignment horizontal="center" vertical="top"/>
    </xf>
    <xf numFmtId="0" fontId="22" fillId="3" borderId="14" xfId="9" applyFont="1" applyFill="1" applyBorder="1" applyAlignment="1">
      <alignment horizontal="center" vertical="top" wrapText="1"/>
    </xf>
    <xf numFmtId="2" fontId="22" fillId="3" borderId="14" xfId="22" applyNumberFormat="1" applyFont="1" applyFill="1" applyBorder="1" applyAlignment="1">
      <alignment horizontal="center" vertical="top" wrapText="1"/>
    </xf>
    <xf numFmtId="0" fontId="22" fillId="3" borderId="14" xfId="22" applyFont="1" applyFill="1" applyBorder="1" applyAlignment="1">
      <alignment horizontal="left" vertical="top" wrapText="1"/>
    </xf>
    <xf numFmtId="0" fontId="22" fillId="3" borderId="14" xfId="22" applyFont="1" applyFill="1" applyBorder="1" applyAlignment="1">
      <alignment vertical="top" wrapText="1"/>
    </xf>
    <xf numFmtId="0" fontId="22" fillId="3" borderId="14" xfId="22" applyFont="1" applyFill="1" applyBorder="1" applyAlignment="1">
      <alignment horizontal="center" vertical="top" wrapText="1"/>
    </xf>
    <xf numFmtId="0" fontId="3" fillId="0" borderId="1" xfId="0" applyFont="1" applyBorder="1" applyAlignment="1">
      <alignment horizontal="center" vertical="top" wrapText="1"/>
    </xf>
    <xf numFmtId="0" fontId="41" fillId="0" borderId="1" xfId="0" applyFont="1" applyBorder="1" applyAlignment="1">
      <alignment vertical="top" wrapText="1"/>
    </xf>
    <xf numFmtId="0" fontId="41" fillId="0" borderId="1" xfId="0" applyFont="1" applyBorder="1" applyAlignment="1">
      <alignment horizontal="center" vertical="top"/>
    </xf>
    <xf numFmtId="4" fontId="41" fillId="0" borderId="1" xfId="9" applyNumberFormat="1" applyFont="1" applyBorder="1" applyAlignment="1">
      <alignment horizontal="center" vertical="top" wrapText="1"/>
    </xf>
    <xf numFmtId="0" fontId="41" fillId="0" borderId="1" xfId="0" applyFont="1" applyBorder="1" applyAlignment="1">
      <alignment horizontal="center" vertical="top" wrapText="1"/>
    </xf>
    <xf numFmtId="0" fontId="41" fillId="3" borderId="1" xfId="0" applyFont="1" applyFill="1" applyBorder="1" applyAlignment="1">
      <alignment vertical="top" wrapText="1"/>
    </xf>
    <xf numFmtId="0" fontId="41" fillId="3" borderId="6" xfId="0" applyFont="1" applyFill="1" applyBorder="1" applyAlignment="1">
      <alignment vertical="top" wrapText="1"/>
    </xf>
    <xf numFmtId="0" fontId="41" fillId="0" borderId="6" xfId="0" applyFont="1" applyBorder="1" applyAlignment="1">
      <alignment vertical="top" wrapText="1"/>
    </xf>
    <xf numFmtId="0" fontId="41" fillId="0" borderId="1" xfId="1" applyFont="1" applyBorder="1" applyAlignment="1">
      <alignment horizontal="center" vertical="top"/>
    </xf>
    <xf numFmtId="0" fontId="41" fillId="0" borderId="19" xfId="0" applyFont="1" applyBorder="1" applyAlignment="1">
      <alignment vertical="top" wrapText="1"/>
    </xf>
    <xf numFmtId="0" fontId="41" fillId="0" borderId="14" xfId="9" applyFont="1" applyBorder="1" applyAlignment="1">
      <alignment vertical="top" wrapText="1"/>
    </xf>
    <xf numFmtId="0" fontId="41" fillId="0" borderId="14" xfId="9" applyFont="1" applyBorder="1" applyAlignment="1">
      <alignment horizontal="center" vertical="top" wrapText="1"/>
    </xf>
    <xf numFmtId="2" fontId="41" fillId="0" borderId="14" xfId="9" applyNumberFormat="1" applyFont="1" applyBorder="1" applyAlignment="1">
      <alignment horizontal="center" vertical="top" wrapText="1"/>
    </xf>
    <xf numFmtId="0" fontId="41" fillId="0" borderId="14" xfId="9" applyFont="1" applyBorder="1" applyAlignment="1">
      <alignment horizontal="center" vertical="top"/>
    </xf>
    <xf numFmtId="4" fontId="41" fillId="0" borderId="14" xfId="9" applyNumberFormat="1" applyFont="1" applyBorder="1" applyAlignment="1">
      <alignment horizontal="center" vertical="top" wrapText="1"/>
    </xf>
    <xf numFmtId="0" fontId="41" fillId="0" borderId="14" xfId="9" applyFont="1" applyBorder="1" applyAlignment="1">
      <alignment horizontal="left" vertical="top" wrapText="1"/>
    </xf>
    <xf numFmtId="0" fontId="41" fillId="0" borderId="19" xfId="9" applyFont="1" applyBorder="1" applyAlignment="1">
      <alignment vertical="top" wrapText="1"/>
    </xf>
    <xf numFmtId="0" fontId="3" fillId="0" borderId="14" xfId="10" applyFont="1" applyBorder="1" applyAlignment="1">
      <alignment vertical="top" wrapText="1"/>
    </xf>
    <xf numFmtId="0" fontId="22" fillId="0" borderId="1" xfId="0" applyFont="1" applyFill="1" applyBorder="1" applyAlignment="1">
      <alignment vertical="top"/>
    </xf>
    <xf numFmtId="0" fontId="92" fillId="0" borderId="0" xfId="0" applyFont="1"/>
    <xf numFmtId="0" fontId="3" fillId="3" borderId="14" xfId="1" applyFont="1" applyFill="1" applyBorder="1" applyAlignment="1">
      <alignment horizontal="justify" vertical="top" wrapText="1"/>
    </xf>
    <xf numFmtId="0" fontId="3" fillId="3" borderId="14" xfId="1" applyFont="1" applyFill="1" applyBorder="1" applyAlignment="1">
      <alignment horizontal="left" vertical="top" wrapText="1"/>
    </xf>
    <xf numFmtId="0" fontId="99" fillId="0" borderId="0" xfId="0" applyFont="1" applyBorder="1" applyAlignment="1">
      <alignment horizontal="left" vertical="top"/>
    </xf>
    <xf numFmtId="0" fontId="22" fillId="0" borderId="1" xfId="4" applyNumberFormat="1" applyFont="1" applyFill="1" applyBorder="1" applyAlignment="1">
      <alignment horizontal="left" vertical="top" wrapText="1"/>
    </xf>
    <xf numFmtId="0" fontId="22" fillId="0" borderId="1" xfId="0" applyFont="1" applyFill="1" applyBorder="1" applyAlignment="1">
      <alignment horizontal="center" vertical="top"/>
    </xf>
    <xf numFmtId="0" fontId="103" fillId="0" borderId="0" xfId="0" applyFont="1"/>
    <xf numFmtId="16" fontId="50" fillId="3" borderId="14" xfId="0" applyNumberFormat="1" applyFont="1" applyFill="1" applyBorder="1" applyAlignment="1">
      <alignment horizontal="left"/>
    </xf>
    <xf numFmtId="0" fontId="3" fillId="0" borderId="18" xfId="9" applyFont="1" applyBorder="1" applyAlignment="1">
      <alignment horizontal="left" vertical="top" wrapText="1"/>
    </xf>
    <xf numFmtId="0" fontId="3" fillId="0" borderId="6" xfId="9" applyFont="1" applyBorder="1" applyAlignment="1">
      <alignment horizontal="left" vertical="top" wrapText="1"/>
    </xf>
    <xf numFmtId="0" fontId="3" fillId="0" borderId="18" xfId="9" applyFont="1" applyBorder="1" applyAlignment="1">
      <alignment horizontal="center" vertical="top" wrapText="1"/>
    </xf>
    <xf numFmtId="0" fontId="3" fillId="0" borderId="6" xfId="9" applyFont="1" applyBorder="1" applyAlignment="1">
      <alignment horizontal="center" vertical="top" wrapText="1"/>
    </xf>
    <xf numFmtId="0" fontId="3" fillId="0" borderId="6" xfId="9" applyFont="1" applyBorder="1" applyAlignment="1">
      <alignment horizontal="left" vertical="top"/>
    </xf>
    <xf numFmtId="0" fontId="3" fillId="0" borderId="7" xfId="9" applyFont="1" applyBorder="1" applyAlignment="1">
      <alignment horizontal="left" vertical="top" wrapText="1"/>
    </xf>
    <xf numFmtId="0" fontId="62" fillId="0" borderId="0" xfId="0" applyFont="1" applyAlignment="1">
      <alignment vertical="top"/>
    </xf>
    <xf numFmtId="49" fontId="2" fillId="2" borderId="14" xfId="0" applyNumberFormat="1" applyFont="1" applyFill="1" applyBorder="1" applyAlignment="1">
      <alignment vertical="center"/>
    </xf>
    <xf numFmtId="0" fontId="2" fillId="2" borderId="14" xfId="0" applyFont="1" applyFill="1" applyBorder="1" applyAlignment="1">
      <alignment horizontal="left" vertical="center"/>
    </xf>
    <xf numFmtId="0" fontId="2" fillId="2" borderId="14" xfId="0" applyFont="1" applyFill="1" applyBorder="1" applyAlignment="1">
      <alignment vertical="center"/>
    </xf>
    <xf numFmtId="0" fontId="3" fillId="0" borderId="18" xfId="0" applyFont="1" applyBorder="1" applyAlignment="1">
      <alignment horizontal="center" vertical="top" wrapText="1"/>
    </xf>
    <xf numFmtId="0" fontId="3" fillId="0" borderId="0" xfId="0" applyFont="1" applyAlignment="1">
      <alignment horizontal="left" vertical="top" wrapText="1"/>
    </xf>
    <xf numFmtId="165" fontId="3" fillId="0" borderId="0" xfId="0" applyNumberFormat="1" applyFont="1" applyAlignment="1">
      <alignment horizontal="center" vertical="top" wrapText="1"/>
    </xf>
    <xf numFmtId="0" fontId="3" fillId="0" borderId="18" xfId="9" applyFont="1" applyBorder="1" applyAlignment="1">
      <alignment horizontal="left" vertical="top" wrapText="1"/>
    </xf>
    <xf numFmtId="0" fontId="3" fillId="0" borderId="6" xfId="9" applyFont="1" applyBorder="1" applyAlignment="1">
      <alignment horizontal="left" vertical="top" wrapText="1"/>
    </xf>
    <xf numFmtId="0" fontId="3" fillId="0" borderId="6" xfId="9" applyFont="1" applyBorder="1" applyAlignment="1">
      <alignment horizontal="left" vertical="top"/>
    </xf>
    <xf numFmtId="0" fontId="3" fillId="0" borderId="18" xfId="9" applyFont="1" applyBorder="1" applyAlignment="1">
      <alignment horizontal="center" vertical="top" wrapText="1"/>
    </xf>
    <xf numFmtId="0" fontId="3" fillId="0" borderId="6" xfId="9" applyFont="1" applyBorder="1" applyAlignment="1">
      <alignment horizontal="center" vertical="top" wrapText="1"/>
    </xf>
    <xf numFmtId="0" fontId="3" fillId="0" borderId="7" xfId="9" applyFont="1" applyBorder="1" applyAlignment="1">
      <alignment horizontal="left" vertical="top" wrapText="1"/>
    </xf>
    <xf numFmtId="0" fontId="41" fillId="0" borderId="14" xfId="0" applyFont="1" applyBorder="1" applyAlignment="1">
      <alignment horizontal="left" vertical="top" wrapText="1"/>
    </xf>
    <xf numFmtId="0" fontId="52" fillId="0" borderId="1" xfId="0" applyFont="1" applyFill="1" applyBorder="1"/>
    <xf numFmtId="0" fontId="52" fillId="0" borderId="2" xfId="0" applyFont="1" applyFill="1" applyBorder="1" applyAlignment="1"/>
    <xf numFmtId="0" fontId="52" fillId="0" borderId="3" xfId="0" applyFont="1" applyFill="1" applyBorder="1" applyAlignment="1">
      <alignment horizontal="center"/>
    </xf>
    <xf numFmtId="0" fontId="52" fillId="0" borderId="4" xfId="0" applyFont="1" applyFill="1" applyBorder="1" applyAlignment="1">
      <alignment horizontal="center"/>
    </xf>
    <xf numFmtId="0" fontId="0" fillId="0" borderId="0" xfId="0" applyAlignment="1">
      <alignment vertical="top"/>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65" fontId="41" fillId="0" borderId="17" xfId="0" applyNumberFormat="1" applyFont="1" applyBorder="1" applyAlignment="1">
      <alignment horizontal="center" vertical="top"/>
    </xf>
    <xf numFmtId="0" fontId="41" fillId="0" borderId="1" xfId="0" applyFont="1" applyFill="1" applyBorder="1" applyAlignment="1">
      <alignment horizontal="center" vertical="top" wrapText="1"/>
    </xf>
    <xf numFmtId="0" fontId="3" fillId="3"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22" fillId="0" borderId="1" xfId="0" applyFont="1" applyFill="1" applyBorder="1"/>
    <xf numFmtId="0" fontId="22" fillId="0" borderId="1" xfId="0" applyFont="1" applyFill="1" applyBorder="1" applyAlignment="1">
      <alignment horizontal="center"/>
    </xf>
    <xf numFmtId="0" fontId="22" fillId="0" borderId="1" xfId="0" applyFont="1" applyFill="1" applyBorder="1" applyAlignment="1">
      <alignment horizontal="center" wrapText="1"/>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2" fillId="2" borderId="14" xfId="9" applyFont="1" applyFill="1" applyBorder="1" applyAlignment="1">
      <alignment horizontal="center" vertical="top" wrapText="1"/>
    </xf>
    <xf numFmtId="0" fontId="50" fillId="0" borderId="0" xfId="0" applyFont="1" applyAlignment="1">
      <alignment horizontal="center"/>
    </xf>
    <xf numFmtId="0" fontId="15" fillId="0" borderId="0" xfId="0" applyFont="1" applyFill="1" applyAlignment="1">
      <alignment vertical="top"/>
    </xf>
    <xf numFmtId="0" fontId="22" fillId="0" borderId="1" xfId="0" applyFont="1" applyFill="1" applyBorder="1" applyAlignment="1">
      <alignment wrapText="1"/>
    </xf>
    <xf numFmtId="0" fontId="3" fillId="3" borderId="0" xfId="0" applyFont="1" applyFill="1" applyAlignment="1">
      <alignment vertical="top"/>
    </xf>
    <xf numFmtId="0" fontId="3" fillId="3" borderId="0" xfId="0" applyFont="1" applyFill="1" applyAlignment="1">
      <alignment horizontal="left" vertical="top"/>
    </xf>
    <xf numFmtId="0" fontId="3" fillId="3" borderId="0" xfId="0" applyFont="1" applyFill="1" applyAlignment="1">
      <alignment horizontal="center" vertical="top"/>
    </xf>
    <xf numFmtId="165" fontId="3" fillId="3" borderId="0" xfId="0" applyNumberFormat="1" applyFont="1" applyFill="1" applyAlignment="1">
      <alignment horizontal="center" vertical="top"/>
    </xf>
    <xf numFmtId="0" fontId="3" fillId="3" borderId="0" xfId="9" applyFont="1" applyFill="1" applyAlignment="1">
      <alignment horizontal="left"/>
    </xf>
    <xf numFmtId="0" fontId="21" fillId="0" borderId="0" xfId="0" applyFont="1" applyAlignment="1">
      <alignment horizontal="center" wrapText="1"/>
    </xf>
    <xf numFmtId="0" fontId="1" fillId="0" borderId="0" xfId="1" applyFont="1" applyFill="1" applyBorder="1" applyAlignment="1">
      <alignment horizontal="left" vertical="center" wrapText="1"/>
    </xf>
    <xf numFmtId="0" fontId="3" fillId="0" borderId="18" xfId="9" applyFont="1" applyBorder="1" applyAlignment="1">
      <alignment horizontal="center" vertical="top" wrapText="1"/>
    </xf>
    <xf numFmtId="0" fontId="3" fillId="0" borderId="6" xfId="9" applyFont="1" applyBorder="1" applyAlignment="1">
      <alignment horizontal="center" vertical="top" wrapText="1"/>
    </xf>
    <xf numFmtId="0" fontId="3" fillId="0" borderId="18" xfId="9" applyFont="1" applyBorder="1" applyAlignment="1">
      <alignment horizontal="left" vertical="top" wrapText="1"/>
    </xf>
    <xf numFmtId="0" fontId="3" fillId="0" borderId="6" xfId="9" applyFont="1" applyBorder="1" applyAlignment="1">
      <alignment horizontal="left" vertical="top" wrapText="1"/>
    </xf>
    <xf numFmtId="0" fontId="3" fillId="0" borderId="6" xfId="9" applyFont="1" applyBorder="1" applyAlignment="1">
      <alignment horizontal="left" vertical="top"/>
    </xf>
    <xf numFmtId="0" fontId="3" fillId="0" borderId="7" xfId="9" applyFont="1" applyBorder="1" applyAlignment="1">
      <alignment horizontal="left" vertical="top" wrapText="1"/>
    </xf>
    <xf numFmtId="0" fontId="3" fillId="0" borderId="7" xfId="9" applyFont="1" applyBorder="1" applyAlignment="1">
      <alignment horizontal="center" vertical="top" wrapText="1"/>
    </xf>
    <xf numFmtId="0" fontId="3" fillId="0" borderId="7" xfId="9" applyFont="1" applyBorder="1" applyAlignment="1">
      <alignment horizontal="left" vertical="top"/>
    </xf>
    <xf numFmtId="0" fontId="1" fillId="0" borderId="0" xfId="0" applyFont="1" applyAlignment="1">
      <alignment vertical="top" wrapText="1"/>
    </xf>
    <xf numFmtId="0" fontId="61" fillId="0" borderId="0" xfId="0" applyFont="1" applyAlignment="1">
      <alignment vertical="top" wrapText="1"/>
    </xf>
    <xf numFmtId="0" fontId="1" fillId="0" borderId="0" xfId="0" applyFont="1" applyFill="1" applyBorder="1" applyAlignment="1">
      <alignment vertical="top" wrapText="1"/>
    </xf>
    <xf numFmtId="0" fontId="61" fillId="0" borderId="0" xfId="0" applyFont="1" applyFill="1" applyAlignment="1">
      <alignment vertical="top" wrapText="1"/>
    </xf>
    <xf numFmtId="0" fontId="1" fillId="0" borderId="0" xfId="0" applyFont="1" applyBorder="1" applyAlignment="1">
      <alignment vertical="top" wrapText="1"/>
    </xf>
    <xf numFmtId="0" fontId="0" fillId="0" borderId="0" xfId="0" applyAlignment="1">
      <alignment vertical="top" wrapText="1"/>
    </xf>
    <xf numFmtId="0" fontId="1" fillId="0" borderId="0" xfId="0" applyFont="1" applyBorder="1" applyAlignment="1">
      <alignment vertical="center" wrapText="1"/>
    </xf>
    <xf numFmtId="0" fontId="30" fillId="0" borderId="0" xfId="0" applyFont="1" applyAlignment="1">
      <alignment vertical="center" wrapText="1"/>
    </xf>
    <xf numFmtId="0" fontId="55" fillId="0" borderId="0" xfId="0" applyFont="1" applyAlignment="1">
      <alignment horizontal="left" vertical="top" wrapText="1"/>
    </xf>
    <xf numFmtId="0" fontId="2" fillId="0" borderId="1"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9"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 xfId="0" applyFont="1" applyBorder="1" applyAlignment="1">
      <alignment horizontal="left" vertical="top"/>
    </xf>
    <xf numFmtId="0" fontId="3" fillId="0" borderId="0" xfId="0" applyFont="1" applyAlignment="1">
      <alignment horizontal="left" vertical="center" wrapText="1"/>
    </xf>
    <xf numFmtId="0" fontId="79" fillId="0" borderId="22" xfId="0" applyFont="1" applyBorder="1" applyAlignment="1">
      <alignment horizontal="left" vertical="top" wrapText="1"/>
    </xf>
    <xf numFmtId="0" fontId="79" fillId="0" borderId="23" xfId="0" applyFont="1" applyBorder="1" applyAlignment="1">
      <alignment horizontal="left" vertical="top" wrapText="1"/>
    </xf>
    <xf numFmtId="0" fontId="79" fillId="0" borderId="16" xfId="0" applyFont="1" applyBorder="1" applyAlignment="1">
      <alignment horizontal="left" vertical="top" wrapText="1"/>
    </xf>
    <xf numFmtId="0" fontId="41" fillId="0" borderId="19" xfId="0" applyFont="1" applyBorder="1" applyAlignment="1">
      <alignment horizontal="left" vertical="top" wrapText="1"/>
    </xf>
    <xf numFmtId="0" fontId="79" fillId="0" borderId="14" xfId="0" applyFont="1" applyBorder="1" applyAlignment="1">
      <alignment horizontal="left" vertical="top" wrapText="1"/>
    </xf>
    <xf numFmtId="0" fontId="41" fillId="0" borderId="14" xfId="0" applyFont="1" applyBorder="1" applyAlignment="1">
      <alignment horizontal="left" vertical="top" wrapText="1"/>
    </xf>
    <xf numFmtId="0" fontId="79" fillId="0" borderId="19" xfId="0" applyFont="1" applyBorder="1" applyAlignment="1">
      <alignment horizontal="left" vertical="top" wrapText="1"/>
    </xf>
    <xf numFmtId="0" fontId="86" fillId="0" borderId="0" xfId="0" applyFont="1" applyAlignment="1">
      <alignment horizontal="justify" vertical="center" wrapText="1"/>
    </xf>
    <xf numFmtId="0" fontId="83" fillId="0" borderId="0" xfId="0" applyFont="1" applyAlignment="1">
      <alignment wrapText="1"/>
    </xf>
    <xf numFmtId="0" fontId="89" fillId="0" borderId="0" xfId="0" applyFont="1" applyAlignment="1">
      <alignment horizontal="justify" vertical="center" wrapText="1"/>
    </xf>
    <xf numFmtId="0" fontId="91" fillId="0" borderId="0" xfId="0" applyFont="1" applyAlignment="1">
      <alignment wrapText="1"/>
    </xf>
    <xf numFmtId="0" fontId="88" fillId="0" borderId="0" xfId="0" applyFont="1" applyAlignment="1">
      <alignment horizontal="justify" vertical="center" wrapText="1"/>
    </xf>
    <xf numFmtId="0" fontId="5" fillId="0" borderId="0" xfId="0" applyFont="1" applyAlignment="1">
      <alignment horizontal="justify" vertical="top"/>
    </xf>
    <xf numFmtId="0" fontId="12" fillId="0" borderId="0" xfId="0" applyFont="1" applyAlignment="1">
      <alignment vertical="top"/>
    </xf>
    <xf numFmtId="0" fontId="0" fillId="0" borderId="0" xfId="0" applyAlignment="1">
      <alignment vertical="top"/>
    </xf>
    <xf numFmtId="0" fontId="5" fillId="0" borderId="0" xfId="0" applyFont="1" applyAlignment="1">
      <alignment horizontal="justify" vertical="top" wrapText="1"/>
    </xf>
    <xf numFmtId="0" fontId="3" fillId="3" borderId="1"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40" fillId="0" borderId="1" xfId="0" applyFont="1" applyBorder="1" applyAlignment="1">
      <alignment horizontal="left" vertical="top"/>
    </xf>
    <xf numFmtId="0" fontId="3" fillId="0" borderId="1" xfId="0" applyFont="1" applyBorder="1" applyAlignment="1">
      <alignment horizontal="left" vertical="top"/>
    </xf>
    <xf numFmtId="0" fontId="7" fillId="0" borderId="0" xfId="0" applyFont="1" applyBorder="1" applyAlignment="1">
      <alignment horizontal="left" vertical="top" wrapText="1"/>
    </xf>
    <xf numFmtId="0" fontId="15"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6" fillId="0" borderId="0" xfId="0" applyFont="1" applyAlignment="1">
      <alignment horizontal="left" vertical="center" wrapText="1"/>
    </xf>
    <xf numFmtId="0" fontId="3" fillId="0" borderId="0" xfId="0" applyFont="1" applyAlignment="1">
      <alignment horizontal="left" vertical="top" wrapText="1"/>
    </xf>
  </cellXfs>
  <cellStyles count="25">
    <cellStyle name="Excel Built-in Normal" xfId="4" xr:uid="{00000000-0005-0000-0000-000000000000}"/>
    <cellStyle name="Excel Built-in Normal 2" xfId="6" xr:uid="{01420E7A-5928-4132-8D30-33CE6A335042}"/>
    <cellStyle name="Excel_BuiltIn_Good" xfId="3" xr:uid="{00000000-0005-0000-0000-000001000000}"/>
    <cellStyle name="Hiperpovezava" xfId="5" builtinId="8"/>
    <cellStyle name="Navadno" xfId="0" builtinId="0"/>
    <cellStyle name="Navadno 12" xfId="22" xr:uid="{6E6A452B-93CF-4D34-8AAF-53924A3F4A6A}"/>
    <cellStyle name="Navadno 13" xfId="9" xr:uid="{3FC06F0E-9DDB-4402-9013-472F41AB64E0}"/>
    <cellStyle name="Navadno 15" xfId="7" xr:uid="{5642B88A-8CB3-4B31-AAF9-13E1B77E1057}"/>
    <cellStyle name="Navadno 15 3" xfId="10" xr:uid="{90349384-8194-4F6A-ACDB-E0FBF6EACFF6}"/>
    <cellStyle name="Navadno 2" xfId="1" xr:uid="{00000000-0005-0000-0000-000004000000}"/>
    <cellStyle name="Navadno 2 2" xfId="11" xr:uid="{0F00F8F3-3DD4-4905-859A-214CEAED8F3F}"/>
    <cellStyle name="Navadno 2 2 2 3" xfId="16" xr:uid="{7659D0E0-2161-4176-9E9F-B14B4233D012}"/>
    <cellStyle name="Navadno 2 2 3" xfId="23" xr:uid="{AB07877D-9EA7-448E-B3EB-101D29A7FBB5}"/>
    <cellStyle name="Navadno 2 3" xfId="19" xr:uid="{08A3375B-A0CA-4130-9342-20142A7EF6EE}"/>
    <cellStyle name="Navadno 3" xfId="12" xr:uid="{B275CFC1-8E4C-424F-9143-B62F98FC526F}"/>
    <cellStyle name="Navadno 3 4" xfId="21" xr:uid="{FFD813DA-7C88-4BF9-A5B5-15AD833CEBDE}"/>
    <cellStyle name="Navadno 4" xfId="14" xr:uid="{D61BF8A7-A5E1-4AB3-A7F9-94D53902FFA9}"/>
    <cellStyle name="Navadno 5" xfId="2" xr:uid="{00000000-0005-0000-0000-000005000000}"/>
    <cellStyle name="Navadno 6" xfId="20" xr:uid="{97C39D81-4F49-40CB-A448-346735947990}"/>
    <cellStyle name="Navadno 7" xfId="15" xr:uid="{8F30D9DA-C4B8-44AB-A694-9A1DB6717460}"/>
    <cellStyle name="Navadno 7 3" xfId="24" xr:uid="{DCAD8247-E2DB-46EA-8DC6-8EDB8022A687}"/>
    <cellStyle name="Nevtralno" xfId="18" builtinId="28"/>
    <cellStyle name="Normal 2" xfId="13" xr:uid="{8F76247F-3C92-4D0E-A606-3B777A191B41}"/>
    <cellStyle name="Odstotek" xfId="8" builtinId="5"/>
    <cellStyle name="Vejica" xfId="17" builtinId="3"/>
  </cellStyles>
  <dxfs count="0"/>
  <tableStyles count="0" defaultTableStyle="TableStyleMedium2" defaultPivotStyle="PivotStyleLight16"/>
  <colors>
    <mruColors>
      <color rgb="FF000000"/>
      <color rgb="FF00FFFF"/>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kumenti.zzzs.si/osebno/z010038/Documents/Slu&#382;beni%20dokumenti/dokument/RAZVOJ/MODELI%20PLA&#268;EVANJA/CDZ%20in%20RA-CZO/CENTRI%20ZA%20DU&#352;EVNO%20ZDRAVJE/Dopolnitve%20po%20uvedbi/&#268;istopis/Storitve%20CDZ-spremembe%2028.5.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ombe "/>
      <sheetName val="CDZO"/>
      <sheetName val="CDZOpodrobne evidenčne storitve"/>
      <sheetName val="CDZOM-PP"/>
      <sheetName val="CDZOM-SP"/>
      <sheetName val="CDZOM-P"/>
      <sheetName val="CDZOM-SD"/>
      <sheetName val="CDZOM-KL"/>
      <sheetName val="CDZOM-DT"/>
      <sheetName val="CDZOM-KP"/>
      <sheetName val="CDZOM - Program starševstva NL"/>
      <sheetName val="Točke"/>
      <sheetName val="Izključevanja storitev CDZO"/>
      <sheetName val="Lis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v>0.75</v>
          </cell>
        </row>
      </sheetData>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K26"/>
  <sheetViews>
    <sheetView workbookViewId="0">
      <selection activeCell="E19" sqref="E19"/>
    </sheetView>
  </sheetViews>
  <sheetFormatPr defaultRowHeight="14.4" x14ac:dyDescent="0.3"/>
  <cols>
    <col min="3" max="3" width="10.5546875" bestFit="1" customWidth="1"/>
    <col min="9" max="9" width="13.5546875" customWidth="1"/>
  </cols>
  <sheetData>
    <row r="9" spans="1:11" ht="17.399999999999999" x14ac:dyDescent="0.3">
      <c r="A9" s="73"/>
      <c r="B9" s="73"/>
      <c r="C9" s="73"/>
      <c r="D9" s="73"/>
      <c r="E9" s="73"/>
      <c r="F9" s="73"/>
    </row>
    <row r="10" spans="1:11" ht="17.399999999999999" x14ac:dyDescent="0.3">
      <c r="A10" s="73"/>
      <c r="B10" s="73"/>
      <c r="C10" s="73"/>
      <c r="D10" s="73"/>
      <c r="E10" s="73"/>
      <c r="F10" s="73"/>
    </row>
    <row r="11" spans="1:11" ht="17.399999999999999" x14ac:dyDescent="0.3">
      <c r="A11" s="74"/>
      <c r="B11" s="74"/>
      <c r="C11" s="74"/>
      <c r="D11" s="74"/>
      <c r="E11" s="74"/>
      <c r="F11" s="74"/>
    </row>
    <row r="12" spans="1:11" ht="17.399999999999999" x14ac:dyDescent="0.3">
      <c r="A12" s="74"/>
      <c r="B12" s="74"/>
      <c r="C12" s="74"/>
      <c r="D12" s="74"/>
      <c r="E12" s="74"/>
      <c r="F12" s="74"/>
      <c r="G12" s="74"/>
      <c r="H12" s="74"/>
      <c r="I12" s="74"/>
      <c r="J12" s="74"/>
      <c r="K12" s="74"/>
    </row>
    <row r="13" spans="1:11" ht="23.25" customHeight="1" x14ac:dyDescent="0.3">
      <c r="B13" s="1045" t="s">
        <v>14238</v>
      </c>
      <c r="C13" s="1045"/>
      <c r="D13" s="1045"/>
      <c r="E13" s="1045"/>
      <c r="F13" s="1045"/>
      <c r="G13" s="1045"/>
      <c r="H13" s="1045"/>
      <c r="I13" s="1045"/>
      <c r="J13" s="1045"/>
      <c r="K13" s="1045"/>
    </row>
    <row r="14" spans="1:11" ht="23.25" customHeight="1" x14ac:dyDescent="0.3">
      <c r="B14" s="1045"/>
      <c r="C14" s="1045"/>
      <c r="D14" s="1045"/>
      <c r="E14" s="1045"/>
      <c r="F14" s="1045"/>
      <c r="G14" s="1045"/>
      <c r="H14" s="1045"/>
      <c r="I14" s="1045"/>
      <c r="J14" s="1045"/>
      <c r="K14" s="1045"/>
    </row>
    <row r="15" spans="1:11" ht="17.399999999999999" x14ac:dyDescent="0.3">
      <c r="A15" s="74"/>
      <c r="C15" s="74"/>
      <c r="D15" s="74"/>
      <c r="E15" s="74"/>
      <c r="F15" s="74"/>
    </row>
    <row r="16" spans="1:11" ht="17.399999999999999" x14ac:dyDescent="0.3">
      <c r="A16" s="74"/>
      <c r="B16" s="74"/>
      <c r="C16" s="74"/>
      <c r="D16" s="74"/>
      <c r="E16" s="74"/>
      <c r="F16" s="74"/>
      <c r="G16" s="74"/>
      <c r="H16" s="74"/>
      <c r="I16" s="74"/>
      <c r="J16" s="74"/>
      <c r="K16" s="74"/>
    </row>
    <row r="17" spans="1:11" ht="17.399999999999999" x14ac:dyDescent="0.3">
      <c r="A17" s="75"/>
      <c r="B17" s="75"/>
      <c r="C17" s="75"/>
      <c r="D17" s="75"/>
      <c r="E17" s="75"/>
      <c r="F17" s="75"/>
    </row>
    <row r="18" spans="1:11" ht="17.399999999999999" x14ac:dyDescent="0.3">
      <c r="A18" s="75"/>
      <c r="B18" s="75"/>
      <c r="C18" s="75"/>
      <c r="D18" s="75"/>
      <c r="E18" s="994" t="s">
        <v>15485</v>
      </c>
      <c r="F18" s="75"/>
    </row>
    <row r="19" spans="1:11" ht="17.399999999999999" x14ac:dyDescent="0.3">
      <c r="A19" s="75"/>
      <c r="B19" s="75"/>
      <c r="C19" s="75"/>
      <c r="D19" s="75"/>
      <c r="E19" s="75"/>
      <c r="F19" s="75"/>
    </row>
    <row r="20" spans="1:11" ht="17.399999999999999" x14ac:dyDescent="0.3">
      <c r="A20" s="75"/>
      <c r="B20" s="75"/>
      <c r="C20" s="75"/>
      <c r="D20" s="75"/>
      <c r="E20" s="75"/>
      <c r="F20" s="75"/>
    </row>
    <row r="21" spans="1:11" ht="17.399999999999999" x14ac:dyDescent="0.3">
      <c r="A21" s="74"/>
      <c r="B21" s="74"/>
      <c r="C21" s="74"/>
      <c r="D21" s="74"/>
      <c r="E21" s="74"/>
      <c r="F21" s="74"/>
    </row>
    <row r="22" spans="1:11" ht="17.399999999999999" x14ac:dyDescent="0.3">
      <c r="A22" s="74"/>
      <c r="B22" s="74"/>
      <c r="C22" s="74"/>
      <c r="D22" s="74"/>
      <c r="E22" s="74"/>
      <c r="F22" s="74"/>
    </row>
    <row r="23" spans="1:11" x14ac:dyDescent="0.3">
      <c r="A23" s="76"/>
      <c r="B23" s="76"/>
      <c r="C23" s="76"/>
      <c r="D23" s="76"/>
      <c r="E23" s="76"/>
      <c r="F23" s="76"/>
      <c r="G23" s="76"/>
      <c r="H23" s="76"/>
      <c r="I23" s="76"/>
      <c r="J23" s="76"/>
      <c r="K23" s="76"/>
    </row>
    <row r="24" spans="1:11" x14ac:dyDescent="0.3">
      <c r="A24" s="76"/>
      <c r="B24" s="76"/>
      <c r="C24" s="76"/>
      <c r="D24" s="76"/>
      <c r="E24" s="76"/>
      <c r="F24" s="76"/>
    </row>
    <row r="25" spans="1:11" x14ac:dyDescent="0.3">
      <c r="A25" s="76"/>
      <c r="B25" s="76"/>
      <c r="C25" s="76"/>
      <c r="D25" s="76"/>
      <c r="E25" s="76"/>
      <c r="F25" s="76"/>
    </row>
    <row r="26" spans="1:11" x14ac:dyDescent="0.3">
      <c r="B26" s="76"/>
      <c r="C26" s="76"/>
      <c r="E26" s="76"/>
      <c r="F26" s="76"/>
      <c r="G26" s="76"/>
      <c r="H26" s="76"/>
      <c r="I26" s="76"/>
      <c r="J26" s="76"/>
      <c r="K26" s="76"/>
    </row>
  </sheetData>
  <customSheetViews>
    <customSheetView guid="{E7AF10E8-B9E4-4114-94F5-FE1133781683}" topLeftCell="A10">
      <selection activeCell="D26" sqref="D26"/>
      <pageMargins left="0.7" right="0.7" top="0.75" bottom="0.75" header="0.3" footer="0.3"/>
      <pageSetup paperSize="9" orientation="portrait" r:id="rId1"/>
    </customSheetView>
  </customSheetViews>
  <mergeCells count="1">
    <mergeCell ref="B13:K14"/>
  </mergeCells>
  <pageMargins left="0.7" right="0.7" top="0.75" bottom="0.75" header="0.3" footer="0.3"/>
  <pageSetup paperSize="9" scale="98"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130"/>
  <sheetViews>
    <sheetView zoomScale="90" zoomScaleNormal="90" workbookViewId="0">
      <pane xSplit="2" ySplit="3" topLeftCell="C4" activePane="bottomRight" state="frozen"/>
      <selection pane="topRight" activeCell="C1" sqref="C1"/>
      <selection pane="bottomLeft" activeCell="A4" sqref="A4"/>
      <selection pane="bottomRight" sqref="A1:F1"/>
    </sheetView>
  </sheetViews>
  <sheetFormatPr defaultColWidth="8.5546875" defaultRowHeight="13.2" x14ac:dyDescent="0.3"/>
  <cols>
    <col min="1" max="1" width="9.5546875" style="27" customWidth="1"/>
    <col min="2" max="2" width="17.5546875" style="646" customWidth="1"/>
    <col min="3" max="3" width="134.5546875" style="394" customWidth="1"/>
    <col min="4" max="4" width="7.5546875" style="94" customWidth="1"/>
    <col min="5" max="5" width="10.5546875" style="730" customWidth="1"/>
    <col min="6" max="6" width="12.6640625" style="94" customWidth="1"/>
    <col min="7" max="16384" width="8.5546875" style="27"/>
  </cols>
  <sheetData>
    <row r="1" spans="1:6" s="649" customFormat="1" ht="17.399999999999999" x14ac:dyDescent="0.3">
      <c r="A1" s="1057" t="s">
        <v>11261</v>
      </c>
      <c r="B1" s="1058"/>
      <c r="C1" s="1058"/>
      <c r="D1" s="1058"/>
      <c r="E1" s="1058"/>
      <c r="F1" s="1058"/>
    </row>
    <row r="2" spans="1:6" s="203" customFormat="1" x14ac:dyDescent="0.3">
      <c r="A2" s="645"/>
      <c r="B2" s="727"/>
      <c r="C2" s="648"/>
      <c r="D2" s="728"/>
      <c r="E2" s="729"/>
      <c r="F2" s="728"/>
    </row>
    <row r="3" spans="1:6" s="11" customFormat="1" ht="39.6" x14ac:dyDescent="0.3">
      <c r="A3" s="319" t="s">
        <v>0</v>
      </c>
      <c r="B3" s="151" t="s">
        <v>1</v>
      </c>
      <c r="C3" s="150" t="s">
        <v>2</v>
      </c>
      <c r="D3" s="146" t="s">
        <v>3</v>
      </c>
      <c r="E3" s="755" t="s">
        <v>4</v>
      </c>
      <c r="F3" s="756" t="s">
        <v>14429</v>
      </c>
    </row>
    <row r="4" spans="1:6" s="203" customFormat="1" ht="303.60000000000002" x14ac:dyDescent="0.3">
      <c r="A4" s="381" t="s">
        <v>6</v>
      </c>
      <c r="B4" s="722" t="s">
        <v>7</v>
      </c>
      <c r="C4" s="722" t="s">
        <v>11851</v>
      </c>
      <c r="D4" s="454" t="s">
        <v>8</v>
      </c>
      <c r="E4" s="757">
        <v>1.5</v>
      </c>
      <c r="F4" s="270" t="s">
        <v>9</v>
      </c>
    </row>
    <row r="5" spans="1:6" s="203" customFormat="1" ht="39.6" x14ac:dyDescent="0.3">
      <c r="A5" s="2" t="s">
        <v>11</v>
      </c>
      <c r="B5" s="724" t="s">
        <v>12</v>
      </c>
      <c r="C5" s="2" t="s">
        <v>8054</v>
      </c>
      <c r="D5" s="454" t="s">
        <v>8</v>
      </c>
      <c r="E5" s="757">
        <v>3.6</v>
      </c>
      <c r="F5" s="270" t="s">
        <v>9</v>
      </c>
    </row>
    <row r="6" spans="1:6" s="394" customFormat="1" ht="52.8" x14ac:dyDescent="0.3">
      <c r="A6" s="2" t="s">
        <v>7668</v>
      </c>
      <c r="B6" s="724" t="s">
        <v>7669</v>
      </c>
      <c r="C6" s="2" t="s">
        <v>7670</v>
      </c>
      <c r="D6" s="454" t="s">
        <v>8</v>
      </c>
      <c r="E6" s="369">
        <v>5.4</v>
      </c>
      <c r="F6" s="454" t="s">
        <v>9</v>
      </c>
    </row>
    <row r="7" spans="1:6" s="203" customFormat="1" ht="79.2" x14ac:dyDescent="0.3">
      <c r="A7" s="2" t="s">
        <v>13</v>
      </c>
      <c r="B7" s="724" t="s">
        <v>14</v>
      </c>
      <c r="C7" s="2" t="s">
        <v>7671</v>
      </c>
      <c r="D7" s="454" t="s">
        <v>8</v>
      </c>
      <c r="E7" s="369">
        <v>2.2999999999999998</v>
      </c>
      <c r="F7" s="454" t="s">
        <v>9</v>
      </c>
    </row>
    <row r="8" spans="1:6" s="394" customFormat="1" ht="66" x14ac:dyDescent="0.3">
      <c r="A8" s="2" t="s">
        <v>7672</v>
      </c>
      <c r="B8" s="724" t="s">
        <v>7673</v>
      </c>
      <c r="C8" s="2" t="s">
        <v>7674</v>
      </c>
      <c r="D8" s="454" t="s">
        <v>8</v>
      </c>
      <c r="E8" s="369">
        <v>3.4</v>
      </c>
      <c r="F8" s="454" t="s">
        <v>9</v>
      </c>
    </row>
    <row r="9" spans="1:6" s="203" customFormat="1" ht="84" customHeight="1" x14ac:dyDescent="0.3">
      <c r="A9" s="2" t="s">
        <v>15</v>
      </c>
      <c r="B9" s="724" t="s">
        <v>16</v>
      </c>
      <c r="C9" s="2" t="s">
        <v>14260</v>
      </c>
      <c r="D9" s="454" t="s">
        <v>8</v>
      </c>
      <c r="E9" s="369" t="s">
        <v>14764</v>
      </c>
      <c r="F9" s="454" t="s">
        <v>9</v>
      </c>
    </row>
    <row r="10" spans="1:6" s="203" customFormat="1" ht="79.2" x14ac:dyDescent="0.3">
      <c r="A10" s="2" t="s">
        <v>17</v>
      </c>
      <c r="B10" s="724" t="s">
        <v>1093</v>
      </c>
      <c r="C10" s="2" t="s">
        <v>8572</v>
      </c>
      <c r="D10" s="454" t="s">
        <v>8</v>
      </c>
      <c r="E10" s="369">
        <v>13</v>
      </c>
      <c r="F10" s="454" t="s">
        <v>9</v>
      </c>
    </row>
    <row r="11" spans="1:6" s="203" customFormat="1" ht="39.6" x14ac:dyDescent="0.3">
      <c r="A11" s="2" t="s">
        <v>18</v>
      </c>
      <c r="B11" s="724" t="s">
        <v>19</v>
      </c>
      <c r="C11" s="2" t="s">
        <v>20</v>
      </c>
      <c r="D11" s="454" t="s">
        <v>8</v>
      </c>
      <c r="E11" s="369">
        <v>13</v>
      </c>
      <c r="F11" s="454" t="s">
        <v>9</v>
      </c>
    </row>
    <row r="12" spans="1:6" s="203" customFormat="1" ht="52.8" x14ac:dyDescent="0.3">
      <c r="A12" s="2" t="s">
        <v>21</v>
      </c>
      <c r="B12" s="724" t="s">
        <v>22</v>
      </c>
      <c r="C12" s="2" t="s">
        <v>23</v>
      </c>
      <c r="D12" s="454" t="s">
        <v>8</v>
      </c>
      <c r="E12" s="369">
        <v>28</v>
      </c>
      <c r="F12" s="454" t="s">
        <v>9</v>
      </c>
    </row>
    <row r="13" spans="1:6" s="203" customFormat="1" ht="92.4" x14ac:dyDescent="0.3">
      <c r="A13" s="2" t="s">
        <v>24</v>
      </c>
      <c r="B13" s="724" t="s">
        <v>8840</v>
      </c>
      <c r="C13" s="2" t="s">
        <v>8576</v>
      </c>
      <c r="D13" s="454" t="s">
        <v>8</v>
      </c>
      <c r="E13" s="369">
        <v>6</v>
      </c>
      <c r="F13" s="454" t="s">
        <v>9</v>
      </c>
    </row>
    <row r="14" spans="1:6" s="203" customFormat="1" ht="52.8" x14ac:dyDescent="0.3">
      <c r="A14" s="2" t="s">
        <v>25</v>
      </c>
      <c r="B14" s="724" t="s">
        <v>26</v>
      </c>
      <c r="C14" s="2" t="s">
        <v>10290</v>
      </c>
      <c r="D14" s="454" t="s">
        <v>8</v>
      </c>
      <c r="E14" s="369">
        <v>1.5</v>
      </c>
      <c r="F14" s="454" t="s">
        <v>10</v>
      </c>
    </row>
    <row r="15" spans="1:6" s="203" customFormat="1" ht="92.4" x14ac:dyDescent="0.3">
      <c r="A15" s="2" t="s">
        <v>27</v>
      </c>
      <c r="B15" s="724" t="s">
        <v>7911</v>
      </c>
      <c r="C15" s="2" t="s">
        <v>8577</v>
      </c>
      <c r="D15" s="454" t="s">
        <v>8</v>
      </c>
      <c r="E15" s="369">
        <v>2.5</v>
      </c>
      <c r="F15" s="454" t="s">
        <v>9</v>
      </c>
    </row>
    <row r="16" spans="1:6" s="203" customFormat="1" ht="66" x14ac:dyDescent="0.3">
      <c r="A16" s="2" t="s">
        <v>28</v>
      </c>
      <c r="B16" s="724" t="s">
        <v>29</v>
      </c>
      <c r="C16" s="2" t="s">
        <v>8573</v>
      </c>
      <c r="D16" s="454" t="s">
        <v>8</v>
      </c>
      <c r="E16" s="369">
        <v>6</v>
      </c>
      <c r="F16" s="454" t="s">
        <v>9</v>
      </c>
    </row>
    <row r="17" spans="1:6" s="203" customFormat="1" ht="79.2" x14ac:dyDescent="0.3">
      <c r="A17" s="2" t="s">
        <v>30</v>
      </c>
      <c r="B17" s="724" t="s">
        <v>31</v>
      </c>
      <c r="C17" s="2" t="s">
        <v>32</v>
      </c>
      <c r="D17" s="454" t="s">
        <v>8</v>
      </c>
      <c r="E17" s="369">
        <v>3</v>
      </c>
      <c r="F17" s="454" t="s">
        <v>9</v>
      </c>
    </row>
    <row r="18" spans="1:6" s="203" customFormat="1" ht="39.6" x14ac:dyDescent="0.3">
      <c r="A18" s="2" t="s">
        <v>33</v>
      </c>
      <c r="B18" s="724" t="s">
        <v>34</v>
      </c>
      <c r="C18" s="2" t="s">
        <v>35</v>
      </c>
      <c r="D18" s="454" t="s">
        <v>8</v>
      </c>
      <c r="E18" s="369">
        <v>1.5</v>
      </c>
      <c r="F18" s="454" t="s">
        <v>9</v>
      </c>
    </row>
    <row r="19" spans="1:6" s="203" customFormat="1" ht="39.6" x14ac:dyDescent="0.3">
      <c r="A19" s="2" t="s">
        <v>36</v>
      </c>
      <c r="B19" s="724" t="s">
        <v>37</v>
      </c>
      <c r="C19" s="2" t="s">
        <v>38</v>
      </c>
      <c r="D19" s="454" t="s">
        <v>8</v>
      </c>
      <c r="E19" s="369">
        <v>2.2999999999999998</v>
      </c>
      <c r="F19" s="454" t="s">
        <v>9</v>
      </c>
    </row>
    <row r="20" spans="1:6" s="203" customFormat="1" ht="66" x14ac:dyDescent="0.3">
      <c r="A20" s="2" t="s">
        <v>39</v>
      </c>
      <c r="B20" s="724" t="s">
        <v>40</v>
      </c>
      <c r="C20" s="2" t="s">
        <v>41</v>
      </c>
      <c r="D20" s="454" t="s">
        <v>8</v>
      </c>
      <c r="E20" s="369">
        <v>13</v>
      </c>
      <c r="F20" s="454" t="s">
        <v>9</v>
      </c>
    </row>
    <row r="21" spans="1:6" s="203" customFormat="1" ht="217.35" customHeight="1" x14ac:dyDescent="0.3">
      <c r="A21" s="2" t="s">
        <v>42</v>
      </c>
      <c r="B21" s="724" t="s">
        <v>43</v>
      </c>
      <c r="C21" s="2" t="s">
        <v>14233</v>
      </c>
      <c r="D21" s="454" t="s">
        <v>8</v>
      </c>
      <c r="E21" s="369">
        <v>2</v>
      </c>
      <c r="F21" s="454" t="s">
        <v>10</v>
      </c>
    </row>
    <row r="22" spans="1:6" s="203" customFormat="1" ht="272.7" customHeight="1" x14ac:dyDescent="0.3">
      <c r="A22" s="2" t="s">
        <v>44</v>
      </c>
      <c r="B22" s="724" t="s">
        <v>45</v>
      </c>
      <c r="C22" s="2" t="s">
        <v>14258</v>
      </c>
      <c r="D22" s="454" t="s">
        <v>8</v>
      </c>
      <c r="E22" s="369" t="s">
        <v>46</v>
      </c>
      <c r="F22" s="454" t="s">
        <v>10</v>
      </c>
    </row>
    <row r="23" spans="1:6" s="203" customFormat="1" ht="409.6" x14ac:dyDescent="0.3">
      <c r="A23" s="2" t="s">
        <v>47</v>
      </c>
      <c r="B23" s="724" t="s">
        <v>48</v>
      </c>
      <c r="C23" s="2" t="s">
        <v>15486</v>
      </c>
      <c r="D23" s="454" t="s">
        <v>8</v>
      </c>
      <c r="E23" s="369" t="s">
        <v>49</v>
      </c>
      <c r="F23" s="454" t="s">
        <v>10</v>
      </c>
    </row>
    <row r="24" spans="1:6" s="203" customFormat="1" ht="105.6" x14ac:dyDescent="0.3">
      <c r="A24" s="2" t="s">
        <v>50</v>
      </c>
      <c r="B24" s="724" t="s">
        <v>51</v>
      </c>
      <c r="C24" s="2" t="s">
        <v>52</v>
      </c>
      <c r="D24" s="454" t="s">
        <v>8</v>
      </c>
      <c r="E24" s="369" t="s">
        <v>53</v>
      </c>
      <c r="F24" s="454" t="s">
        <v>10</v>
      </c>
    </row>
    <row r="25" spans="1:6" s="203" customFormat="1" ht="26.4" x14ac:dyDescent="0.3">
      <c r="A25" s="2" t="s">
        <v>7885</v>
      </c>
      <c r="B25" s="724" t="s">
        <v>7886</v>
      </c>
      <c r="C25" s="2" t="s">
        <v>7887</v>
      </c>
      <c r="D25" s="454" t="s">
        <v>8</v>
      </c>
      <c r="E25" s="369">
        <v>7</v>
      </c>
      <c r="F25" s="454" t="s">
        <v>10</v>
      </c>
    </row>
    <row r="26" spans="1:6" s="203" customFormat="1" ht="66" x14ac:dyDescent="0.3">
      <c r="A26" s="2" t="s">
        <v>54</v>
      </c>
      <c r="B26" s="724" t="s">
        <v>55</v>
      </c>
      <c r="C26" s="2" t="s">
        <v>56</v>
      </c>
      <c r="D26" s="454" t="s">
        <v>8</v>
      </c>
      <c r="E26" s="369">
        <v>16</v>
      </c>
      <c r="F26" s="454" t="s">
        <v>9</v>
      </c>
    </row>
    <row r="27" spans="1:6" s="203" customFormat="1" ht="66" x14ac:dyDescent="0.3">
      <c r="A27" s="2" t="s">
        <v>57</v>
      </c>
      <c r="B27" s="724" t="s">
        <v>58</v>
      </c>
      <c r="C27" s="2" t="s">
        <v>59</v>
      </c>
      <c r="D27" s="454" t="s">
        <v>8</v>
      </c>
      <c r="E27" s="369">
        <v>16</v>
      </c>
      <c r="F27" s="454" t="s">
        <v>9</v>
      </c>
    </row>
    <row r="28" spans="1:6" s="394" customFormat="1" ht="39.6" x14ac:dyDescent="0.3">
      <c r="A28" s="2" t="s">
        <v>7675</v>
      </c>
      <c r="B28" s="724" t="s">
        <v>7647</v>
      </c>
      <c r="C28" s="2" t="s">
        <v>8058</v>
      </c>
      <c r="D28" s="454" t="s">
        <v>8</v>
      </c>
      <c r="E28" s="369">
        <v>2.5</v>
      </c>
      <c r="F28" s="454" t="s">
        <v>9</v>
      </c>
    </row>
    <row r="29" spans="1:6" s="394" customFormat="1" ht="39.6" x14ac:dyDescent="0.3">
      <c r="A29" s="2" t="s">
        <v>7676</v>
      </c>
      <c r="B29" s="724" t="s">
        <v>7648</v>
      </c>
      <c r="C29" s="2" t="s">
        <v>7677</v>
      </c>
      <c r="D29" s="454" t="s">
        <v>8</v>
      </c>
      <c r="E29" s="369">
        <v>1.5</v>
      </c>
      <c r="F29" s="454" t="s">
        <v>10</v>
      </c>
    </row>
    <row r="30" spans="1:6" s="394" customFormat="1" ht="39.6" x14ac:dyDescent="0.3">
      <c r="A30" s="2" t="s">
        <v>7678</v>
      </c>
      <c r="B30" s="724" t="s">
        <v>7649</v>
      </c>
      <c r="C30" s="2" t="s">
        <v>8097</v>
      </c>
      <c r="D30" s="454" t="s">
        <v>8</v>
      </c>
      <c r="E30" s="369">
        <v>2.5</v>
      </c>
      <c r="F30" s="454" t="s">
        <v>9</v>
      </c>
    </row>
    <row r="31" spans="1:6" s="394" customFormat="1" ht="39.6" x14ac:dyDescent="0.3">
      <c r="A31" s="2" t="s">
        <v>7679</v>
      </c>
      <c r="B31" s="724" t="s">
        <v>7650</v>
      </c>
      <c r="C31" s="2" t="s">
        <v>10071</v>
      </c>
      <c r="D31" s="454" t="s">
        <v>8</v>
      </c>
      <c r="E31" s="369">
        <v>1.5</v>
      </c>
      <c r="F31" s="454" t="s">
        <v>10</v>
      </c>
    </row>
    <row r="32" spans="1:6" s="394" customFormat="1" ht="26.4" x14ac:dyDescent="0.3">
      <c r="A32" s="2" t="s">
        <v>7680</v>
      </c>
      <c r="B32" s="724" t="s">
        <v>7681</v>
      </c>
      <c r="C32" s="2" t="s">
        <v>7682</v>
      </c>
      <c r="D32" s="454" t="s">
        <v>8</v>
      </c>
      <c r="E32" s="369">
        <v>9</v>
      </c>
      <c r="F32" s="454" t="s">
        <v>10</v>
      </c>
    </row>
    <row r="33" spans="1:6" s="435" customFormat="1" ht="39.6" x14ac:dyDescent="0.3">
      <c r="A33" s="68" t="s">
        <v>9498</v>
      </c>
      <c r="B33" s="725" t="s">
        <v>9499</v>
      </c>
      <c r="C33" s="68" t="s">
        <v>9500</v>
      </c>
      <c r="D33" s="726" t="s">
        <v>8</v>
      </c>
      <c r="E33" s="466">
        <v>4.5</v>
      </c>
      <c r="F33" s="726" t="s">
        <v>10</v>
      </c>
    </row>
    <row r="34" spans="1:6" s="435" customFormat="1" ht="66" x14ac:dyDescent="0.3">
      <c r="A34" s="381" t="s">
        <v>9362</v>
      </c>
      <c r="B34" s="722" t="s">
        <v>9348</v>
      </c>
      <c r="C34" s="381" t="s">
        <v>11852</v>
      </c>
      <c r="D34" s="726" t="s">
        <v>8</v>
      </c>
      <c r="E34" s="466">
        <v>1.5</v>
      </c>
      <c r="F34" s="726" t="s">
        <v>9</v>
      </c>
    </row>
    <row r="35" spans="1:6" s="394" customFormat="1" ht="92.4" x14ac:dyDescent="0.3">
      <c r="A35" s="381" t="s">
        <v>9363</v>
      </c>
      <c r="B35" s="722" t="s">
        <v>9364</v>
      </c>
      <c r="C35" s="381" t="s">
        <v>11853</v>
      </c>
      <c r="D35" s="726" t="s">
        <v>8</v>
      </c>
      <c r="E35" s="466">
        <v>2.2999999999999998</v>
      </c>
      <c r="F35" s="726" t="s">
        <v>9</v>
      </c>
    </row>
    <row r="36" spans="1:6" s="417" customFormat="1" ht="52.8" x14ac:dyDescent="0.25">
      <c r="A36" s="381" t="s">
        <v>9365</v>
      </c>
      <c r="B36" s="722" t="s">
        <v>9350</v>
      </c>
      <c r="C36" s="381" t="s">
        <v>11854</v>
      </c>
      <c r="D36" s="726" t="s">
        <v>8</v>
      </c>
      <c r="E36" s="466">
        <v>3.6</v>
      </c>
      <c r="F36" s="726" t="s">
        <v>9</v>
      </c>
    </row>
    <row r="37" spans="1:6" s="10" customFormat="1" ht="26.4" x14ac:dyDescent="0.25">
      <c r="A37" s="68" t="s">
        <v>9366</v>
      </c>
      <c r="B37" s="725" t="s">
        <v>9367</v>
      </c>
      <c r="C37" s="68" t="s">
        <v>9368</v>
      </c>
      <c r="D37" s="726" t="s">
        <v>8</v>
      </c>
      <c r="E37" s="466">
        <v>3</v>
      </c>
      <c r="F37" s="726" t="s">
        <v>9</v>
      </c>
    </row>
    <row r="38" spans="1:6" s="10" customFormat="1" ht="26.4" x14ac:dyDescent="0.25">
      <c r="A38" s="68" t="s">
        <v>9369</v>
      </c>
      <c r="B38" s="725" t="s">
        <v>9370</v>
      </c>
      <c r="C38" s="68" t="s">
        <v>9371</v>
      </c>
      <c r="D38" s="726" t="s">
        <v>8</v>
      </c>
      <c r="E38" s="466">
        <v>9</v>
      </c>
      <c r="F38" s="726" t="s">
        <v>10</v>
      </c>
    </row>
    <row r="39" spans="1:6" s="10" customFormat="1" ht="39.6" x14ac:dyDescent="0.25">
      <c r="A39" s="68" t="s">
        <v>10265</v>
      </c>
      <c r="B39" s="725" t="s">
        <v>10266</v>
      </c>
      <c r="C39" s="68" t="s">
        <v>10267</v>
      </c>
      <c r="D39" s="726" t="s">
        <v>60</v>
      </c>
      <c r="E39" s="466">
        <v>7</v>
      </c>
      <c r="F39" s="726" t="s">
        <v>10</v>
      </c>
    </row>
    <row r="40" spans="1:6" s="10" customFormat="1" ht="39.6" x14ac:dyDescent="0.25">
      <c r="A40" s="68" t="s">
        <v>10268</v>
      </c>
      <c r="B40" s="725" t="s">
        <v>10269</v>
      </c>
      <c r="C40" s="68" t="s">
        <v>10270</v>
      </c>
      <c r="D40" s="726" t="s">
        <v>60</v>
      </c>
      <c r="E40" s="466">
        <v>14</v>
      </c>
      <c r="F40" s="726" t="s">
        <v>10</v>
      </c>
    </row>
    <row r="41" spans="1:6" s="10" customFormat="1" ht="158.4" x14ac:dyDescent="0.25">
      <c r="A41" s="643" t="s">
        <v>10740</v>
      </c>
      <c r="B41" s="68" t="s">
        <v>10741</v>
      </c>
      <c r="C41" s="68" t="s">
        <v>10742</v>
      </c>
      <c r="D41" s="726" t="s">
        <v>60</v>
      </c>
      <c r="E41" s="316">
        <v>19.689251300938103</v>
      </c>
      <c r="F41" s="726" t="s">
        <v>10</v>
      </c>
    </row>
    <row r="42" spans="1:6" s="10" customFormat="1" ht="79.2" x14ac:dyDescent="0.25">
      <c r="A42" s="643" t="s">
        <v>10743</v>
      </c>
      <c r="B42" s="68" t="s">
        <v>10751</v>
      </c>
      <c r="C42" s="68" t="s">
        <v>10744</v>
      </c>
      <c r="D42" s="726" t="s">
        <v>60</v>
      </c>
      <c r="E42" s="316">
        <v>8.8388647997350134</v>
      </c>
      <c r="F42" s="726" t="s">
        <v>10</v>
      </c>
    </row>
    <row r="43" spans="1:6" s="10" customFormat="1" ht="66" x14ac:dyDescent="0.25">
      <c r="A43" s="643" t="s">
        <v>10745</v>
      </c>
      <c r="B43" s="68" t="s">
        <v>10750</v>
      </c>
      <c r="C43" s="68" t="s">
        <v>10746</v>
      </c>
      <c r="D43" s="726" t="s">
        <v>60</v>
      </c>
      <c r="E43" s="316">
        <v>37.376624955222482</v>
      </c>
      <c r="F43" s="726" t="s">
        <v>10</v>
      </c>
    </row>
    <row r="44" spans="1:6" s="10" customFormat="1" ht="39.6" x14ac:dyDescent="0.25">
      <c r="A44" s="643" t="s">
        <v>10747</v>
      </c>
      <c r="B44" s="68" t="s">
        <v>10748</v>
      </c>
      <c r="C44" s="68" t="s">
        <v>10749</v>
      </c>
      <c r="D44" s="726" t="s">
        <v>60</v>
      </c>
      <c r="E44" s="316">
        <v>22.781947205085942</v>
      </c>
      <c r="F44" s="726" t="s">
        <v>10</v>
      </c>
    </row>
    <row r="45" spans="1:6" s="435" customFormat="1" ht="26.4" x14ac:dyDescent="0.3">
      <c r="A45" s="68" t="s">
        <v>10065</v>
      </c>
      <c r="B45" s="725" t="s">
        <v>10066</v>
      </c>
      <c r="C45" s="68" t="s">
        <v>10067</v>
      </c>
      <c r="D45" s="454" t="s">
        <v>1080</v>
      </c>
      <c r="E45" s="455">
        <v>1</v>
      </c>
      <c r="F45" s="454" t="s">
        <v>10</v>
      </c>
    </row>
    <row r="46" spans="1:6" s="203" customFormat="1" ht="26.4" x14ac:dyDescent="0.3">
      <c r="A46" s="68" t="s">
        <v>6819</v>
      </c>
      <c r="B46" s="725" t="s">
        <v>10219</v>
      </c>
      <c r="C46" s="68" t="s">
        <v>10222</v>
      </c>
      <c r="D46" s="454" t="s">
        <v>6820</v>
      </c>
      <c r="E46" s="369">
        <v>1</v>
      </c>
      <c r="F46" s="454" t="s">
        <v>10</v>
      </c>
    </row>
    <row r="47" spans="1:6" x14ac:dyDescent="0.3">
      <c r="A47" s="68" t="s">
        <v>6821</v>
      </c>
      <c r="B47" s="725" t="s">
        <v>10220</v>
      </c>
      <c r="C47" s="68" t="s">
        <v>10223</v>
      </c>
      <c r="D47" s="454" t="s">
        <v>6820</v>
      </c>
      <c r="E47" s="369">
        <v>1</v>
      </c>
      <c r="F47" s="454" t="s">
        <v>10</v>
      </c>
    </row>
    <row r="48" spans="1:6" ht="26.4" x14ac:dyDescent="0.3">
      <c r="A48" s="68" t="s">
        <v>6822</v>
      </c>
      <c r="B48" s="725" t="s">
        <v>10224</v>
      </c>
      <c r="C48" s="68" t="s">
        <v>10221</v>
      </c>
      <c r="D48" s="454" t="s">
        <v>6820</v>
      </c>
      <c r="E48" s="369">
        <v>2</v>
      </c>
      <c r="F48" s="454" t="s">
        <v>10</v>
      </c>
    </row>
    <row r="49" spans="1:6" x14ac:dyDescent="0.3">
      <c r="A49" s="68" t="s">
        <v>6823</v>
      </c>
      <c r="B49" s="725" t="s">
        <v>6824</v>
      </c>
      <c r="C49" s="68" t="s">
        <v>6825</v>
      </c>
      <c r="D49" s="454" t="s">
        <v>6820</v>
      </c>
      <c r="E49" s="369">
        <v>0.7</v>
      </c>
      <c r="F49" s="454" t="s">
        <v>10</v>
      </c>
    </row>
    <row r="50" spans="1:6" ht="26.4" x14ac:dyDescent="0.3">
      <c r="A50" s="68" t="s">
        <v>6826</v>
      </c>
      <c r="B50" s="725" t="s">
        <v>6827</v>
      </c>
      <c r="C50" s="68" t="s">
        <v>6828</v>
      </c>
      <c r="D50" s="454" t="s">
        <v>6820</v>
      </c>
      <c r="E50" s="455">
        <v>1</v>
      </c>
      <c r="F50" s="454" t="s">
        <v>10</v>
      </c>
    </row>
    <row r="51" spans="1:6" x14ac:dyDescent="0.3">
      <c r="A51" s="970" t="s">
        <v>6829</v>
      </c>
      <c r="B51" s="903" t="s">
        <v>6830</v>
      </c>
      <c r="C51" s="970" t="s">
        <v>6831</v>
      </c>
      <c r="D51" s="1025" t="s">
        <v>6820</v>
      </c>
      <c r="E51" s="1024">
        <v>2</v>
      </c>
      <c r="F51" s="1025" t="s">
        <v>10</v>
      </c>
    </row>
    <row r="52" spans="1:6" s="435" customFormat="1" ht="26.4" x14ac:dyDescent="0.3">
      <c r="A52" s="395" t="s">
        <v>10060</v>
      </c>
      <c r="B52" s="725" t="s">
        <v>10061</v>
      </c>
      <c r="C52" s="68" t="s">
        <v>10062</v>
      </c>
      <c r="D52" s="454" t="s">
        <v>6820</v>
      </c>
      <c r="E52" s="667">
        <v>1</v>
      </c>
      <c r="F52" s="642" t="s">
        <v>10</v>
      </c>
    </row>
    <row r="53" spans="1:6" s="215" customFormat="1" ht="200.1" customHeight="1" x14ac:dyDescent="0.25">
      <c r="A53" s="865" t="s">
        <v>14373</v>
      </c>
      <c r="B53" s="865" t="s">
        <v>1207</v>
      </c>
      <c r="C53" s="1049" t="s">
        <v>14374</v>
      </c>
      <c r="D53" s="865" t="s">
        <v>14375</v>
      </c>
      <c r="E53" s="863" t="s">
        <v>14376</v>
      </c>
      <c r="F53" s="761" t="s">
        <v>10</v>
      </c>
    </row>
    <row r="54" spans="1:6" s="215" customFormat="1" ht="300" customHeight="1" x14ac:dyDescent="0.25">
      <c r="A54" s="768"/>
      <c r="B54" s="866"/>
      <c r="C54" s="1050"/>
      <c r="D54" s="868"/>
      <c r="E54" s="769"/>
      <c r="F54" s="758"/>
    </row>
    <row r="55" spans="1:6" s="215" customFormat="1" ht="384.75" customHeight="1" x14ac:dyDescent="0.25">
      <c r="A55" s="865" t="s">
        <v>14377</v>
      </c>
      <c r="B55" s="865" t="s">
        <v>1208</v>
      </c>
      <c r="C55" s="865" t="s">
        <v>14378</v>
      </c>
      <c r="D55" s="865" t="s">
        <v>14375</v>
      </c>
      <c r="E55" s="863" t="s">
        <v>14379</v>
      </c>
      <c r="F55" s="282" t="s">
        <v>10</v>
      </c>
    </row>
    <row r="56" spans="1:6" s="215" customFormat="1" ht="332.25" customHeight="1" x14ac:dyDescent="0.25">
      <c r="A56" s="865" t="s">
        <v>14380</v>
      </c>
      <c r="B56" s="770" t="s">
        <v>8315</v>
      </c>
      <c r="C56" s="770" t="s">
        <v>15488</v>
      </c>
      <c r="D56" s="865" t="s">
        <v>14375</v>
      </c>
      <c r="E56" s="863" t="s">
        <v>14382</v>
      </c>
      <c r="F56" s="282" t="s">
        <v>10</v>
      </c>
    </row>
    <row r="57" spans="1:6" s="215" customFormat="1" ht="332.25" customHeight="1" x14ac:dyDescent="0.25">
      <c r="A57" s="1049" t="s">
        <v>14383</v>
      </c>
      <c r="B57" s="1049" t="s">
        <v>1209</v>
      </c>
      <c r="C57" s="1049" t="s">
        <v>14384</v>
      </c>
      <c r="D57" s="1047" t="s">
        <v>14375</v>
      </c>
      <c r="E57" s="1047" t="s">
        <v>14385</v>
      </c>
      <c r="F57" s="761" t="s">
        <v>10</v>
      </c>
    </row>
    <row r="58" spans="1:6" s="215" customFormat="1" ht="409.6" customHeight="1" x14ac:dyDescent="0.25">
      <c r="A58" s="1051"/>
      <c r="B58" s="1050"/>
      <c r="C58" s="1050"/>
      <c r="D58" s="1048"/>
      <c r="E58" s="1048"/>
      <c r="F58" s="759"/>
    </row>
    <row r="59" spans="1:6" s="215" customFormat="1" ht="200.1" customHeight="1" x14ac:dyDescent="0.25">
      <c r="A59" s="1049" t="s">
        <v>14386</v>
      </c>
      <c r="B59" s="1049" t="s">
        <v>1210</v>
      </c>
      <c r="C59" s="1049" t="s">
        <v>14387</v>
      </c>
      <c r="D59" s="1047" t="s">
        <v>14375</v>
      </c>
      <c r="E59" s="1047" t="s">
        <v>14388</v>
      </c>
      <c r="F59" s="761" t="s">
        <v>10</v>
      </c>
    </row>
    <row r="60" spans="1:6" s="215" customFormat="1" ht="276" customHeight="1" x14ac:dyDescent="0.25">
      <c r="A60" s="1051"/>
      <c r="B60" s="1050"/>
      <c r="C60" s="1050"/>
      <c r="D60" s="1048"/>
      <c r="E60" s="1048"/>
      <c r="F60" s="759"/>
    </row>
    <row r="61" spans="1:6" s="215" customFormat="1" ht="200.1" customHeight="1" x14ac:dyDescent="0.25">
      <c r="A61" s="865" t="s">
        <v>14389</v>
      </c>
      <c r="B61" s="772" t="s">
        <v>1211</v>
      </c>
      <c r="C61" s="1049" t="s">
        <v>14426</v>
      </c>
      <c r="D61" s="865" t="s">
        <v>14375</v>
      </c>
      <c r="E61" s="1047" t="s">
        <v>14390</v>
      </c>
      <c r="F61" s="761" t="s">
        <v>10</v>
      </c>
    </row>
    <row r="62" spans="1:6" s="215" customFormat="1" ht="200.1" customHeight="1" x14ac:dyDescent="0.25">
      <c r="A62" s="1054"/>
      <c r="B62" s="1052"/>
      <c r="C62" s="1052"/>
      <c r="D62" s="1053"/>
      <c r="E62" s="1053"/>
      <c r="F62" s="760"/>
    </row>
    <row r="63" spans="1:6" s="215" customFormat="1" ht="374.25" customHeight="1" x14ac:dyDescent="0.25">
      <c r="A63" s="1051"/>
      <c r="B63" s="1050"/>
      <c r="C63" s="1050"/>
      <c r="D63" s="1048"/>
      <c r="E63" s="1048"/>
      <c r="F63" s="759"/>
    </row>
    <row r="64" spans="1:6" s="215" customFormat="1" ht="200.1" customHeight="1" x14ac:dyDescent="0.25">
      <c r="A64" s="1049" t="s">
        <v>14391</v>
      </c>
      <c r="B64" s="1049" t="s">
        <v>1212</v>
      </c>
      <c r="C64" s="1049" t="s">
        <v>14392</v>
      </c>
      <c r="D64" s="1047" t="s">
        <v>14375</v>
      </c>
      <c r="E64" s="1047" t="s">
        <v>14385</v>
      </c>
      <c r="F64" s="761" t="s">
        <v>10</v>
      </c>
    </row>
    <row r="65" spans="1:6" s="215" customFormat="1" ht="270" customHeight="1" x14ac:dyDescent="0.25">
      <c r="A65" s="1051"/>
      <c r="B65" s="1050"/>
      <c r="C65" s="1050"/>
      <c r="D65" s="1048"/>
      <c r="E65" s="1048"/>
      <c r="F65" s="759"/>
    </row>
    <row r="66" spans="1:6" s="215" customFormat="1" ht="200.1" customHeight="1" x14ac:dyDescent="0.25">
      <c r="A66" s="1049" t="s">
        <v>14393</v>
      </c>
      <c r="B66" s="1049" t="s">
        <v>13839</v>
      </c>
      <c r="C66" s="1049" t="s">
        <v>14394</v>
      </c>
      <c r="D66" s="1047" t="s">
        <v>14375</v>
      </c>
      <c r="E66" s="1047" t="s">
        <v>14385</v>
      </c>
      <c r="F66" s="761" t="s">
        <v>10</v>
      </c>
    </row>
    <row r="67" spans="1:6" s="215" customFormat="1" ht="409.6" customHeight="1" x14ac:dyDescent="0.25">
      <c r="A67" s="1051"/>
      <c r="B67" s="1050"/>
      <c r="C67" s="1050"/>
      <c r="D67" s="1048"/>
      <c r="E67" s="1048"/>
      <c r="F67" s="759"/>
    </row>
    <row r="68" spans="1:6" s="215" customFormat="1" ht="200.1" customHeight="1" x14ac:dyDescent="0.25">
      <c r="A68" s="1049" t="s">
        <v>14395</v>
      </c>
      <c r="B68" s="1049" t="s">
        <v>1213</v>
      </c>
      <c r="C68" s="1049" t="s">
        <v>14396</v>
      </c>
      <c r="D68" s="1047" t="s">
        <v>14375</v>
      </c>
      <c r="E68" s="1047" t="s">
        <v>14397</v>
      </c>
      <c r="F68" s="761" t="s">
        <v>10</v>
      </c>
    </row>
    <row r="69" spans="1:6" s="215" customFormat="1" ht="409.6" customHeight="1" x14ac:dyDescent="0.25">
      <c r="A69" s="1051"/>
      <c r="B69" s="1050"/>
      <c r="C69" s="1050"/>
      <c r="D69" s="1048"/>
      <c r="E69" s="1048"/>
      <c r="F69" s="759"/>
    </row>
    <row r="70" spans="1:6" s="215" customFormat="1" ht="200.1" customHeight="1" x14ac:dyDescent="0.25">
      <c r="A70" s="1049" t="s">
        <v>14398</v>
      </c>
      <c r="B70" s="1049" t="s">
        <v>1214</v>
      </c>
      <c r="C70" s="1049" t="s">
        <v>14399</v>
      </c>
      <c r="D70" s="1047" t="s">
        <v>14375</v>
      </c>
      <c r="E70" s="1047" t="s">
        <v>14385</v>
      </c>
      <c r="F70" s="761" t="s">
        <v>10</v>
      </c>
    </row>
    <row r="71" spans="1:6" s="215" customFormat="1" ht="409.6" customHeight="1" x14ac:dyDescent="0.25">
      <c r="A71" s="1051"/>
      <c r="B71" s="1050"/>
      <c r="C71" s="1050"/>
      <c r="D71" s="1048"/>
      <c r="E71" s="1048"/>
      <c r="F71" s="759"/>
    </row>
    <row r="72" spans="1:6" s="215" customFormat="1" ht="200.1" customHeight="1" x14ac:dyDescent="0.25">
      <c r="A72" s="1049" t="s">
        <v>14400</v>
      </c>
      <c r="B72" s="1049" t="s">
        <v>1215</v>
      </c>
      <c r="C72" s="1049" t="s">
        <v>14425</v>
      </c>
      <c r="D72" s="1047" t="s">
        <v>14375</v>
      </c>
      <c r="E72" s="1047" t="s">
        <v>14385</v>
      </c>
      <c r="F72" s="761" t="s">
        <v>10</v>
      </c>
    </row>
    <row r="73" spans="1:6" s="215" customFormat="1" ht="409.5" customHeight="1" x14ac:dyDescent="0.25">
      <c r="A73" s="1051"/>
      <c r="B73" s="1050"/>
      <c r="C73" s="1050"/>
      <c r="D73" s="1048"/>
      <c r="E73" s="1048"/>
      <c r="F73" s="759"/>
    </row>
    <row r="74" spans="1:6" s="215" customFormat="1" ht="200.1" customHeight="1" x14ac:dyDescent="0.25">
      <c r="A74" s="1049" t="s">
        <v>14401</v>
      </c>
      <c r="B74" s="1049" t="s">
        <v>1216</v>
      </c>
      <c r="C74" s="1049" t="s">
        <v>14402</v>
      </c>
      <c r="D74" s="1047" t="s">
        <v>14375</v>
      </c>
      <c r="E74" s="1047" t="s">
        <v>14376</v>
      </c>
      <c r="F74" s="761" t="s">
        <v>10</v>
      </c>
    </row>
    <row r="75" spans="1:6" s="215" customFormat="1" ht="266.25" customHeight="1" x14ac:dyDescent="0.25">
      <c r="A75" s="1051"/>
      <c r="B75" s="1050"/>
      <c r="C75" s="1050"/>
      <c r="D75" s="1048"/>
      <c r="E75" s="1048"/>
      <c r="F75" s="759"/>
    </row>
    <row r="76" spans="1:6" s="215" customFormat="1" ht="200.1" customHeight="1" x14ac:dyDescent="0.25">
      <c r="A76" s="1049" t="s">
        <v>14403</v>
      </c>
      <c r="B76" s="1049" t="s">
        <v>1217</v>
      </c>
      <c r="C76" s="1049" t="s">
        <v>14404</v>
      </c>
      <c r="D76" s="1047" t="s">
        <v>14375</v>
      </c>
      <c r="E76" s="1047" t="s">
        <v>14385</v>
      </c>
      <c r="F76" s="761" t="s">
        <v>10</v>
      </c>
    </row>
    <row r="77" spans="1:6" s="215" customFormat="1" ht="277.5" customHeight="1" x14ac:dyDescent="0.25">
      <c r="A77" s="1051"/>
      <c r="B77" s="1050"/>
      <c r="C77" s="1050"/>
      <c r="D77" s="1048"/>
      <c r="E77" s="1048"/>
      <c r="F77" s="759"/>
    </row>
    <row r="78" spans="1:6" s="215" customFormat="1" ht="101.25" customHeight="1" x14ac:dyDescent="0.25">
      <c r="A78" s="770" t="s">
        <v>14405</v>
      </c>
      <c r="B78" s="770" t="s">
        <v>1218</v>
      </c>
      <c r="C78" s="770" t="s">
        <v>14427</v>
      </c>
      <c r="D78" s="865" t="s">
        <v>14375</v>
      </c>
      <c r="E78" s="863" t="s">
        <v>14406</v>
      </c>
      <c r="F78" s="282" t="s">
        <v>10</v>
      </c>
    </row>
    <row r="79" spans="1:6" s="647" customFormat="1" ht="78" customHeight="1" x14ac:dyDescent="0.25">
      <c r="A79" s="770" t="s">
        <v>14407</v>
      </c>
      <c r="B79" s="770" t="s">
        <v>10034</v>
      </c>
      <c r="C79" s="770" t="s">
        <v>14408</v>
      </c>
      <c r="D79" s="865" t="s">
        <v>14375</v>
      </c>
      <c r="E79" s="863" t="s">
        <v>14409</v>
      </c>
      <c r="F79" s="282" t="s">
        <v>10</v>
      </c>
    </row>
    <row r="80" spans="1:6" s="647" customFormat="1" ht="339.75" customHeight="1" x14ac:dyDescent="0.25">
      <c r="A80" s="772" t="s">
        <v>14410</v>
      </c>
      <c r="B80" s="770" t="s">
        <v>8316</v>
      </c>
      <c r="C80" s="770" t="s">
        <v>15489</v>
      </c>
      <c r="D80" s="865" t="s">
        <v>14375</v>
      </c>
      <c r="E80" s="863" t="s">
        <v>14411</v>
      </c>
      <c r="F80" s="282" t="s">
        <v>10</v>
      </c>
    </row>
    <row r="81" spans="1:6" s="215" customFormat="1" ht="146.25" customHeight="1" x14ac:dyDescent="0.25">
      <c r="A81" s="772" t="s">
        <v>14412</v>
      </c>
      <c r="B81" s="775" t="s">
        <v>8317</v>
      </c>
      <c r="C81" s="1049" t="s">
        <v>14413</v>
      </c>
      <c r="D81" s="1047" t="s">
        <v>14375</v>
      </c>
      <c r="E81" s="863" t="s">
        <v>14382</v>
      </c>
      <c r="F81" s="777" t="s">
        <v>10</v>
      </c>
    </row>
    <row r="82" spans="1:6" s="215" customFormat="1" ht="263.25" customHeight="1" x14ac:dyDescent="0.25">
      <c r="A82" s="867"/>
      <c r="B82" s="776"/>
      <c r="C82" s="1050"/>
      <c r="D82" s="1048"/>
      <c r="E82" s="864"/>
      <c r="F82" s="778"/>
    </row>
    <row r="83" spans="1:6" s="215" customFormat="1" ht="200.1" customHeight="1" x14ac:dyDescent="0.25">
      <c r="A83" s="868" t="s">
        <v>14414</v>
      </c>
      <c r="B83" s="772" t="s">
        <v>8318</v>
      </c>
      <c r="C83" s="1049" t="s">
        <v>14415</v>
      </c>
      <c r="D83" s="1047" t="s">
        <v>14375</v>
      </c>
      <c r="E83" s="863" t="s">
        <v>14382</v>
      </c>
      <c r="F83" s="761" t="s">
        <v>10</v>
      </c>
    </row>
    <row r="84" spans="1:6" s="215" customFormat="1" ht="208.5" customHeight="1" x14ac:dyDescent="0.25">
      <c r="A84" s="867"/>
      <c r="B84" s="773"/>
      <c r="C84" s="1050"/>
      <c r="D84" s="1048"/>
      <c r="E84" s="864"/>
      <c r="F84" s="759"/>
    </row>
    <row r="85" spans="1:6" s="215" customFormat="1" ht="200.1" customHeight="1" x14ac:dyDescent="0.25">
      <c r="A85" s="865" t="s">
        <v>14416</v>
      </c>
      <c r="B85" s="772" t="s">
        <v>8319</v>
      </c>
      <c r="C85" s="1049" t="s">
        <v>14417</v>
      </c>
      <c r="D85" s="1047" t="s">
        <v>14375</v>
      </c>
      <c r="E85" s="863" t="s">
        <v>14382</v>
      </c>
      <c r="F85" s="761" t="s">
        <v>10</v>
      </c>
    </row>
    <row r="86" spans="1:6" s="215" customFormat="1" ht="409.6" customHeight="1" x14ac:dyDescent="0.25">
      <c r="A86" s="867"/>
      <c r="B86" s="774"/>
      <c r="C86" s="1050"/>
      <c r="D86" s="1048"/>
      <c r="E86" s="864"/>
      <c r="F86" s="759"/>
    </row>
    <row r="87" spans="1:6" s="215" customFormat="1" ht="200.1" customHeight="1" x14ac:dyDescent="0.25">
      <c r="A87" s="865" t="s">
        <v>14418</v>
      </c>
      <c r="B87" s="772" t="s">
        <v>8320</v>
      </c>
      <c r="C87" s="1049" t="s">
        <v>14419</v>
      </c>
      <c r="D87" s="865" t="s">
        <v>14375</v>
      </c>
      <c r="E87" s="863" t="s">
        <v>14406</v>
      </c>
      <c r="F87" s="761" t="s">
        <v>10</v>
      </c>
    </row>
    <row r="88" spans="1:6" s="215" customFormat="1" ht="363" customHeight="1" x14ac:dyDescent="0.25">
      <c r="A88" s="867"/>
      <c r="B88" s="774"/>
      <c r="C88" s="1050"/>
      <c r="D88" s="864"/>
      <c r="E88" s="864"/>
      <c r="F88" s="759"/>
    </row>
    <row r="89" spans="1:6" s="215" customFormat="1" ht="113.25" customHeight="1" x14ac:dyDescent="0.25">
      <c r="A89" s="770" t="s">
        <v>14420</v>
      </c>
      <c r="B89" s="770" t="s">
        <v>8841</v>
      </c>
      <c r="C89" s="770" t="s">
        <v>8845</v>
      </c>
      <c r="D89" s="865" t="s">
        <v>14375</v>
      </c>
      <c r="E89" s="863" t="s">
        <v>14382</v>
      </c>
      <c r="F89" s="762" t="s">
        <v>10</v>
      </c>
    </row>
    <row r="90" spans="1:6" s="648" customFormat="1" ht="79.2" x14ac:dyDescent="0.3">
      <c r="A90" s="770" t="s">
        <v>14421</v>
      </c>
      <c r="B90" s="770" t="s">
        <v>8842</v>
      </c>
      <c r="C90" s="770" t="s">
        <v>8846</v>
      </c>
      <c r="D90" s="865" t="s">
        <v>14375</v>
      </c>
      <c r="E90" s="863" t="s">
        <v>14382</v>
      </c>
      <c r="F90" s="282" t="s">
        <v>10</v>
      </c>
    </row>
    <row r="91" spans="1:6" s="648" customFormat="1" ht="26.4" x14ac:dyDescent="0.3">
      <c r="A91" s="770" t="s">
        <v>14422</v>
      </c>
      <c r="B91" s="770" t="s">
        <v>8843</v>
      </c>
      <c r="C91" s="770" t="s">
        <v>11731</v>
      </c>
      <c r="D91" s="865" t="s">
        <v>14375</v>
      </c>
      <c r="E91" s="863" t="s">
        <v>14409</v>
      </c>
      <c r="F91" s="282" t="s">
        <v>10</v>
      </c>
    </row>
    <row r="92" spans="1:6" s="648" customFormat="1" ht="66" x14ac:dyDescent="0.3">
      <c r="A92" s="770" t="s">
        <v>14423</v>
      </c>
      <c r="B92" s="770" t="s">
        <v>8844</v>
      </c>
      <c r="C92" s="770" t="s">
        <v>8848</v>
      </c>
      <c r="D92" s="865" t="s">
        <v>14375</v>
      </c>
      <c r="E92" s="863" t="s">
        <v>14411</v>
      </c>
      <c r="F92" s="282" t="s">
        <v>10</v>
      </c>
    </row>
    <row r="93" spans="1:6" s="648" customFormat="1" ht="39.6" x14ac:dyDescent="0.3">
      <c r="A93" s="770" t="s">
        <v>14424</v>
      </c>
      <c r="B93" s="770" t="s">
        <v>8847</v>
      </c>
      <c r="C93" s="770" t="s">
        <v>8849</v>
      </c>
      <c r="D93" s="715" t="s">
        <v>14375</v>
      </c>
      <c r="E93" s="771" t="s">
        <v>14411</v>
      </c>
      <c r="F93" s="282" t="s">
        <v>10</v>
      </c>
    </row>
    <row r="94" spans="1:6" s="648" customFormat="1" x14ac:dyDescent="0.3">
      <c r="A94" s="640"/>
      <c r="B94" s="641"/>
      <c r="C94" s="640"/>
      <c r="D94" s="204"/>
      <c r="E94" s="370"/>
      <c r="F94" s="204"/>
    </row>
    <row r="95" spans="1:6" x14ac:dyDescent="0.3">
      <c r="A95" s="219"/>
      <c r="B95" s="374"/>
      <c r="C95" s="6"/>
      <c r="D95" s="204"/>
      <c r="E95" s="370"/>
      <c r="F95" s="204"/>
    </row>
    <row r="96" spans="1:6" x14ac:dyDescent="0.3">
      <c r="A96" s="320" t="s">
        <v>1088</v>
      </c>
    </row>
    <row r="97" spans="1:5" x14ac:dyDescent="0.25">
      <c r="A97" s="1044" t="s">
        <v>14430</v>
      </c>
      <c r="B97" s="1041"/>
      <c r="C97" s="1040"/>
      <c r="D97" s="1042"/>
      <c r="E97" s="1043"/>
    </row>
    <row r="98" spans="1:5" x14ac:dyDescent="0.3">
      <c r="A98" s="1040" t="s">
        <v>14431</v>
      </c>
      <c r="B98" s="1041"/>
      <c r="C98" s="1040"/>
      <c r="D98" s="1042"/>
      <c r="E98" s="1043"/>
    </row>
    <row r="99" spans="1:5" x14ac:dyDescent="0.3">
      <c r="A99" s="394"/>
    </row>
    <row r="100" spans="1:5" x14ac:dyDescent="0.3">
      <c r="A100" s="394"/>
    </row>
    <row r="101" spans="1:5" x14ac:dyDescent="0.3">
      <c r="A101" s="394"/>
    </row>
    <row r="102" spans="1:5" x14ac:dyDescent="0.3">
      <c r="A102" s="394"/>
    </row>
    <row r="103" spans="1:5" x14ac:dyDescent="0.3">
      <c r="A103" s="394"/>
    </row>
    <row r="104" spans="1:5" x14ac:dyDescent="0.3">
      <c r="A104" s="394"/>
      <c r="D104" s="394"/>
      <c r="E104" s="731"/>
    </row>
    <row r="105" spans="1:5" x14ac:dyDescent="0.3">
      <c r="A105" s="394"/>
      <c r="D105" s="394"/>
      <c r="E105" s="731"/>
    </row>
    <row r="106" spans="1:5" x14ac:dyDescent="0.3">
      <c r="A106" s="394"/>
      <c r="D106" s="394"/>
      <c r="E106" s="731"/>
    </row>
    <row r="107" spans="1:5" x14ac:dyDescent="0.3">
      <c r="D107" s="394"/>
      <c r="E107" s="731"/>
    </row>
    <row r="108" spans="1:5" x14ac:dyDescent="0.3">
      <c r="D108" s="394"/>
      <c r="E108" s="731"/>
    </row>
    <row r="109" spans="1:5" x14ac:dyDescent="0.3">
      <c r="D109" s="394"/>
      <c r="E109" s="731"/>
    </row>
    <row r="110" spans="1:5" x14ac:dyDescent="0.3">
      <c r="D110" s="394"/>
      <c r="E110" s="731"/>
    </row>
    <row r="111" spans="1:5" x14ac:dyDescent="0.3">
      <c r="D111" s="394"/>
      <c r="E111" s="731"/>
    </row>
    <row r="112" spans="1:5" x14ac:dyDescent="0.3">
      <c r="D112" s="394"/>
      <c r="E112" s="731"/>
    </row>
    <row r="113" spans="4:5" x14ac:dyDescent="0.3">
      <c r="D113" s="394"/>
      <c r="E113" s="731"/>
    </row>
    <row r="114" spans="4:5" x14ac:dyDescent="0.3">
      <c r="D114" s="394"/>
      <c r="E114" s="731"/>
    </row>
    <row r="115" spans="4:5" x14ac:dyDescent="0.3">
      <c r="D115" s="394"/>
      <c r="E115" s="731"/>
    </row>
    <row r="116" spans="4:5" x14ac:dyDescent="0.3">
      <c r="D116" s="394"/>
      <c r="E116" s="731"/>
    </row>
    <row r="117" spans="4:5" x14ac:dyDescent="0.3">
      <c r="D117" s="394"/>
      <c r="E117" s="731"/>
    </row>
    <row r="118" spans="4:5" x14ac:dyDescent="0.3">
      <c r="D118" s="394"/>
      <c r="E118" s="731"/>
    </row>
    <row r="119" spans="4:5" x14ac:dyDescent="0.3">
      <c r="D119" s="394"/>
      <c r="E119" s="731"/>
    </row>
    <row r="120" spans="4:5" x14ac:dyDescent="0.3">
      <c r="D120" s="394"/>
      <c r="E120" s="731"/>
    </row>
    <row r="121" spans="4:5" x14ac:dyDescent="0.3">
      <c r="D121" s="394"/>
      <c r="E121" s="731"/>
    </row>
    <row r="122" spans="4:5" x14ac:dyDescent="0.3">
      <c r="D122" s="394"/>
      <c r="E122" s="731"/>
    </row>
    <row r="123" spans="4:5" x14ac:dyDescent="0.3">
      <c r="D123" s="394"/>
      <c r="E123" s="731"/>
    </row>
    <row r="124" spans="4:5" x14ac:dyDescent="0.3">
      <c r="D124" s="394"/>
      <c r="E124" s="731"/>
    </row>
    <row r="125" spans="4:5" x14ac:dyDescent="0.3">
      <c r="D125" s="394"/>
      <c r="E125" s="731"/>
    </row>
    <row r="126" spans="4:5" x14ac:dyDescent="0.3">
      <c r="D126" s="394"/>
      <c r="E126" s="731"/>
    </row>
    <row r="127" spans="4:5" x14ac:dyDescent="0.3">
      <c r="D127" s="394"/>
      <c r="E127" s="731"/>
    </row>
    <row r="128" spans="4:5" x14ac:dyDescent="0.3">
      <c r="D128" s="394"/>
      <c r="E128" s="731"/>
    </row>
    <row r="129" spans="4:5" x14ac:dyDescent="0.3">
      <c r="D129" s="394"/>
      <c r="E129" s="731"/>
    </row>
    <row r="130" spans="4:5" x14ac:dyDescent="0.3">
      <c r="D130" s="394"/>
      <c r="E130" s="731"/>
    </row>
  </sheetData>
  <customSheetViews>
    <customSheetView guid="{E7AF10E8-B9E4-4114-94F5-FE1133781683}" showPageBreaks="1" fitToPage="1" hiddenRows="1">
      <selection sqref="A1:F1"/>
      <pageMargins left="0.70866141732283472" right="0.70866141732283472" top="0.74803149606299213" bottom="0.74803149606299213" header="0.31496062992125984" footer="0.31496062992125984"/>
      <pageSetup paperSize="9" scale="61" fitToHeight="0" orientation="portrait" r:id="rId1"/>
    </customSheetView>
  </customSheetViews>
  <mergeCells count="59">
    <mergeCell ref="A1:F1"/>
    <mergeCell ref="C53:C54"/>
    <mergeCell ref="A57:A58"/>
    <mergeCell ref="B57:B58"/>
    <mergeCell ref="C57:C58"/>
    <mergeCell ref="D57:D58"/>
    <mergeCell ref="E57:E58"/>
    <mergeCell ref="C61:C63"/>
    <mergeCell ref="A62:A63"/>
    <mergeCell ref="B62:B63"/>
    <mergeCell ref="A59:A60"/>
    <mergeCell ref="B59:B60"/>
    <mergeCell ref="C59:C60"/>
    <mergeCell ref="A66:A67"/>
    <mergeCell ref="C66:C67"/>
    <mergeCell ref="A64:A65"/>
    <mergeCell ref="B64:B65"/>
    <mergeCell ref="C64:C65"/>
    <mergeCell ref="B66:B67"/>
    <mergeCell ref="A70:A71"/>
    <mergeCell ref="B70:B71"/>
    <mergeCell ref="C70:C71"/>
    <mergeCell ref="A68:A69"/>
    <mergeCell ref="B68:B69"/>
    <mergeCell ref="C68:C69"/>
    <mergeCell ref="C85:C86"/>
    <mergeCell ref="C87:C88"/>
    <mergeCell ref="A72:A73"/>
    <mergeCell ref="B72:B73"/>
    <mergeCell ref="C72:C73"/>
    <mergeCell ref="A74:A75"/>
    <mergeCell ref="B74:B75"/>
    <mergeCell ref="C74:C75"/>
    <mergeCell ref="A76:A77"/>
    <mergeCell ref="B76:B77"/>
    <mergeCell ref="C76:C77"/>
    <mergeCell ref="C81:C82"/>
    <mergeCell ref="C83:C84"/>
    <mergeCell ref="D59:D60"/>
    <mergeCell ref="E61:E63"/>
    <mergeCell ref="D62:D63"/>
    <mergeCell ref="D64:D65"/>
    <mergeCell ref="E64:E65"/>
    <mergeCell ref="E59:E60"/>
    <mergeCell ref="D81:D82"/>
    <mergeCell ref="D83:D84"/>
    <mergeCell ref="D85:D86"/>
    <mergeCell ref="D72:D73"/>
    <mergeCell ref="E72:E73"/>
    <mergeCell ref="D74:D75"/>
    <mergeCell ref="E74:E75"/>
    <mergeCell ref="D76:D77"/>
    <mergeCell ref="E76:E77"/>
    <mergeCell ref="D66:D67"/>
    <mergeCell ref="E66:E67"/>
    <mergeCell ref="D68:D69"/>
    <mergeCell ref="E68:E69"/>
    <mergeCell ref="D70:D71"/>
    <mergeCell ref="E70:E71"/>
  </mergeCells>
  <phoneticPr fontId="47" type="noConversion"/>
  <pageMargins left="0.70866141732283472" right="0.70866141732283472" top="0.74803149606299213" bottom="0.74803149606299213" header="0.31496062992125984" footer="0.31496062992125984"/>
  <pageSetup paperSize="9" scale="68"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H34"/>
  <sheetViews>
    <sheetView zoomScale="90" zoomScaleNormal="90" workbookViewId="0">
      <selection activeCell="A12" sqref="A12"/>
    </sheetView>
  </sheetViews>
  <sheetFormatPr defaultColWidth="9.44140625" defaultRowHeight="14.4" x14ac:dyDescent="0.3"/>
  <cols>
    <col min="1" max="1" width="7" style="109" customWidth="1"/>
    <col min="2" max="2" width="20.44140625" style="109" customWidth="1"/>
    <col min="3" max="3" width="85.5546875" style="102" bestFit="1" customWidth="1"/>
    <col min="4" max="4" width="8.5546875" style="144" customWidth="1"/>
    <col min="5" max="5" width="7.44140625" style="144" customWidth="1"/>
    <col min="6" max="6" width="11.44140625" style="144" bestFit="1" customWidth="1"/>
    <col min="7" max="16384" width="9.44140625" style="109"/>
  </cols>
  <sheetData>
    <row r="1" spans="1:6" ht="17.399999999999999" x14ac:dyDescent="0.3">
      <c r="A1" s="4" t="s">
        <v>6097</v>
      </c>
    </row>
    <row r="3" spans="1:6" s="111" customFormat="1" ht="39.6" x14ac:dyDescent="0.3">
      <c r="A3" s="150" t="s">
        <v>0</v>
      </c>
      <c r="B3" s="150" t="s">
        <v>1</v>
      </c>
      <c r="C3" s="150" t="s">
        <v>2</v>
      </c>
      <c r="D3" s="146" t="s">
        <v>3</v>
      </c>
      <c r="E3" s="146" t="s">
        <v>4</v>
      </c>
      <c r="F3" s="153" t="s">
        <v>5</v>
      </c>
    </row>
    <row r="4" spans="1:6" s="113" customFormat="1" ht="135" customHeight="1" x14ac:dyDescent="0.3">
      <c r="A4" s="68" t="s">
        <v>61</v>
      </c>
      <c r="B4" s="68" t="s">
        <v>7</v>
      </c>
      <c r="C4" s="68" t="s">
        <v>10072</v>
      </c>
      <c r="D4" s="337" t="s">
        <v>8</v>
      </c>
      <c r="E4" s="337" t="s">
        <v>62</v>
      </c>
      <c r="F4" s="337" t="s">
        <v>9</v>
      </c>
    </row>
    <row r="5" spans="1:6" s="113" customFormat="1" ht="162.6" customHeight="1" x14ac:dyDescent="0.3">
      <c r="A5" s="2" t="s">
        <v>63</v>
      </c>
      <c r="B5" s="2" t="s">
        <v>64</v>
      </c>
      <c r="C5" s="2" t="s">
        <v>65</v>
      </c>
      <c r="D5" s="337" t="s">
        <v>8</v>
      </c>
      <c r="E5" s="337" t="s">
        <v>66</v>
      </c>
      <c r="F5" s="337" t="s">
        <v>9</v>
      </c>
    </row>
    <row r="6" spans="1:6" s="113" customFormat="1" ht="118.8" x14ac:dyDescent="0.3">
      <c r="A6" s="2" t="s">
        <v>67</v>
      </c>
      <c r="B6" s="2" t="s">
        <v>68</v>
      </c>
      <c r="C6" s="2" t="s">
        <v>69</v>
      </c>
      <c r="D6" s="337" t="s">
        <v>8</v>
      </c>
      <c r="E6" s="337" t="s">
        <v>70</v>
      </c>
      <c r="F6" s="337" t="s">
        <v>9</v>
      </c>
    </row>
    <row r="7" spans="1:6" s="113" customFormat="1" ht="156.6" customHeight="1" x14ac:dyDescent="0.3">
      <c r="A7" s="2" t="s">
        <v>71</v>
      </c>
      <c r="B7" s="2" t="s">
        <v>72</v>
      </c>
      <c r="C7" s="62" t="s">
        <v>73</v>
      </c>
      <c r="D7" s="337" t="s">
        <v>8</v>
      </c>
      <c r="E7" s="337" t="s">
        <v>66</v>
      </c>
      <c r="F7" s="337" t="s">
        <v>9</v>
      </c>
    </row>
    <row r="8" spans="1:6" s="113" customFormat="1" ht="290.39999999999998" x14ac:dyDescent="0.3">
      <c r="A8" s="2" t="s">
        <v>74</v>
      </c>
      <c r="B8" s="2" t="s">
        <v>75</v>
      </c>
      <c r="C8" s="62" t="s">
        <v>76</v>
      </c>
      <c r="D8" s="337" t="s">
        <v>8</v>
      </c>
      <c r="E8" s="337" t="s">
        <v>77</v>
      </c>
      <c r="F8" s="337" t="s">
        <v>9</v>
      </c>
    </row>
    <row r="9" spans="1:6" s="113" customFormat="1" ht="336.6" customHeight="1" x14ac:dyDescent="0.3">
      <c r="A9" s="2" t="s">
        <v>78</v>
      </c>
      <c r="B9" s="2" t="s">
        <v>79</v>
      </c>
      <c r="C9" s="62" t="s">
        <v>80</v>
      </c>
      <c r="D9" s="337" t="s">
        <v>8</v>
      </c>
      <c r="E9" s="337" t="s">
        <v>77</v>
      </c>
      <c r="F9" s="337" t="s">
        <v>9</v>
      </c>
    </row>
    <row r="10" spans="1:6" s="113" customFormat="1" ht="277.2" x14ac:dyDescent="0.3">
      <c r="A10" s="335" t="s">
        <v>81</v>
      </c>
      <c r="B10" s="2" t="s">
        <v>82</v>
      </c>
      <c r="C10" s="62" t="s">
        <v>83</v>
      </c>
      <c r="D10" s="337" t="s">
        <v>8</v>
      </c>
      <c r="E10" s="337" t="s">
        <v>84</v>
      </c>
      <c r="F10" s="337" t="s">
        <v>10</v>
      </c>
    </row>
    <row r="11" spans="1:6" s="113" customFormat="1" ht="123.6" customHeight="1" x14ac:dyDescent="0.3">
      <c r="A11" s="2" t="s">
        <v>85</v>
      </c>
      <c r="B11" s="2" t="s">
        <v>86</v>
      </c>
      <c r="C11" s="62" t="s">
        <v>87</v>
      </c>
      <c r="D11" s="337" t="s">
        <v>8</v>
      </c>
      <c r="E11" s="337" t="s">
        <v>88</v>
      </c>
      <c r="F11" s="337" t="s">
        <v>10</v>
      </c>
    </row>
    <row r="12" spans="1:6" s="113" customFormat="1" ht="96" customHeight="1" x14ac:dyDescent="0.3">
      <c r="A12" s="2" t="s">
        <v>89</v>
      </c>
      <c r="B12" s="2" t="s">
        <v>90</v>
      </c>
      <c r="C12" s="62" t="s">
        <v>91</v>
      </c>
      <c r="D12" s="337" t="s">
        <v>8</v>
      </c>
      <c r="E12" s="337" t="s">
        <v>92</v>
      </c>
      <c r="F12" s="337" t="s">
        <v>10</v>
      </c>
    </row>
    <row r="13" spans="1:6" s="113" customFormat="1" ht="190.35" customHeight="1" x14ac:dyDescent="0.3">
      <c r="A13" s="2" t="s">
        <v>93</v>
      </c>
      <c r="B13" s="2" t="s">
        <v>94</v>
      </c>
      <c r="C13" s="62" t="s">
        <v>95</v>
      </c>
      <c r="D13" s="337" t="s">
        <v>8</v>
      </c>
      <c r="E13" s="337" t="s">
        <v>96</v>
      </c>
      <c r="F13" s="337" t="s">
        <v>9</v>
      </c>
    </row>
    <row r="14" spans="1:6" s="113" customFormat="1" ht="150" customHeight="1" x14ac:dyDescent="0.3">
      <c r="A14" s="2" t="s">
        <v>97</v>
      </c>
      <c r="B14" s="2" t="s">
        <v>98</v>
      </c>
      <c r="C14" s="62" t="s">
        <v>99</v>
      </c>
      <c r="D14" s="337" t="s">
        <v>8</v>
      </c>
      <c r="E14" s="337" t="s">
        <v>100</v>
      </c>
      <c r="F14" s="337" t="s">
        <v>9</v>
      </c>
    </row>
    <row r="15" spans="1:6" s="113" customFormat="1" ht="86.1" customHeight="1" x14ac:dyDescent="0.3">
      <c r="A15" s="2" t="s">
        <v>101</v>
      </c>
      <c r="B15" s="2" t="s">
        <v>102</v>
      </c>
      <c r="C15" s="62" t="s">
        <v>103</v>
      </c>
      <c r="D15" s="337" t="s">
        <v>8</v>
      </c>
      <c r="E15" s="337" t="s">
        <v>104</v>
      </c>
      <c r="F15" s="337" t="s">
        <v>10</v>
      </c>
    </row>
    <row r="16" spans="1:6" s="113" customFormat="1" ht="138" customHeight="1" x14ac:dyDescent="0.3">
      <c r="A16" s="2" t="s">
        <v>105</v>
      </c>
      <c r="B16" s="2" t="s">
        <v>106</v>
      </c>
      <c r="C16" s="62" t="s">
        <v>107</v>
      </c>
      <c r="D16" s="337" t="s">
        <v>8</v>
      </c>
      <c r="E16" s="337" t="s">
        <v>92</v>
      </c>
      <c r="F16" s="337" t="s">
        <v>10</v>
      </c>
    </row>
    <row r="17" spans="1:8" s="113" customFormat="1" ht="159" customHeight="1" x14ac:dyDescent="0.3">
      <c r="A17" s="2" t="s">
        <v>108</v>
      </c>
      <c r="B17" s="2" t="s">
        <v>109</v>
      </c>
      <c r="C17" s="62" t="s">
        <v>110</v>
      </c>
      <c r="D17" s="337" t="s">
        <v>8</v>
      </c>
      <c r="E17" s="337" t="s">
        <v>111</v>
      </c>
      <c r="F17" s="337" t="s">
        <v>10</v>
      </c>
    </row>
    <row r="18" spans="1:8" s="113" customFormat="1" ht="82.5" customHeight="1" x14ac:dyDescent="0.3">
      <c r="A18" s="2" t="s">
        <v>112</v>
      </c>
      <c r="B18" s="2" t="s">
        <v>113</v>
      </c>
      <c r="C18" s="62" t="s">
        <v>7128</v>
      </c>
      <c r="D18" s="337" t="s">
        <v>8</v>
      </c>
      <c r="E18" s="337" t="s">
        <v>114</v>
      </c>
      <c r="F18" s="337" t="s">
        <v>10</v>
      </c>
    </row>
    <row r="19" spans="1:8" s="113" customFormat="1" ht="101.85" customHeight="1" x14ac:dyDescent="0.3">
      <c r="A19" s="2" t="s">
        <v>115</v>
      </c>
      <c r="B19" s="2" t="s">
        <v>116</v>
      </c>
      <c r="C19" s="62" t="s">
        <v>14000</v>
      </c>
      <c r="D19" s="337" t="s">
        <v>8</v>
      </c>
      <c r="E19" s="337" t="s">
        <v>117</v>
      </c>
      <c r="F19" s="337" t="s">
        <v>10</v>
      </c>
    </row>
    <row r="20" spans="1:8" s="113" customFormat="1" ht="70.349999999999994" customHeight="1" x14ac:dyDescent="0.3">
      <c r="A20" s="2" t="s">
        <v>118</v>
      </c>
      <c r="B20" s="2" t="s">
        <v>51</v>
      </c>
      <c r="C20" s="62" t="s">
        <v>119</v>
      </c>
      <c r="D20" s="337" t="s">
        <v>8</v>
      </c>
      <c r="E20" s="337" t="s">
        <v>53</v>
      </c>
      <c r="F20" s="337" t="s">
        <v>10</v>
      </c>
    </row>
    <row r="21" spans="1:8" s="113" customFormat="1" ht="94.35" customHeight="1" x14ac:dyDescent="0.3">
      <c r="A21" s="2" t="s">
        <v>120</v>
      </c>
      <c r="B21" s="7" t="s">
        <v>121</v>
      </c>
      <c r="C21" s="62" t="s">
        <v>10291</v>
      </c>
      <c r="D21" s="337" t="s">
        <v>8</v>
      </c>
      <c r="E21" s="337" t="s">
        <v>92</v>
      </c>
      <c r="F21" s="337" t="s">
        <v>10</v>
      </c>
    </row>
    <row r="22" spans="1:8" s="201" customFormat="1" ht="79.2" x14ac:dyDescent="0.3">
      <c r="A22" s="335" t="s">
        <v>7666</v>
      </c>
      <c r="B22" s="2" t="s">
        <v>8055</v>
      </c>
      <c r="C22" s="2" t="s">
        <v>8378</v>
      </c>
      <c r="D22" s="337" t="s">
        <v>8</v>
      </c>
      <c r="E22" s="337">
        <v>2.5</v>
      </c>
      <c r="F22" s="337" t="s">
        <v>9</v>
      </c>
      <c r="G22" s="257"/>
      <c r="H22" s="257"/>
    </row>
    <row r="23" spans="1:8" s="201" customFormat="1" ht="52.8" x14ac:dyDescent="0.3">
      <c r="A23" s="335" t="s">
        <v>7667</v>
      </c>
      <c r="B23" s="2" t="s">
        <v>8056</v>
      </c>
      <c r="C23" s="2" t="s">
        <v>8057</v>
      </c>
      <c r="D23" s="337" t="s">
        <v>8</v>
      </c>
      <c r="E23" s="337">
        <v>1.5</v>
      </c>
      <c r="F23" s="337" t="s">
        <v>10</v>
      </c>
      <c r="G23" s="257"/>
      <c r="H23" s="257"/>
    </row>
    <row r="24" spans="1:8" s="433" customFormat="1" ht="39.6" x14ac:dyDescent="0.3">
      <c r="A24" s="68" t="s">
        <v>9375</v>
      </c>
      <c r="B24" s="69" t="s">
        <v>9348</v>
      </c>
      <c r="C24" s="68" t="s">
        <v>9372</v>
      </c>
      <c r="D24" s="93" t="s">
        <v>8</v>
      </c>
      <c r="E24" s="93">
        <v>1.3</v>
      </c>
      <c r="F24" s="540" t="s">
        <v>9</v>
      </c>
      <c r="G24" s="27"/>
    </row>
    <row r="25" spans="1:8" s="413" customFormat="1" ht="39.6" x14ac:dyDescent="0.3">
      <c r="A25" s="68" t="s">
        <v>9376</v>
      </c>
      <c r="B25" s="69" t="s">
        <v>9364</v>
      </c>
      <c r="C25" s="68" t="s">
        <v>9373</v>
      </c>
      <c r="D25" s="93" t="s">
        <v>8</v>
      </c>
      <c r="E25" s="466">
        <v>1.8</v>
      </c>
      <c r="F25" s="540" t="s">
        <v>9</v>
      </c>
      <c r="G25" s="435"/>
    </row>
    <row r="26" spans="1:8" s="413" customFormat="1" ht="39.6" x14ac:dyDescent="0.3">
      <c r="A26" s="68" t="s">
        <v>9377</v>
      </c>
      <c r="B26" s="69" t="s">
        <v>9350</v>
      </c>
      <c r="C26" s="68" t="s">
        <v>9374</v>
      </c>
      <c r="D26" s="93" t="s">
        <v>8</v>
      </c>
      <c r="E26" s="466">
        <v>2.5</v>
      </c>
      <c r="F26" s="540" t="s">
        <v>9</v>
      </c>
      <c r="G26" s="435"/>
    </row>
    <row r="27" spans="1:8" s="413" customFormat="1" ht="92.4" x14ac:dyDescent="0.3">
      <c r="A27" s="68" t="s">
        <v>13989</v>
      </c>
      <c r="B27" s="815" t="s">
        <v>13990</v>
      </c>
      <c r="C27" s="68" t="s">
        <v>13991</v>
      </c>
      <c r="D27" s="816" t="s">
        <v>8</v>
      </c>
      <c r="E27" s="466">
        <v>2.5</v>
      </c>
      <c r="F27" s="816" t="s">
        <v>9</v>
      </c>
      <c r="G27" s="435"/>
    </row>
    <row r="28" spans="1:8" s="113" customFormat="1" x14ac:dyDescent="0.3">
      <c r="C28" s="103"/>
      <c r="D28" s="208"/>
      <c r="E28" s="208"/>
      <c r="F28" s="208"/>
    </row>
    <row r="29" spans="1:8" x14ac:dyDescent="0.3">
      <c r="A29" s="3" t="s">
        <v>122</v>
      </c>
    </row>
    <row r="30" spans="1:8" x14ac:dyDescent="0.3">
      <c r="A30" s="3" t="s">
        <v>1077</v>
      </c>
    </row>
    <row r="34" spans="3:3" ht="15.6" x14ac:dyDescent="0.3">
      <c r="C34" s="791"/>
    </row>
  </sheetData>
  <customSheetViews>
    <customSheetView guid="{E7AF10E8-B9E4-4114-94F5-FE1133781683}" showPageBreaks="1" fitToPage="1">
      <pageMargins left="0.70866141732283472" right="0.70866141732283472" top="0.74803149606299213" bottom="0.74803149606299213" header="0.31496062992125984" footer="0.31496062992125984"/>
      <pageSetup paperSize="9" scale="62" fitToHeight="0" orientation="portrait" r:id="rId1"/>
    </customSheetView>
  </customSheetViews>
  <pageMargins left="0.70866141732283472" right="0.70866141732283472" top="0.74803149606299213" bottom="0.74803149606299213" header="0.31496062992125984" footer="0.31496062992125984"/>
  <pageSetup paperSize="9" scale="6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E10"/>
  <sheetViews>
    <sheetView workbookViewId="0">
      <selection activeCell="O9" sqref="O9"/>
    </sheetView>
  </sheetViews>
  <sheetFormatPr defaultRowHeight="14.4" x14ac:dyDescent="0.3"/>
  <cols>
    <col min="1" max="1" width="8.5546875" style="79"/>
    <col min="2" max="2" width="25.5546875" customWidth="1"/>
    <col min="3" max="3" width="95.5546875" customWidth="1"/>
    <col min="4" max="5" width="8.5546875" style="38"/>
  </cols>
  <sheetData>
    <row r="1" spans="1:5" ht="17.399999999999999" x14ac:dyDescent="0.3">
      <c r="A1" s="78" t="s">
        <v>6094</v>
      </c>
    </row>
    <row r="3" spans="1:5" ht="39.6" x14ac:dyDescent="0.3">
      <c r="A3" s="149" t="s">
        <v>0</v>
      </c>
      <c r="B3" s="148" t="s">
        <v>1</v>
      </c>
      <c r="C3" s="148" t="s">
        <v>2</v>
      </c>
      <c r="D3" s="146" t="s">
        <v>3</v>
      </c>
      <c r="E3" s="146" t="s">
        <v>126</v>
      </c>
    </row>
    <row r="4" spans="1:5" ht="52.8" x14ac:dyDescent="0.3">
      <c r="A4" s="380" t="s">
        <v>14022</v>
      </c>
      <c r="B4" s="381" t="s">
        <v>14023</v>
      </c>
      <c r="C4" s="381" t="s">
        <v>14236</v>
      </c>
      <c r="D4" s="269" t="s">
        <v>124</v>
      </c>
      <c r="E4" s="269">
        <v>7.25</v>
      </c>
    </row>
    <row r="5" spans="1:5" ht="52.8" x14ac:dyDescent="0.3">
      <c r="A5" s="380" t="s">
        <v>14024</v>
      </c>
      <c r="B5" s="381" t="s">
        <v>14025</v>
      </c>
      <c r="C5" s="381" t="s">
        <v>14026</v>
      </c>
      <c r="D5" s="269" t="s">
        <v>124</v>
      </c>
      <c r="E5" s="269">
        <v>4.1999999999999993</v>
      </c>
    </row>
    <row r="6" spans="1:5" ht="52.8" x14ac:dyDescent="0.3">
      <c r="A6" s="380" t="s">
        <v>14027</v>
      </c>
      <c r="B6" s="381" t="s">
        <v>14231</v>
      </c>
      <c r="C6" s="381" t="s">
        <v>14232</v>
      </c>
      <c r="D6" s="269" t="s">
        <v>124</v>
      </c>
      <c r="E6" s="269">
        <v>3.05</v>
      </c>
    </row>
    <row r="7" spans="1:5" ht="79.2" x14ac:dyDescent="0.3">
      <c r="A7" s="380" t="s">
        <v>14028</v>
      </c>
      <c r="B7" s="381" t="s">
        <v>14029</v>
      </c>
      <c r="C7" s="381" t="s">
        <v>14030</v>
      </c>
      <c r="D7" s="269" t="s">
        <v>124</v>
      </c>
      <c r="E7" s="269">
        <v>9.5499999999999989</v>
      </c>
    </row>
    <row r="8" spans="1:5" ht="39.6" x14ac:dyDescent="0.3">
      <c r="A8" s="380" t="s">
        <v>14031</v>
      </c>
      <c r="B8" s="381" t="s">
        <v>14032</v>
      </c>
      <c r="C8" s="381" t="s">
        <v>14033</v>
      </c>
      <c r="D8" s="269" t="s">
        <v>124</v>
      </c>
      <c r="E8" s="269">
        <v>5.35</v>
      </c>
    </row>
    <row r="9" spans="1:5" ht="52.8" x14ac:dyDescent="0.3">
      <c r="A9" s="380" t="s">
        <v>14034</v>
      </c>
      <c r="B9" s="381" t="s">
        <v>9348</v>
      </c>
      <c r="C9" s="381" t="s">
        <v>14035</v>
      </c>
      <c r="D9" s="269" t="s">
        <v>124</v>
      </c>
      <c r="E9" s="637">
        <f>E10/2</f>
        <v>1.5249999999999999</v>
      </c>
    </row>
    <row r="10" spans="1:5" ht="66" x14ac:dyDescent="0.3">
      <c r="A10" s="380" t="s">
        <v>14036</v>
      </c>
      <c r="B10" s="381" t="s">
        <v>14037</v>
      </c>
      <c r="C10" s="381" t="s">
        <v>14038</v>
      </c>
      <c r="D10" s="269" t="s">
        <v>124</v>
      </c>
      <c r="E10" s="637">
        <f>E6</f>
        <v>3.05</v>
      </c>
    </row>
  </sheetData>
  <customSheetViews>
    <customSheetView guid="{E7AF10E8-B9E4-4114-94F5-FE1133781683}" fitToPage="1">
      <selection activeCell="C11" sqref="C11"/>
      <pageMargins left="0.7" right="0.7" top="0.75" bottom="0.75" header="0.3" footer="0.3"/>
      <pageSetup paperSize="9" fitToHeight="0" orientation="portrait" r:id="rId1"/>
    </customSheetView>
  </customSheetViews>
  <pageMargins left="0.7" right="0.7"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E24"/>
  <sheetViews>
    <sheetView topLeftCell="A20" zoomScale="80" zoomScaleNormal="80" workbookViewId="0">
      <selection activeCell="J24" sqref="J24"/>
    </sheetView>
  </sheetViews>
  <sheetFormatPr defaultRowHeight="14.4" x14ac:dyDescent="0.3"/>
  <cols>
    <col min="1" max="1" width="8" customWidth="1"/>
    <col min="2" max="2" width="20.44140625" customWidth="1"/>
    <col min="3" max="3" width="131.44140625" style="147" customWidth="1"/>
    <col min="4" max="4" width="10.5546875" style="34" customWidth="1"/>
    <col min="5" max="5" width="8.44140625" style="34" customWidth="1"/>
  </cols>
  <sheetData>
    <row r="1" spans="1:5" ht="17.399999999999999" x14ac:dyDescent="0.3">
      <c r="A1" s="14" t="s">
        <v>6928</v>
      </c>
    </row>
    <row r="3" spans="1:5" ht="26.4" x14ac:dyDescent="0.3">
      <c r="A3" s="148" t="s">
        <v>0</v>
      </c>
      <c r="B3" s="148" t="s">
        <v>1</v>
      </c>
      <c r="C3" s="148" t="s">
        <v>6932</v>
      </c>
      <c r="D3" s="146" t="s">
        <v>1639</v>
      </c>
      <c r="E3" s="146" t="s">
        <v>126</v>
      </c>
    </row>
    <row r="4" spans="1:5" s="109" customFormat="1" ht="132.75" customHeight="1" x14ac:dyDescent="0.3">
      <c r="A4" s="2" t="s">
        <v>1641</v>
      </c>
      <c r="B4" s="2" t="s">
        <v>7255</v>
      </c>
      <c r="C4" s="68" t="s">
        <v>14261</v>
      </c>
      <c r="D4" s="193" t="s">
        <v>1640</v>
      </c>
      <c r="E4" s="193">
        <v>1</v>
      </c>
    </row>
    <row r="5" spans="1:5" s="109" customFormat="1" ht="92.4" x14ac:dyDescent="0.3">
      <c r="A5" s="2" t="s">
        <v>1642</v>
      </c>
      <c r="B5" s="2" t="s">
        <v>6368</v>
      </c>
      <c r="C5" s="68" t="s">
        <v>14262</v>
      </c>
      <c r="D5" s="193" t="s">
        <v>1640</v>
      </c>
      <c r="E5" s="193">
        <v>1</v>
      </c>
    </row>
    <row r="6" spans="1:5" s="109" customFormat="1" ht="107.25" customHeight="1" x14ac:dyDescent="0.3">
      <c r="A6" s="2" t="s">
        <v>1643</v>
      </c>
      <c r="B6" s="2" t="s">
        <v>1644</v>
      </c>
      <c r="C6" s="68" t="s">
        <v>14263</v>
      </c>
      <c r="D6" s="193" t="s">
        <v>1640</v>
      </c>
      <c r="E6" s="193">
        <v>1</v>
      </c>
    </row>
    <row r="7" spans="1:5" s="109" customFormat="1" ht="79.2" x14ac:dyDescent="0.3">
      <c r="A7" s="2" t="s">
        <v>1645</v>
      </c>
      <c r="B7" s="2" t="s">
        <v>6376</v>
      </c>
      <c r="C7" s="68" t="s">
        <v>10073</v>
      </c>
      <c r="D7" s="193" t="s">
        <v>1640</v>
      </c>
      <c r="E7" s="193">
        <v>1</v>
      </c>
    </row>
    <row r="8" spans="1:5" s="109" customFormat="1" ht="96" customHeight="1" x14ac:dyDescent="0.3">
      <c r="A8" s="2" t="s">
        <v>1646</v>
      </c>
      <c r="B8" s="2" t="s">
        <v>7256</v>
      </c>
      <c r="C8" s="68" t="s">
        <v>14264</v>
      </c>
      <c r="D8" s="454" t="s">
        <v>1640</v>
      </c>
      <c r="E8" s="454">
        <v>1</v>
      </c>
    </row>
    <row r="9" spans="1:5" s="109" customFormat="1" ht="99.75" customHeight="1" x14ac:dyDescent="0.3">
      <c r="A9" s="2" t="s">
        <v>1647</v>
      </c>
      <c r="B9" s="2" t="s">
        <v>7257</v>
      </c>
      <c r="C9" s="68" t="s">
        <v>14265</v>
      </c>
      <c r="D9" s="454" t="s">
        <v>1640</v>
      </c>
      <c r="E9" s="454">
        <v>1</v>
      </c>
    </row>
    <row r="10" spans="1:5" s="109" customFormat="1" x14ac:dyDescent="0.3">
      <c r="A10" s="2" t="s">
        <v>1648</v>
      </c>
      <c r="B10" s="2" t="s">
        <v>1649</v>
      </c>
      <c r="C10" s="68" t="s">
        <v>1649</v>
      </c>
      <c r="D10" s="454" t="s">
        <v>1640</v>
      </c>
      <c r="E10" s="454">
        <v>1</v>
      </c>
    </row>
    <row r="11" spans="1:5" s="436" customFormat="1" ht="90" customHeight="1" x14ac:dyDescent="0.3">
      <c r="A11" s="68" t="s">
        <v>9501</v>
      </c>
      <c r="B11" s="68" t="s">
        <v>9502</v>
      </c>
      <c r="C11" s="68" t="s">
        <v>9503</v>
      </c>
      <c r="D11" s="93" t="s">
        <v>1640</v>
      </c>
      <c r="E11" s="93">
        <v>1</v>
      </c>
    </row>
    <row r="12" spans="1:5" s="109" customFormat="1" ht="172.5" customHeight="1" x14ac:dyDescent="0.3">
      <c r="A12" s="2" t="s">
        <v>6366</v>
      </c>
      <c r="B12" s="2" t="s">
        <v>6367</v>
      </c>
      <c r="C12" s="68" t="s">
        <v>14266</v>
      </c>
      <c r="D12" s="193" t="s">
        <v>1640</v>
      </c>
      <c r="E12" s="193">
        <v>1</v>
      </c>
    </row>
    <row r="13" spans="1:5" s="109" customFormat="1" ht="201.75" customHeight="1" x14ac:dyDescent="0.3">
      <c r="A13" s="2" t="s">
        <v>6832</v>
      </c>
      <c r="B13" s="2" t="s">
        <v>6833</v>
      </c>
      <c r="C13" s="68" t="s">
        <v>14267</v>
      </c>
      <c r="D13" s="2" t="s">
        <v>1640</v>
      </c>
      <c r="E13" s="193">
        <v>1</v>
      </c>
    </row>
    <row r="14" spans="1:5" s="109" customFormat="1" ht="111" customHeight="1" x14ac:dyDescent="0.3">
      <c r="A14" s="2" t="s">
        <v>6834</v>
      </c>
      <c r="B14" s="2" t="s">
        <v>6835</v>
      </c>
      <c r="C14" s="68" t="s">
        <v>14268</v>
      </c>
      <c r="D14" s="2" t="s">
        <v>1640</v>
      </c>
      <c r="E14" s="193">
        <v>1</v>
      </c>
    </row>
    <row r="15" spans="1:5" s="109" customFormat="1" ht="105.75" customHeight="1" x14ac:dyDescent="0.3">
      <c r="A15" s="2" t="s">
        <v>6836</v>
      </c>
      <c r="B15" s="2" t="s">
        <v>6837</v>
      </c>
      <c r="C15" s="68" t="s">
        <v>14269</v>
      </c>
      <c r="D15" s="2" t="s">
        <v>1640</v>
      </c>
      <c r="E15" s="193">
        <v>1</v>
      </c>
    </row>
    <row r="16" spans="1:5" s="111" customFormat="1" ht="160.5" customHeight="1" x14ac:dyDescent="0.3">
      <c r="A16" s="2" t="s">
        <v>7123</v>
      </c>
      <c r="B16" s="2" t="s">
        <v>7124</v>
      </c>
      <c r="C16" s="68" t="s">
        <v>14270</v>
      </c>
      <c r="D16" s="193" t="s">
        <v>1640</v>
      </c>
      <c r="E16" s="193">
        <v>1</v>
      </c>
    </row>
    <row r="17" spans="1:5" s="111" customFormat="1" ht="226.5" customHeight="1" x14ac:dyDescent="0.3">
      <c r="A17" s="2" t="s">
        <v>7125</v>
      </c>
      <c r="B17" s="2" t="s">
        <v>7126</v>
      </c>
      <c r="C17" s="68" t="s">
        <v>14271</v>
      </c>
      <c r="D17" s="193" t="s">
        <v>1640</v>
      </c>
      <c r="E17" s="193">
        <v>1</v>
      </c>
    </row>
    <row r="18" spans="1:5" ht="99.75" customHeight="1" x14ac:dyDescent="0.3">
      <c r="A18" s="392" t="s">
        <v>11118</v>
      </c>
      <c r="B18" s="392" t="s">
        <v>6853</v>
      </c>
      <c r="C18" s="392" t="s">
        <v>14272</v>
      </c>
      <c r="D18" s="412" t="s">
        <v>1640</v>
      </c>
      <c r="E18" s="412">
        <v>1</v>
      </c>
    </row>
    <row r="19" spans="1:5" ht="122.25" customHeight="1" x14ac:dyDescent="0.3">
      <c r="A19" s="392" t="s">
        <v>11119</v>
      </c>
      <c r="B19" s="392" t="s">
        <v>11120</v>
      </c>
      <c r="C19" s="392" t="s">
        <v>14273</v>
      </c>
      <c r="D19" s="412" t="s">
        <v>1640</v>
      </c>
      <c r="E19" s="412">
        <v>1</v>
      </c>
    </row>
    <row r="20" spans="1:5" ht="100.5" customHeight="1" x14ac:dyDescent="0.3">
      <c r="A20" s="392" t="s">
        <v>11121</v>
      </c>
      <c r="B20" s="392" t="s">
        <v>11122</v>
      </c>
      <c r="C20" s="392" t="s">
        <v>14274</v>
      </c>
      <c r="D20" s="412" t="s">
        <v>1640</v>
      </c>
      <c r="E20" s="412">
        <v>1</v>
      </c>
    </row>
    <row r="21" spans="1:5" ht="96.75" customHeight="1" x14ac:dyDescent="0.3">
      <c r="A21" s="392" t="s">
        <v>11123</v>
      </c>
      <c r="B21" s="392" t="s">
        <v>11124</v>
      </c>
      <c r="C21" s="392" t="s">
        <v>14275</v>
      </c>
      <c r="D21" s="412" t="s">
        <v>1640</v>
      </c>
      <c r="E21" s="412">
        <v>1</v>
      </c>
    </row>
    <row r="22" spans="1:5" ht="109.5" customHeight="1" x14ac:dyDescent="0.3">
      <c r="A22" s="392" t="s">
        <v>11125</v>
      </c>
      <c r="B22" s="392" t="s">
        <v>11126</v>
      </c>
      <c r="C22" s="392" t="s">
        <v>14276</v>
      </c>
      <c r="D22" s="412" t="s">
        <v>1640</v>
      </c>
      <c r="E22" s="412">
        <v>1</v>
      </c>
    </row>
    <row r="23" spans="1:5" ht="195.75" customHeight="1" x14ac:dyDescent="0.3">
      <c r="A23" s="392" t="s">
        <v>11127</v>
      </c>
      <c r="B23" s="392" t="s">
        <v>11128</v>
      </c>
      <c r="C23" s="392" t="s">
        <v>14277</v>
      </c>
      <c r="D23" s="412" t="s">
        <v>1640</v>
      </c>
      <c r="E23" s="412">
        <v>1</v>
      </c>
    </row>
    <row r="24" spans="1:5" ht="158.25" customHeight="1" x14ac:dyDescent="0.3">
      <c r="A24" s="392" t="s">
        <v>11129</v>
      </c>
      <c r="B24" s="392" t="s">
        <v>11130</v>
      </c>
      <c r="C24" s="392" t="s">
        <v>14278</v>
      </c>
      <c r="D24" s="412" t="s">
        <v>1640</v>
      </c>
      <c r="E24" s="412">
        <v>1</v>
      </c>
    </row>
  </sheetData>
  <customSheetViews>
    <customSheetView guid="{E7AF10E8-B9E4-4114-94F5-FE1133781683}" showPageBreaks="1">
      <selection activeCell="C5" sqref="C5"/>
      <pageMargins left="0.70866141732283472" right="0.70866141732283472" top="0.74803149606299213" bottom="0.74803149606299213" header="0.31496062992125984" footer="0.31496062992125984"/>
      <pageSetup paperSize="9" scale="70" fitToWidth="0" orientation="portrait" r:id="rId1"/>
    </customSheetView>
  </customSheetViews>
  <pageMargins left="0.70866141732283472" right="0.70866141732283472" top="0.74803149606299213" bottom="0.74803149606299213" header="0.31496062992125984" footer="0.31496062992125984"/>
  <pageSetup paperSize="9" scale="67"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2"/>
  <sheetViews>
    <sheetView workbookViewId="0">
      <selection sqref="A1:F1"/>
    </sheetView>
  </sheetViews>
  <sheetFormatPr defaultRowHeight="14.4" x14ac:dyDescent="0.3"/>
  <cols>
    <col min="2" max="3" width="37.5546875" customWidth="1"/>
    <col min="4" max="4" width="10" style="34" customWidth="1"/>
    <col min="5" max="5" width="9.5546875" style="34" customWidth="1"/>
    <col min="6" max="6" width="12.44140625" style="34" bestFit="1" customWidth="1"/>
  </cols>
  <sheetData>
    <row r="1" spans="1:17" ht="21.6" customHeight="1" x14ac:dyDescent="0.3">
      <c r="A1" s="1059" t="s">
        <v>6095</v>
      </c>
      <c r="B1" s="1060"/>
      <c r="C1" s="1060"/>
      <c r="D1" s="1060"/>
      <c r="E1" s="1060"/>
      <c r="F1" s="1060"/>
    </row>
    <row r="3" spans="1:17" ht="39.6" x14ac:dyDescent="0.3">
      <c r="A3" s="148" t="s">
        <v>0</v>
      </c>
      <c r="B3" s="148" t="s">
        <v>1</v>
      </c>
      <c r="C3" s="148" t="s">
        <v>2</v>
      </c>
      <c r="D3" s="146" t="s">
        <v>3</v>
      </c>
      <c r="E3" s="146" t="s">
        <v>4</v>
      </c>
      <c r="F3" s="146" t="s">
        <v>326</v>
      </c>
    </row>
    <row r="4" spans="1:17" s="1" customFormat="1" ht="66" x14ac:dyDescent="0.3">
      <c r="A4" s="2" t="s">
        <v>327</v>
      </c>
      <c r="B4" s="5" t="s">
        <v>328</v>
      </c>
      <c r="C4" s="5" t="s">
        <v>329</v>
      </c>
      <c r="D4" s="31" t="s">
        <v>60</v>
      </c>
      <c r="E4" s="31" t="s">
        <v>330</v>
      </c>
      <c r="F4" s="31" t="s">
        <v>10</v>
      </c>
    </row>
    <row r="5" spans="1:17" s="1" customFormat="1" ht="52.8" x14ac:dyDescent="0.3">
      <c r="A5" s="2" t="s">
        <v>331</v>
      </c>
      <c r="B5" s="5" t="s">
        <v>332</v>
      </c>
      <c r="C5" s="5" t="s">
        <v>333</v>
      </c>
      <c r="D5" s="31" t="s">
        <v>60</v>
      </c>
      <c r="E5" s="31" t="s">
        <v>334</v>
      </c>
      <c r="F5" s="31" t="s">
        <v>10</v>
      </c>
    </row>
    <row r="6" spans="1:17" s="1" customFormat="1" ht="132" x14ac:dyDescent="0.3">
      <c r="A6" s="2" t="s">
        <v>335</v>
      </c>
      <c r="B6" s="5" t="s">
        <v>336</v>
      </c>
      <c r="C6" s="5" t="s">
        <v>337</v>
      </c>
      <c r="D6" s="31" t="s">
        <v>60</v>
      </c>
      <c r="E6" s="31" t="s">
        <v>338</v>
      </c>
      <c r="F6" s="31" t="s">
        <v>10</v>
      </c>
    </row>
    <row r="12" spans="1:17" ht="17.399999999999999" x14ac:dyDescent="0.3">
      <c r="M12" s="1061"/>
      <c r="N12" s="1062"/>
      <c r="O12" s="1062"/>
      <c r="P12" s="1062"/>
      <c r="Q12" s="1062"/>
    </row>
  </sheetData>
  <customSheetViews>
    <customSheetView guid="{E7AF10E8-B9E4-4114-94F5-FE1133781683}" fitToPage="1">
      <selection activeCell="A2" sqref="A2"/>
      <pageMargins left="0.7" right="0.7" top="0.75" bottom="0.75" header="0.3" footer="0.3"/>
      <pageSetup paperSize="9" scale="75" fitToHeight="0" orientation="portrait" r:id="rId1"/>
    </customSheetView>
  </customSheetViews>
  <mergeCells count="2">
    <mergeCell ref="A1:F1"/>
    <mergeCell ref="M12:Q12"/>
  </mergeCells>
  <pageMargins left="0.7" right="0.7" top="0.75" bottom="0.75" header="0.3" footer="0.3"/>
  <pageSetup paperSize="9" scale="75"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88"/>
  <sheetViews>
    <sheetView workbookViewId="0">
      <selection sqref="A1:E1"/>
    </sheetView>
  </sheetViews>
  <sheetFormatPr defaultColWidth="9.44140625" defaultRowHeight="13.8" x14ac:dyDescent="0.25"/>
  <cols>
    <col min="1" max="1" width="7.5546875" style="167" bestFit="1" customWidth="1"/>
    <col min="2" max="2" width="36.5546875" style="167" customWidth="1"/>
    <col min="3" max="3" width="115.44140625" style="167" customWidth="1"/>
    <col min="4" max="4" width="7.5546875" style="168" customWidth="1"/>
    <col min="5" max="5" width="8.44140625" style="168" customWidth="1"/>
    <col min="6" max="6" width="9.44140625" style="437"/>
    <col min="7" max="16384" width="9.44140625" style="170"/>
  </cols>
  <sheetData>
    <row r="1" spans="1:6" s="172" customFormat="1" ht="23.25" customHeight="1" x14ac:dyDescent="0.3">
      <c r="A1" s="1061" t="s">
        <v>6929</v>
      </c>
      <c r="B1" s="1062"/>
      <c r="C1" s="1062"/>
      <c r="D1" s="1062"/>
      <c r="E1" s="1062"/>
      <c r="F1" s="529"/>
    </row>
    <row r="3" spans="1:6" s="172" customFormat="1" ht="39.6" x14ac:dyDescent="0.3">
      <c r="A3" s="148" t="s">
        <v>0</v>
      </c>
      <c r="B3" s="148" t="s">
        <v>1</v>
      </c>
      <c r="C3" s="148" t="s">
        <v>2</v>
      </c>
      <c r="D3" s="146" t="s">
        <v>1639</v>
      </c>
      <c r="E3" s="146" t="s">
        <v>126</v>
      </c>
      <c r="F3" s="146" t="s">
        <v>9478</v>
      </c>
    </row>
    <row r="4" spans="1:6" x14ac:dyDescent="0.25">
      <c r="A4" s="1064" t="s">
        <v>6626</v>
      </c>
      <c r="B4" s="1064"/>
      <c r="C4" s="1064"/>
      <c r="D4" s="1064"/>
      <c r="E4" s="1064"/>
      <c r="F4" s="1064"/>
    </row>
    <row r="5" spans="1:6" x14ac:dyDescent="0.25">
      <c r="A5" s="378" t="s">
        <v>7279</v>
      </c>
      <c r="B5" s="68" t="s">
        <v>7280</v>
      </c>
      <c r="C5" s="68" t="s">
        <v>7281</v>
      </c>
      <c r="D5" s="93" t="s">
        <v>6630</v>
      </c>
      <c r="E5" s="92">
        <v>1</v>
      </c>
      <c r="F5" s="92">
        <v>1</v>
      </c>
    </row>
    <row r="6" spans="1:6" ht="66" x14ac:dyDescent="0.25">
      <c r="A6" s="378" t="s">
        <v>9380</v>
      </c>
      <c r="B6" s="68" t="s">
        <v>9381</v>
      </c>
      <c r="C6" s="68" t="s">
        <v>9382</v>
      </c>
      <c r="D6" s="93" t="s">
        <v>6630</v>
      </c>
      <c r="E6" s="92">
        <v>1</v>
      </c>
      <c r="F6" s="92">
        <v>1</v>
      </c>
    </row>
    <row r="7" spans="1:6" x14ac:dyDescent="0.25">
      <c r="A7" s="378" t="s">
        <v>7282</v>
      </c>
      <c r="B7" s="68" t="s">
        <v>7283</v>
      </c>
      <c r="C7" s="68" t="s">
        <v>7284</v>
      </c>
      <c r="D7" s="93" t="s">
        <v>6630</v>
      </c>
      <c r="E7" s="92">
        <v>1</v>
      </c>
      <c r="F7" s="92">
        <v>1</v>
      </c>
    </row>
    <row r="8" spans="1:6" ht="66" x14ac:dyDescent="0.25">
      <c r="A8" s="378" t="s">
        <v>9383</v>
      </c>
      <c r="B8" s="68" t="s">
        <v>9384</v>
      </c>
      <c r="C8" s="68" t="s">
        <v>9385</v>
      </c>
      <c r="D8" s="93" t="s">
        <v>6630</v>
      </c>
      <c r="E8" s="92">
        <v>1</v>
      </c>
      <c r="F8" s="92">
        <v>1</v>
      </c>
    </row>
    <row r="9" spans="1:6" x14ac:dyDescent="0.25">
      <c r="A9" s="378" t="s">
        <v>7285</v>
      </c>
      <c r="B9" s="68" t="s">
        <v>7286</v>
      </c>
      <c r="C9" s="68" t="s">
        <v>7287</v>
      </c>
      <c r="D9" s="93" t="s">
        <v>6630</v>
      </c>
      <c r="E9" s="92">
        <v>1</v>
      </c>
      <c r="F9" s="92">
        <v>1</v>
      </c>
    </row>
    <row r="10" spans="1:6" ht="66" x14ac:dyDescent="0.25">
      <c r="A10" s="378" t="s">
        <v>9386</v>
      </c>
      <c r="B10" s="68" t="s">
        <v>9387</v>
      </c>
      <c r="C10" s="68" t="s">
        <v>9388</v>
      </c>
      <c r="D10" s="93" t="s">
        <v>6630</v>
      </c>
      <c r="E10" s="92">
        <v>1</v>
      </c>
      <c r="F10" s="92">
        <v>1</v>
      </c>
    </row>
    <row r="11" spans="1:6" x14ac:dyDescent="0.25">
      <c r="A11" s="378" t="s">
        <v>6627</v>
      </c>
      <c r="B11" s="68" t="s">
        <v>6628</v>
      </c>
      <c r="C11" s="68" t="s">
        <v>6629</v>
      </c>
      <c r="D11" s="93" t="s">
        <v>6630</v>
      </c>
      <c r="E11" s="92">
        <v>1</v>
      </c>
      <c r="F11" s="92">
        <v>1</v>
      </c>
    </row>
    <row r="12" spans="1:6" ht="66" x14ac:dyDescent="0.25">
      <c r="A12" s="378" t="s">
        <v>9389</v>
      </c>
      <c r="B12" s="68" t="s">
        <v>9390</v>
      </c>
      <c r="C12" s="68" t="s">
        <v>9391</v>
      </c>
      <c r="D12" s="93" t="s">
        <v>6630</v>
      </c>
      <c r="E12" s="92">
        <v>1</v>
      </c>
      <c r="F12" s="92">
        <v>1</v>
      </c>
    </row>
    <row r="13" spans="1:6" x14ac:dyDescent="0.25">
      <c r="A13" s="378" t="s">
        <v>6631</v>
      </c>
      <c r="B13" s="68" t="s">
        <v>6632</v>
      </c>
      <c r="C13" s="68" t="s">
        <v>6633</v>
      </c>
      <c r="D13" s="93" t="s">
        <v>6630</v>
      </c>
      <c r="E13" s="92">
        <v>1</v>
      </c>
      <c r="F13" s="92">
        <v>2</v>
      </c>
    </row>
    <row r="14" spans="1:6" x14ac:dyDescent="0.25">
      <c r="A14" s="378" t="s">
        <v>6634</v>
      </c>
      <c r="B14" s="68" t="s">
        <v>6635</v>
      </c>
      <c r="C14" s="68" t="s">
        <v>6636</v>
      </c>
      <c r="D14" s="93" t="s">
        <v>6630</v>
      </c>
      <c r="E14" s="92">
        <v>1</v>
      </c>
      <c r="F14" s="92">
        <v>3</v>
      </c>
    </row>
    <row r="15" spans="1:6" x14ac:dyDescent="0.25">
      <c r="A15" s="378" t="s">
        <v>6637</v>
      </c>
      <c r="B15" s="68" t="s">
        <v>6638</v>
      </c>
      <c r="C15" s="68" t="s">
        <v>6638</v>
      </c>
      <c r="D15" s="93" t="s">
        <v>6630</v>
      </c>
      <c r="E15" s="92">
        <v>1</v>
      </c>
      <c r="F15" s="92">
        <v>0.5</v>
      </c>
    </row>
    <row r="16" spans="1:6" ht="52.8" x14ac:dyDescent="0.25">
      <c r="A16" s="378" t="s">
        <v>9392</v>
      </c>
      <c r="B16" s="68" t="s">
        <v>9393</v>
      </c>
      <c r="C16" s="68" t="s">
        <v>9394</v>
      </c>
      <c r="D16" s="93" t="s">
        <v>6630</v>
      </c>
      <c r="E16" s="92">
        <v>1</v>
      </c>
      <c r="F16" s="92">
        <v>0.5</v>
      </c>
    </row>
    <row r="17" spans="1:6" x14ac:dyDescent="0.25">
      <c r="A17" s="378" t="s">
        <v>7288</v>
      </c>
      <c r="B17" s="68" t="s">
        <v>7289</v>
      </c>
      <c r="C17" s="68" t="s">
        <v>7290</v>
      </c>
      <c r="D17" s="93" t="s">
        <v>6630</v>
      </c>
      <c r="E17" s="92">
        <v>1</v>
      </c>
      <c r="F17" s="92">
        <v>2</v>
      </c>
    </row>
    <row r="18" spans="1:6" ht="79.2" x14ac:dyDescent="0.25">
      <c r="A18" s="378" t="s">
        <v>9395</v>
      </c>
      <c r="B18" s="68" t="s">
        <v>9396</v>
      </c>
      <c r="C18" s="68" t="s">
        <v>9397</v>
      </c>
      <c r="D18" s="93" t="s">
        <v>6630</v>
      </c>
      <c r="E18" s="92">
        <v>1</v>
      </c>
      <c r="F18" s="92">
        <v>2</v>
      </c>
    </row>
    <row r="19" spans="1:6" x14ac:dyDescent="0.25">
      <c r="A19" s="378" t="s">
        <v>7291</v>
      </c>
      <c r="B19" s="68" t="s">
        <v>7292</v>
      </c>
      <c r="C19" s="68" t="s">
        <v>7292</v>
      </c>
      <c r="D19" s="93" t="s">
        <v>6630</v>
      </c>
      <c r="E19" s="92">
        <v>1</v>
      </c>
      <c r="F19" s="92">
        <v>2</v>
      </c>
    </row>
    <row r="20" spans="1:6" ht="79.2" x14ac:dyDescent="0.25">
      <c r="A20" s="378" t="s">
        <v>9398</v>
      </c>
      <c r="B20" s="68" t="s">
        <v>9399</v>
      </c>
      <c r="C20" s="68" t="s">
        <v>9400</v>
      </c>
      <c r="D20" s="93" t="s">
        <v>6630</v>
      </c>
      <c r="E20" s="92">
        <v>1</v>
      </c>
      <c r="F20" s="92">
        <v>2</v>
      </c>
    </row>
    <row r="21" spans="1:6" x14ac:dyDescent="0.25">
      <c r="A21" s="1064" t="s">
        <v>6639</v>
      </c>
      <c r="B21" s="1064"/>
      <c r="C21" s="1064"/>
      <c r="D21" s="1064"/>
      <c r="E21" s="1064"/>
      <c r="F21" s="1064"/>
    </row>
    <row r="22" spans="1:6" x14ac:dyDescent="0.25">
      <c r="A22" s="378" t="s">
        <v>6640</v>
      </c>
      <c r="B22" s="68" t="s">
        <v>6641</v>
      </c>
      <c r="C22" s="68" t="s">
        <v>6641</v>
      </c>
      <c r="D22" s="93" t="s">
        <v>6630</v>
      </c>
      <c r="E22" s="92">
        <v>1</v>
      </c>
      <c r="F22" s="92">
        <v>2</v>
      </c>
    </row>
    <row r="23" spans="1:6" ht="66" x14ac:dyDescent="0.25">
      <c r="A23" s="378" t="s">
        <v>9401</v>
      </c>
      <c r="B23" s="68" t="s">
        <v>9402</v>
      </c>
      <c r="C23" s="68" t="s">
        <v>9403</v>
      </c>
      <c r="D23" s="93" t="s">
        <v>6630</v>
      </c>
      <c r="E23" s="92">
        <v>1</v>
      </c>
      <c r="F23" s="92">
        <v>1</v>
      </c>
    </row>
    <row r="24" spans="1:6" x14ac:dyDescent="0.25">
      <c r="A24" s="378" t="s">
        <v>6642</v>
      </c>
      <c r="B24" s="68" t="s">
        <v>6643</v>
      </c>
      <c r="C24" s="68" t="s">
        <v>6643</v>
      </c>
      <c r="D24" s="93" t="s">
        <v>6630</v>
      </c>
      <c r="E24" s="92">
        <v>1</v>
      </c>
      <c r="F24" s="92">
        <v>2</v>
      </c>
    </row>
    <row r="25" spans="1:6" ht="66" x14ac:dyDescent="0.25">
      <c r="A25" s="378" t="s">
        <v>9404</v>
      </c>
      <c r="B25" s="68" t="s">
        <v>9405</v>
      </c>
      <c r="C25" s="68" t="s">
        <v>9406</v>
      </c>
      <c r="D25" s="93" t="s">
        <v>6630</v>
      </c>
      <c r="E25" s="92">
        <v>1</v>
      </c>
      <c r="F25" s="92">
        <v>1</v>
      </c>
    </row>
    <row r="26" spans="1:6" x14ac:dyDescent="0.25">
      <c r="A26" s="378" t="s">
        <v>6644</v>
      </c>
      <c r="B26" s="68" t="s">
        <v>6645</v>
      </c>
      <c r="C26" s="68" t="s">
        <v>6645</v>
      </c>
      <c r="D26" s="93" t="s">
        <v>6630</v>
      </c>
      <c r="E26" s="92">
        <v>1</v>
      </c>
      <c r="F26" s="92">
        <v>2</v>
      </c>
    </row>
    <row r="27" spans="1:6" ht="66" x14ac:dyDescent="0.25">
      <c r="A27" s="378" t="s">
        <v>9407</v>
      </c>
      <c r="B27" s="68" t="s">
        <v>9408</v>
      </c>
      <c r="C27" s="68" t="s">
        <v>9409</v>
      </c>
      <c r="D27" s="93" t="s">
        <v>6630</v>
      </c>
      <c r="E27" s="92">
        <v>1</v>
      </c>
      <c r="F27" s="92">
        <v>1</v>
      </c>
    </row>
    <row r="28" spans="1:6" x14ac:dyDescent="0.25">
      <c r="A28" s="378" t="s">
        <v>6646</v>
      </c>
      <c r="B28" s="68" t="s">
        <v>6647</v>
      </c>
      <c r="C28" s="68" t="s">
        <v>6647</v>
      </c>
      <c r="D28" s="93" t="s">
        <v>6630</v>
      </c>
      <c r="E28" s="92">
        <v>1</v>
      </c>
      <c r="F28" s="92">
        <v>2</v>
      </c>
    </row>
    <row r="29" spans="1:6" ht="66" x14ac:dyDescent="0.25">
      <c r="A29" s="378" t="s">
        <v>9410</v>
      </c>
      <c r="B29" s="68" t="s">
        <v>9411</v>
      </c>
      <c r="C29" s="68" t="s">
        <v>9412</v>
      </c>
      <c r="D29" s="93" t="s">
        <v>6630</v>
      </c>
      <c r="E29" s="92">
        <v>1</v>
      </c>
      <c r="F29" s="92">
        <v>1</v>
      </c>
    </row>
    <row r="30" spans="1:6" x14ac:dyDescent="0.25">
      <c r="A30" s="378" t="s">
        <v>6648</v>
      </c>
      <c r="B30" s="68" t="s">
        <v>6649</v>
      </c>
      <c r="C30" s="68" t="s">
        <v>6649</v>
      </c>
      <c r="D30" s="93" t="s">
        <v>6630</v>
      </c>
      <c r="E30" s="92">
        <v>1</v>
      </c>
      <c r="F30" s="92">
        <v>2</v>
      </c>
    </row>
    <row r="31" spans="1:6" ht="66" x14ac:dyDescent="0.25">
      <c r="A31" s="378" t="s">
        <v>9413</v>
      </c>
      <c r="B31" s="68" t="s">
        <v>9414</v>
      </c>
      <c r="C31" s="68" t="s">
        <v>9415</v>
      </c>
      <c r="D31" s="93" t="s">
        <v>6630</v>
      </c>
      <c r="E31" s="92">
        <v>1</v>
      </c>
      <c r="F31" s="92">
        <v>1</v>
      </c>
    </row>
    <row r="32" spans="1:6" x14ac:dyDescent="0.25">
      <c r="A32" s="378" t="s">
        <v>6650</v>
      </c>
      <c r="B32" s="68" t="s">
        <v>6651</v>
      </c>
      <c r="C32" s="68" t="s">
        <v>6651</v>
      </c>
      <c r="D32" s="93" t="s">
        <v>6630</v>
      </c>
      <c r="E32" s="92">
        <v>1</v>
      </c>
      <c r="F32" s="92">
        <v>2</v>
      </c>
    </row>
    <row r="33" spans="1:6" ht="66" x14ac:dyDescent="0.25">
      <c r="A33" s="378" t="s">
        <v>9416</v>
      </c>
      <c r="B33" s="68" t="s">
        <v>9417</v>
      </c>
      <c r="C33" s="68" t="s">
        <v>9418</v>
      </c>
      <c r="D33" s="93" t="s">
        <v>6630</v>
      </c>
      <c r="E33" s="92">
        <v>1</v>
      </c>
      <c r="F33" s="92">
        <v>1</v>
      </c>
    </row>
    <row r="34" spans="1:6" x14ac:dyDescent="0.25">
      <c r="A34" s="378" t="s">
        <v>6652</v>
      </c>
      <c r="B34" s="68" t="s">
        <v>6653</v>
      </c>
      <c r="C34" s="68" t="s">
        <v>6653</v>
      </c>
      <c r="D34" s="93" t="s">
        <v>6630</v>
      </c>
      <c r="E34" s="92">
        <v>1</v>
      </c>
      <c r="F34" s="92">
        <v>2</v>
      </c>
    </row>
    <row r="35" spans="1:6" ht="66" x14ac:dyDescent="0.25">
      <c r="A35" s="378" t="s">
        <v>9419</v>
      </c>
      <c r="B35" s="68" t="s">
        <v>9420</v>
      </c>
      <c r="C35" s="68" t="s">
        <v>9421</v>
      </c>
      <c r="D35" s="93" t="s">
        <v>6630</v>
      </c>
      <c r="E35" s="92">
        <v>1</v>
      </c>
      <c r="F35" s="92">
        <v>1</v>
      </c>
    </row>
    <row r="36" spans="1:6" x14ac:dyDescent="0.25">
      <c r="A36" s="378" t="s">
        <v>6654</v>
      </c>
      <c r="B36" s="68" t="s">
        <v>6655</v>
      </c>
      <c r="C36" s="68" t="s">
        <v>6655</v>
      </c>
      <c r="D36" s="93" t="s">
        <v>6630</v>
      </c>
      <c r="E36" s="92">
        <v>1</v>
      </c>
      <c r="F36" s="92">
        <v>2</v>
      </c>
    </row>
    <row r="37" spans="1:6" ht="66" x14ac:dyDescent="0.25">
      <c r="A37" s="378" t="s">
        <v>9422</v>
      </c>
      <c r="B37" s="68" t="s">
        <v>9423</v>
      </c>
      <c r="C37" s="68" t="s">
        <v>9424</v>
      </c>
      <c r="D37" s="93" t="s">
        <v>6630</v>
      </c>
      <c r="E37" s="92">
        <v>1</v>
      </c>
      <c r="F37" s="92">
        <v>1</v>
      </c>
    </row>
    <row r="38" spans="1:6" x14ac:dyDescent="0.25">
      <c r="A38" s="378" t="s">
        <v>6656</v>
      </c>
      <c r="B38" s="68" t="s">
        <v>6657</v>
      </c>
      <c r="C38" s="68" t="s">
        <v>6657</v>
      </c>
      <c r="D38" s="93" t="s">
        <v>6630</v>
      </c>
      <c r="E38" s="92">
        <v>1</v>
      </c>
      <c r="F38" s="92">
        <v>2</v>
      </c>
    </row>
    <row r="39" spans="1:6" ht="66" x14ac:dyDescent="0.25">
      <c r="A39" s="378" t="s">
        <v>9425</v>
      </c>
      <c r="B39" s="68" t="s">
        <v>9426</v>
      </c>
      <c r="C39" s="68" t="s">
        <v>9427</v>
      </c>
      <c r="D39" s="93" t="s">
        <v>6630</v>
      </c>
      <c r="E39" s="92">
        <v>1</v>
      </c>
      <c r="F39" s="92">
        <v>1</v>
      </c>
    </row>
    <row r="40" spans="1:6" x14ac:dyDescent="0.25">
      <c r="A40" s="378" t="s">
        <v>7293</v>
      </c>
      <c r="B40" s="68" t="s">
        <v>7294</v>
      </c>
      <c r="C40" s="68" t="s">
        <v>7295</v>
      </c>
      <c r="D40" s="93" t="s">
        <v>6630</v>
      </c>
      <c r="E40" s="92">
        <v>1</v>
      </c>
      <c r="F40" s="92">
        <v>2</v>
      </c>
    </row>
    <row r="41" spans="1:6" ht="66" x14ac:dyDescent="0.25">
      <c r="A41" s="378" t="s">
        <v>9428</v>
      </c>
      <c r="B41" s="68" t="s">
        <v>9429</v>
      </c>
      <c r="C41" s="68" t="s">
        <v>9430</v>
      </c>
      <c r="D41" s="93" t="s">
        <v>6630</v>
      </c>
      <c r="E41" s="92">
        <v>1</v>
      </c>
      <c r="F41" s="92">
        <v>1</v>
      </c>
    </row>
    <row r="42" spans="1:6" x14ac:dyDescent="0.25">
      <c r="A42" s="378" t="s">
        <v>6658</v>
      </c>
      <c r="B42" s="68" t="s">
        <v>6659</v>
      </c>
      <c r="C42" s="68" t="s">
        <v>6659</v>
      </c>
      <c r="D42" s="93" t="s">
        <v>6630</v>
      </c>
      <c r="E42" s="92">
        <v>1</v>
      </c>
      <c r="F42" s="92">
        <v>1</v>
      </c>
    </row>
    <row r="43" spans="1:6" ht="66" x14ac:dyDescent="0.25">
      <c r="A43" s="378" t="s">
        <v>9431</v>
      </c>
      <c r="B43" s="68" t="s">
        <v>9432</v>
      </c>
      <c r="C43" s="68" t="s">
        <v>9433</v>
      </c>
      <c r="D43" s="93" t="s">
        <v>6630</v>
      </c>
      <c r="E43" s="92">
        <v>1</v>
      </c>
      <c r="F43" s="92">
        <v>1</v>
      </c>
    </row>
    <row r="44" spans="1:6" x14ac:dyDescent="0.25">
      <c r="A44" s="378" t="s">
        <v>6660</v>
      </c>
      <c r="B44" s="68" t="s">
        <v>6661</v>
      </c>
      <c r="C44" s="68" t="s">
        <v>6661</v>
      </c>
      <c r="D44" s="93" t="s">
        <v>6630</v>
      </c>
      <c r="E44" s="92">
        <v>1</v>
      </c>
      <c r="F44" s="92">
        <v>2</v>
      </c>
    </row>
    <row r="45" spans="1:6" x14ac:dyDescent="0.25">
      <c r="A45" s="378" t="s">
        <v>6662</v>
      </c>
      <c r="B45" s="68" t="s">
        <v>6663</v>
      </c>
      <c r="C45" s="68" t="s">
        <v>6663</v>
      </c>
      <c r="D45" s="93" t="s">
        <v>6630</v>
      </c>
      <c r="E45" s="92">
        <v>1</v>
      </c>
      <c r="F45" s="92">
        <v>3</v>
      </c>
    </row>
    <row r="46" spans="1:6" x14ac:dyDescent="0.25">
      <c r="A46" s="378" t="s">
        <v>6664</v>
      </c>
      <c r="B46" s="68" t="s">
        <v>6665</v>
      </c>
      <c r="C46" s="68" t="s">
        <v>6665</v>
      </c>
      <c r="D46" s="93" t="s">
        <v>6630</v>
      </c>
      <c r="E46" s="92">
        <v>1</v>
      </c>
      <c r="F46" s="92">
        <v>0.5</v>
      </c>
    </row>
    <row r="47" spans="1:6" ht="52.8" x14ac:dyDescent="0.25">
      <c r="A47" s="378" t="s">
        <v>9434</v>
      </c>
      <c r="B47" s="68" t="s">
        <v>9435</v>
      </c>
      <c r="C47" s="68" t="s">
        <v>9436</v>
      </c>
      <c r="D47" s="93" t="s">
        <v>6630</v>
      </c>
      <c r="E47" s="92">
        <v>1</v>
      </c>
      <c r="F47" s="92">
        <v>0.5</v>
      </c>
    </row>
    <row r="48" spans="1:6" x14ac:dyDescent="0.25">
      <c r="A48" s="378" t="s">
        <v>7296</v>
      </c>
      <c r="B48" s="68" t="s">
        <v>7297</v>
      </c>
      <c r="C48" s="68" t="s">
        <v>7298</v>
      </c>
      <c r="D48" s="93" t="s">
        <v>6630</v>
      </c>
      <c r="E48" s="92">
        <v>1</v>
      </c>
      <c r="F48" s="92">
        <v>2</v>
      </c>
    </row>
    <row r="49" spans="1:6" ht="92.4" x14ac:dyDescent="0.25">
      <c r="A49" s="378" t="s">
        <v>9437</v>
      </c>
      <c r="B49" s="68" t="s">
        <v>9438</v>
      </c>
      <c r="C49" s="68" t="s">
        <v>9439</v>
      </c>
      <c r="D49" s="93" t="s">
        <v>6630</v>
      </c>
      <c r="E49" s="92">
        <v>1</v>
      </c>
      <c r="F49" s="92">
        <v>2</v>
      </c>
    </row>
    <row r="50" spans="1:6" x14ac:dyDescent="0.25">
      <c r="A50" s="378" t="s">
        <v>7299</v>
      </c>
      <c r="B50" s="68" t="s">
        <v>7300</v>
      </c>
      <c r="C50" s="68" t="s">
        <v>7300</v>
      </c>
      <c r="D50" s="93" t="s">
        <v>6630</v>
      </c>
      <c r="E50" s="92">
        <v>1</v>
      </c>
      <c r="F50" s="92">
        <v>2</v>
      </c>
    </row>
    <row r="51" spans="1:6" ht="92.4" x14ac:dyDescent="0.25">
      <c r="A51" s="378" t="s">
        <v>9440</v>
      </c>
      <c r="B51" s="68" t="s">
        <v>9441</v>
      </c>
      <c r="C51" s="68" t="s">
        <v>9442</v>
      </c>
      <c r="D51" s="93" t="s">
        <v>6630</v>
      </c>
      <c r="E51" s="92">
        <v>1</v>
      </c>
      <c r="F51" s="92">
        <v>2</v>
      </c>
    </row>
    <row r="52" spans="1:6" x14ac:dyDescent="0.25">
      <c r="A52" s="378" t="s">
        <v>6666</v>
      </c>
      <c r="B52" s="68" t="s">
        <v>6667</v>
      </c>
      <c r="C52" s="68" t="s">
        <v>6668</v>
      </c>
      <c r="D52" s="93" t="s">
        <v>6630</v>
      </c>
      <c r="E52" s="92">
        <v>1</v>
      </c>
      <c r="F52" s="92">
        <v>3</v>
      </c>
    </row>
    <row r="53" spans="1:6" x14ac:dyDescent="0.25">
      <c r="A53" s="1064" t="s">
        <v>6669</v>
      </c>
      <c r="B53" s="1064"/>
      <c r="C53" s="1064"/>
      <c r="D53" s="1064"/>
      <c r="E53" s="1064"/>
      <c r="F53" s="1064"/>
    </row>
    <row r="54" spans="1:6" x14ac:dyDescent="0.25">
      <c r="A54" s="378" t="s">
        <v>7301</v>
      </c>
      <c r="B54" s="68" t="s">
        <v>8854</v>
      </c>
      <c r="C54" s="68" t="s">
        <v>7302</v>
      </c>
      <c r="D54" s="93" t="s">
        <v>6630</v>
      </c>
      <c r="E54" s="92">
        <v>1</v>
      </c>
      <c r="F54" s="92">
        <v>2</v>
      </c>
    </row>
    <row r="55" spans="1:6" ht="66" x14ac:dyDescent="0.25">
      <c r="A55" s="378" t="s">
        <v>9443</v>
      </c>
      <c r="B55" s="68" t="s">
        <v>9444</v>
      </c>
      <c r="C55" s="68" t="s">
        <v>9445</v>
      </c>
      <c r="D55" s="93" t="s">
        <v>6630</v>
      </c>
      <c r="E55" s="92">
        <v>1</v>
      </c>
      <c r="F55" s="92">
        <v>1</v>
      </c>
    </row>
    <row r="56" spans="1:6" s="438" customFormat="1" x14ac:dyDescent="0.25">
      <c r="A56" s="68" t="s">
        <v>7303</v>
      </c>
      <c r="B56" s="68" t="s">
        <v>7304</v>
      </c>
      <c r="C56" s="68" t="s">
        <v>7305</v>
      </c>
      <c r="D56" s="93" t="s">
        <v>6630</v>
      </c>
      <c r="E56" s="93">
        <v>1</v>
      </c>
      <c r="F56" s="93">
        <v>2</v>
      </c>
    </row>
    <row r="57" spans="1:6" s="438" customFormat="1" ht="66" x14ac:dyDescent="0.25">
      <c r="A57" s="68" t="s">
        <v>9446</v>
      </c>
      <c r="B57" s="68" t="s">
        <v>9447</v>
      </c>
      <c r="C57" s="68" t="s">
        <v>9448</v>
      </c>
      <c r="D57" s="93" t="s">
        <v>6630</v>
      </c>
      <c r="E57" s="93">
        <v>1</v>
      </c>
      <c r="F57" s="93">
        <v>1</v>
      </c>
    </row>
    <row r="58" spans="1:6" s="438" customFormat="1" x14ac:dyDescent="0.25">
      <c r="A58" s="68" t="s">
        <v>7306</v>
      </c>
      <c r="B58" s="68" t="s">
        <v>7307</v>
      </c>
      <c r="C58" s="68" t="s">
        <v>7308</v>
      </c>
      <c r="D58" s="93" t="s">
        <v>6630</v>
      </c>
      <c r="E58" s="93">
        <v>1</v>
      </c>
      <c r="F58" s="93">
        <v>2</v>
      </c>
    </row>
    <row r="59" spans="1:6" s="438" customFormat="1" ht="66" x14ac:dyDescent="0.25">
      <c r="A59" s="68" t="s">
        <v>9449</v>
      </c>
      <c r="B59" s="68" t="s">
        <v>9450</v>
      </c>
      <c r="C59" s="68" t="s">
        <v>9451</v>
      </c>
      <c r="D59" s="93" t="s">
        <v>6630</v>
      </c>
      <c r="E59" s="93">
        <v>1</v>
      </c>
      <c r="F59" s="93">
        <v>1</v>
      </c>
    </row>
    <row r="60" spans="1:6" s="438" customFormat="1" x14ac:dyDescent="0.25">
      <c r="A60" s="68" t="s">
        <v>7309</v>
      </c>
      <c r="B60" s="68" t="s">
        <v>7310</v>
      </c>
      <c r="C60" s="68" t="s">
        <v>7310</v>
      </c>
      <c r="D60" s="93" t="s">
        <v>6630</v>
      </c>
      <c r="E60" s="93">
        <v>1</v>
      </c>
      <c r="F60" s="93">
        <v>2</v>
      </c>
    </row>
    <row r="61" spans="1:6" s="438" customFormat="1" ht="66" x14ac:dyDescent="0.25">
      <c r="A61" s="68" t="s">
        <v>9452</v>
      </c>
      <c r="B61" s="68" t="s">
        <v>9453</v>
      </c>
      <c r="C61" s="68" t="s">
        <v>9454</v>
      </c>
      <c r="D61" s="93" t="s">
        <v>6630</v>
      </c>
      <c r="E61" s="93">
        <v>1</v>
      </c>
      <c r="F61" s="93">
        <v>1</v>
      </c>
    </row>
    <row r="62" spans="1:6" s="438" customFormat="1" x14ac:dyDescent="0.25">
      <c r="A62" s="68" t="s">
        <v>7311</v>
      </c>
      <c r="B62" s="68" t="s">
        <v>7294</v>
      </c>
      <c r="C62" s="68" t="s">
        <v>7295</v>
      </c>
      <c r="D62" s="93" t="s">
        <v>6630</v>
      </c>
      <c r="E62" s="93">
        <v>1</v>
      </c>
      <c r="F62" s="93">
        <v>2</v>
      </c>
    </row>
    <row r="63" spans="1:6" s="438" customFormat="1" ht="66" x14ac:dyDescent="0.25">
      <c r="A63" s="68" t="s">
        <v>9455</v>
      </c>
      <c r="B63" s="68" t="s">
        <v>9429</v>
      </c>
      <c r="C63" s="68" t="s">
        <v>9456</v>
      </c>
      <c r="D63" s="93" t="s">
        <v>6630</v>
      </c>
      <c r="E63" s="93">
        <v>1</v>
      </c>
      <c r="F63" s="93">
        <v>1</v>
      </c>
    </row>
    <row r="64" spans="1:6" s="438" customFormat="1" x14ac:dyDescent="0.25">
      <c r="A64" s="68" t="s">
        <v>6670</v>
      </c>
      <c r="B64" s="68" t="s">
        <v>6671</v>
      </c>
      <c r="C64" s="68" t="s">
        <v>6671</v>
      </c>
      <c r="D64" s="93" t="s">
        <v>6630</v>
      </c>
      <c r="E64" s="93">
        <v>1</v>
      </c>
      <c r="F64" s="93">
        <v>1</v>
      </c>
    </row>
    <row r="65" spans="1:6" s="438" customFormat="1" ht="66" x14ac:dyDescent="0.25">
      <c r="A65" s="68" t="s">
        <v>9457</v>
      </c>
      <c r="B65" s="68" t="s">
        <v>9458</v>
      </c>
      <c r="C65" s="68" t="s">
        <v>9459</v>
      </c>
      <c r="D65" s="93" t="s">
        <v>6630</v>
      </c>
      <c r="E65" s="93">
        <v>1</v>
      </c>
      <c r="F65" s="93">
        <v>1</v>
      </c>
    </row>
    <row r="66" spans="1:6" s="438" customFormat="1" x14ac:dyDescent="0.25">
      <c r="A66" s="68" t="s">
        <v>6672</v>
      </c>
      <c r="B66" s="68" t="s">
        <v>6673</v>
      </c>
      <c r="C66" s="68" t="s">
        <v>6673</v>
      </c>
      <c r="D66" s="93" t="s">
        <v>6630</v>
      </c>
      <c r="E66" s="93">
        <v>1</v>
      </c>
      <c r="F66" s="93">
        <v>2</v>
      </c>
    </row>
    <row r="67" spans="1:6" s="438" customFormat="1" x14ac:dyDescent="0.25">
      <c r="A67" s="68" t="s">
        <v>6674</v>
      </c>
      <c r="B67" s="68" t="s">
        <v>6675</v>
      </c>
      <c r="C67" s="68" t="s">
        <v>6675</v>
      </c>
      <c r="D67" s="93" t="s">
        <v>6630</v>
      </c>
      <c r="E67" s="93">
        <v>1</v>
      </c>
      <c r="F67" s="93">
        <v>3</v>
      </c>
    </row>
    <row r="68" spans="1:6" s="438" customFormat="1" x14ac:dyDescent="0.25">
      <c r="A68" s="68" t="s">
        <v>6676</v>
      </c>
      <c r="B68" s="68" t="s">
        <v>6638</v>
      </c>
      <c r="C68" s="68" t="s">
        <v>6638</v>
      </c>
      <c r="D68" s="93" t="s">
        <v>6630</v>
      </c>
      <c r="E68" s="93">
        <v>1</v>
      </c>
      <c r="F68" s="93">
        <v>0.5</v>
      </c>
    </row>
    <row r="69" spans="1:6" s="438" customFormat="1" ht="52.8" x14ac:dyDescent="0.25">
      <c r="A69" s="68" t="s">
        <v>9460</v>
      </c>
      <c r="B69" s="68" t="s">
        <v>9435</v>
      </c>
      <c r="C69" s="68" t="s">
        <v>9461</v>
      </c>
      <c r="D69" s="93" t="s">
        <v>6630</v>
      </c>
      <c r="E69" s="93">
        <v>1</v>
      </c>
      <c r="F69" s="93">
        <v>0.5</v>
      </c>
    </row>
    <row r="70" spans="1:6" s="438" customFormat="1" x14ac:dyDescent="0.25">
      <c r="A70" s="68" t="s">
        <v>7312</v>
      </c>
      <c r="B70" s="68" t="s">
        <v>7313</v>
      </c>
      <c r="C70" s="68" t="s">
        <v>7314</v>
      </c>
      <c r="D70" s="93" t="s">
        <v>6630</v>
      </c>
      <c r="E70" s="93">
        <v>1</v>
      </c>
      <c r="F70" s="93">
        <v>2</v>
      </c>
    </row>
    <row r="71" spans="1:6" s="438" customFormat="1" ht="92.4" x14ac:dyDescent="0.25">
      <c r="A71" s="68" t="s">
        <v>9462</v>
      </c>
      <c r="B71" s="68" t="s">
        <v>9463</v>
      </c>
      <c r="C71" s="68" t="s">
        <v>9464</v>
      </c>
      <c r="D71" s="93" t="s">
        <v>6630</v>
      </c>
      <c r="E71" s="93">
        <v>1</v>
      </c>
      <c r="F71" s="93">
        <v>2</v>
      </c>
    </row>
    <row r="72" spans="1:6" s="438" customFormat="1" x14ac:dyDescent="0.25">
      <c r="A72" s="68" t="s">
        <v>7315</v>
      </c>
      <c r="B72" s="68" t="s">
        <v>7316</v>
      </c>
      <c r="C72" s="68" t="s">
        <v>7317</v>
      </c>
      <c r="D72" s="93" t="s">
        <v>6630</v>
      </c>
      <c r="E72" s="93">
        <v>1</v>
      </c>
      <c r="F72" s="93">
        <v>2</v>
      </c>
    </row>
    <row r="73" spans="1:6" s="438" customFormat="1" ht="92.4" x14ac:dyDescent="0.25">
      <c r="A73" s="68" t="s">
        <v>9465</v>
      </c>
      <c r="B73" s="68" t="s">
        <v>9466</v>
      </c>
      <c r="C73" s="68" t="s">
        <v>9467</v>
      </c>
      <c r="D73" s="93" t="s">
        <v>6630</v>
      </c>
      <c r="E73" s="93">
        <v>1</v>
      </c>
      <c r="F73" s="93">
        <v>2</v>
      </c>
    </row>
    <row r="74" spans="1:6" x14ac:dyDescent="0.25">
      <c r="A74" s="1064" t="s">
        <v>1649</v>
      </c>
      <c r="B74" s="1064"/>
      <c r="C74" s="1064"/>
      <c r="D74" s="1064"/>
      <c r="E74" s="1064"/>
      <c r="F74" s="1064"/>
    </row>
    <row r="75" spans="1:6" x14ac:dyDescent="0.25">
      <c r="A75" s="378" t="s">
        <v>6677</v>
      </c>
      <c r="B75" s="68" t="s">
        <v>6678</v>
      </c>
      <c r="C75" s="68" t="s">
        <v>6679</v>
      </c>
      <c r="D75" s="93" t="s">
        <v>6630</v>
      </c>
      <c r="E75" s="92">
        <v>1</v>
      </c>
      <c r="F75" s="92">
        <v>4</v>
      </c>
    </row>
    <row r="76" spans="1:6" x14ac:dyDescent="0.25">
      <c r="A76" s="378" t="s">
        <v>6680</v>
      </c>
      <c r="B76" s="68" t="s">
        <v>6681</v>
      </c>
      <c r="C76" s="68" t="s">
        <v>6682</v>
      </c>
      <c r="D76" s="93" t="s">
        <v>6630</v>
      </c>
      <c r="E76" s="92">
        <v>1</v>
      </c>
      <c r="F76" s="92">
        <v>6</v>
      </c>
    </row>
    <row r="77" spans="1:6" x14ac:dyDescent="0.25">
      <c r="A77" s="378" t="s">
        <v>6683</v>
      </c>
      <c r="B77" s="68" t="s">
        <v>6684</v>
      </c>
      <c r="C77" s="68" t="s">
        <v>6685</v>
      </c>
      <c r="D77" s="93" t="s">
        <v>6630</v>
      </c>
      <c r="E77" s="92">
        <v>1</v>
      </c>
      <c r="F77" s="92">
        <v>10</v>
      </c>
    </row>
    <row r="78" spans="1:6" x14ac:dyDescent="0.25">
      <c r="A78" s="378" t="s">
        <v>6686</v>
      </c>
      <c r="B78" s="68" t="s">
        <v>6687</v>
      </c>
      <c r="C78" s="68" t="s">
        <v>6688</v>
      </c>
      <c r="D78" s="93" t="s">
        <v>6630</v>
      </c>
      <c r="E78" s="92">
        <v>1</v>
      </c>
      <c r="F78" s="92">
        <v>15</v>
      </c>
    </row>
    <row r="79" spans="1:6" ht="79.2" x14ac:dyDescent="0.25">
      <c r="A79" s="378" t="s">
        <v>9468</v>
      </c>
      <c r="B79" s="68" t="s">
        <v>9469</v>
      </c>
      <c r="C79" s="68" t="s">
        <v>9470</v>
      </c>
      <c r="D79" s="93" t="s">
        <v>6630</v>
      </c>
      <c r="E79" s="92">
        <v>1</v>
      </c>
      <c r="F79" s="92">
        <v>15</v>
      </c>
    </row>
    <row r="80" spans="1:6" x14ac:dyDescent="0.25">
      <c r="A80" s="378" t="s">
        <v>6689</v>
      </c>
      <c r="B80" s="378" t="s">
        <v>6690</v>
      </c>
      <c r="C80" s="68" t="s">
        <v>6691</v>
      </c>
      <c r="D80" s="93" t="s">
        <v>6630</v>
      </c>
      <c r="E80" s="92">
        <v>1</v>
      </c>
      <c r="F80" s="92">
        <v>1.5</v>
      </c>
    </row>
    <row r="81" spans="1:6" ht="52.8" x14ac:dyDescent="0.25">
      <c r="A81" s="378" t="s">
        <v>9471</v>
      </c>
      <c r="B81" s="378" t="s">
        <v>9472</v>
      </c>
      <c r="C81" s="68" t="s">
        <v>9473</v>
      </c>
      <c r="D81" s="93" t="s">
        <v>6630</v>
      </c>
      <c r="E81" s="92">
        <v>1</v>
      </c>
      <c r="F81" s="92">
        <v>0.5</v>
      </c>
    </row>
    <row r="82" spans="1:6" ht="66" x14ac:dyDescent="0.25">
      <c r="A82" s="378" t="s">
        <v>9474</v>
      </c>
      <c r="B82" s="378" t="s">
        <v>9475</v>
      </c>
      <c r="C82" s="68" t="s">
        <v>9476</v>
      </c>
      <c r="D82" s="93" t="s">
        <v>6630</v>
      </c>
      <c r="E82" s="92">
        <v>1</v>
      </c>
      <c r="F82" s="92">
        <v>0.5</v>
      </c>
    </row>
    <row r="83" spans="1:6" x14ac:dyDescent="0.25">
      <c r="C83" s="439"/>
    </row>
    <row r="84" spans="1:6" s="440" customFormat="1" ht="45.75" customHeight="1" x14ac:dyDescent="0.3">
      <c r="A84" s="1063" t="s">
        <v>9477</v>
      </c>
      <c r="B84" s="1063"/>
      <c r="C84" s="1063"/>
      <c r="D84" s="1063"/>
      <c r="E84" s="1063"/>
      <c r="F84" s="1063"/>
    </row>
    <row r="85" spans="1:6" s="440" customFormat="1" ht="11.4" x14ac:dyDescent="0.3">
      <c r="A85" s="1063"/>
      <c r="B85" s="1063"/>
      <c r="C85" s="1063"/>
      <c r="D85" s="1063"/>
      <c r="E85" s="1063"/>
      <c r="F85" s="1063"/>
    </row>
    <row r="86" spans="1:6" s="440" customFormat="1" ht="23.25" customHeight="1" x14ac:dyDescent="0.3">
      <c r="A86" s="1063" t="s">
        <v>7318</v>
      </c>
      <c r="B86" s="1063"/>
      <c r="C86" s="1063"/>
      <c r="D86" s="1063"/>
      <c r="E86" s="1063"/>
      <c r="F86" s="1063"/>
    </row>
    <row r="87" spans="1:6" s="440" customFormat="1" ht="11.4" x14ac:dyDescent="0.3">
      <c r="C87" s="441"/>
      <c r="D87" s="442"/>
      <c r="E87" s="442"/>
      <c r="F87" s="443"/>
    </row>
    <row r="88" spans="1:6" s="440" customFormat="1" ht="33.75" customHeight="1" x14ac:dyDescent="0.3">
      <c r="A88" s="1063" t="s">
        <v>7319</v>
      </c>
      <c r="B88" s="1063"/>
      <c r="C88" s="1063"/>
      <c r="D88" s="1063"/>
      <c r="E88" s="1063"/>
      <c r="F88" s="1063"/>
    </row>
  </sheetData>
  <mergeCells count="9">
    <mergeCell ref="A84:F84"/>
    <mergeCell ref="A85:F85"/>
    <mergeCell ref="A86:F86"/>
    <mergeCell ref="A88:F88"/>
    <mergeCell ref="A1:E1"/>
    <mergeCell ref="A4:F4"/>
    <mergeCell ref="A21:F21"/>
    <mergeCell ref="A53:F53"/>
    <mergeCell ref="A74:F74"/>
  </mergeCells>
  <pageMargins left="0.7" right="0.7" top="0.75" bottom="0.75" header="0.3" footer="0.3"/>
  <pageSetup paperSize="9" scale="8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F34"/>
  <sheetViews>
    <sheetView topLeftCell="A30" zoomScale="80" zoomScaleNormal="80" workbookViewId="0">
      <selection activeCell="C34" sqref="C34"/>
    </sheetView>
  </sheetViews>
  <sheetFormatPr defaultColWidth="8.5546875" defaultRowHeight="13.2" x14ac:dyDescent="0.3"/>
  <cols>
    <col min="1" max="1" width="8.5546875" style="108"/>
    <col min="2" max="2" width="31.5546875" style="27" customWidth="1"/>
    <col min="3" max="3" width="126.5546875" style="27" customWidth="1"/>
    <col min="4" max="4" width="11" style="42" customWidth="1"/>
    <col min="5" max="5" width="8.5546875" style="42"/>
    <col min="6" max="16384" width="8.5546875" style="27"/>
  </cols>
  <sheetData>
    <row r="1" spans="1:6" s="172" customFormat="1" ht="23.25" customHeight="1" x14ac:dyDescent="0.3">
      <c r="A1" s="1061" t="s">
        <v>6838</v>
      </c>
      <c r="B1" s="1062"/>
      <c r="C1" s="1062"/>
      <c r="D1" s="1062"/>
      <c r="E1" s="1062"/>
      <c r="F1" s="529"/>
    </row>
    <row r="3" spans="1:6" s="11" customFormat="1" ht="26.4" x14ac:dyDescent="0.3">
      <c r="A3" s="137" t="s">
        <v>0</v>
      </c>
      <c r="B3" s="136" t="s">
        <v>1</v>
      </c>
      <c r="C3" s="136" t="s">
        <v>2</v>
      </c>
      <c r="D3" s="138" t="s">
        <v>1639</v>
      </c>
      <c r="E3" s="138" t="s">
        <v>126</v>
      </c>
    </row>
    <row r="4" spans="1:6" x14ac:dyDescent="0.3">
      <c r="A4" s="1068" t="s">
        <v>6839</v>
      </c>
      <c r="B4" s="1069"/>
      <c r="C4" s="1069"/>
      <c r="D4" s="1069"/>
      <c r="E4" s="1067"/>
    </row>
    <row r="5" spans="1:6" ht="79.2" x14ac:dyDescent="0.3">
      <c r="A5" s="378" t="s">
        <v>6840</v>
      </c>
      <c r="B5" s="68" t="s">
        <v>10244</v>
      </c>
      <c r="C5" s="68" t="s">
        <v>14279</v>
      </c>
      <c r="D5" s="526" t="s">
        <v>6841</v>
      </c>
      <c r="E5" s="366">
        <v>1</v>
      </c>
    </row>
    <row r="6" spans="1:6" ht="132" x14ac:dyDescent="0.3">
      <c r="A6" s="378" t="s">
        <v>6842</v>
      </c>
      <c r="B6" s="68" t="s">
        <v>6843</v>
      </c>
      <c r="C6" s="68" t="s">
        <v>14280</v>
      </c>
      <c r="D6" s="526" t="s">
        <v>6841</v>
      </c>
      <c r="E6" s="366">
        <v>1</v>
      </c>
    </row>
    <row r="7" spans="1:6" ht="79.2" x14ac:dyDescent="0.3">
      <c r="A7" s="378" t="s">
        <v>6844</v>
      </c>
      <c r="B7" s="68" t="s">
        <v>6837</v>
      </c>
      <c r="C7" s="68" t="s">
        <v>14281</v>
      </c>
      <c r="D7" s="526" t="s">
        <v>6841</v>
      </c>
      <c r="E7" s="366">
        <v>1</v>
      </c>
    </row>
    <row r="8" spans="1:6" x14ac:dyDescent="0.3">
      <c r="A8" s="1070" t="s">
        <v>6845</v>
      </c>
      <c r="B8" s="1067"/>
      <c r="C8" s="1067"/>
      <c r="D8" s="1067"/>
      <c r="E8" s="1067"/>
    </row>
    <row r="9" spans="1:6" ht="79.2" x14ac:dyDescent="0.3">
      <c r="A9" s="378" t="s">
        <v>6846</v>
      </c>
      <c r="B9" s="68" t="s">
        <v>6847</v>
      </c>
      <c r="C9" s="68" t="s">
        <v>14282</v>
      </c>
      <c r="D9" s="526" t="s">
        <v>6841</v>
      </c>
      <c r="E9" s="366">
        <v>1</v>
      </c>
    </row>
    <row r="10" spans="1:6" ht="79.2" x14ac:dyDescent="0.3">
      <c r="A10" s="378" t="s">
        <v>6848</v>
      </c>
      <c r="B10" s="68" t="s">
        <v>6849</v>
      </c>
      <c r="C10" s="68" t="s">
        <v>14283</v>
      </c>
      <c r="D10" s="526" t="s">
        <v>6841</v>
      </c>
      <c r="E10" s="366">
        <v>1</v>
      </c>
    </row>
    <row r="11" spans="1:6" ht="79.2" x14ac:dyDescent="0.3">
      <c r="A11" s="378" t="s">
        <v>6850</v>
      </c>
      <c r="B11" s="68" t="s">
        <v>6851</v>
      </c>
      <c r="C11" s="68" t="s">
        <v>14284</v>
      </c>
      <c r="D11" s="526" t="s">
        <v>6841</v>
      </c>
      <c r="E11" s="366">
        <v>1</v>
      </c>
    </row>
    <row r="12" spans="1:6" ht="79.2" x14ac:dyDescent="0.3">
      <c r="A12" s="378" t="s">
        <v>6852</v>
      </c>
      <c r="B12" s="68" t="s">
        <v>6853</v>
      </c>
      <c r="C12" s="68" t="s">
        <v>14272</v>
      </c>
      <c r="D12" s="526" t="s">
        <v>6841</v>
      </c>
      <c r="E12" s="366">
        <v>1</v>
      </c>
    </row>
    <row r="13" spans="1:6" ht="66" x14ac:dyDescent="0.3">
      <c r="A13" s="378" t="s">
        <v>6854</v>
      </c>
      <c r="B13" s="68" t="s">
        <v>10245</v>
      </c>
      <c r="C13" s="68" t="s">
        <v>14285</v>
      </c>
      <c r="D13" s="526" t="s">
        <v>6841</v>
      </c>
      <c r="E13" s="366">
        <v>1</v>
      </c>
    </row>
    <row r="14" spans="1:6" x14ac:dyDescent="0.3">
      <c r="A14" s="1070" t="s">
        <v>6855</v>
      </c>
      <c r="B14" s="1067"/>
      <c r="C14" s="1067"/>
      <c r="D14" s="1067"/>
      <c r="E14" s="1067"/>
    </row>
    <row r="15" spans="1:6" x14ac:dyDescent="0.3">
      <c r="A15" s="1070" t="s">
        <v>6856</v>
      </c>
      <c r="B15" s="1067"/>
      <c r="C15" s="1067"/>
      <c r="D15" s="1067"/>
      <c r="E15" s="1067"/>
    </row>
    <row r="16" spans="1:6" ht="118.8" x14ac:dyDescent="0.3">
      <c r="A16" s="378" t="s">
        <v>6857</v>
      </c>
      <c r="B16" s="68" t="s">
        <v>6858</v>
      </c>
      <c r="C16" s="68" t="s">
        <v>14286</v>
      </c>
      <c r="D16" s="526" t="s">
        <v>6841</v>
      </c>
      <c r="E16" s="366">
        <v>1</v>
      </c>
    </row>
    <row r="17" spans="1:5" ht="105.6" x14ac:dyDescent="0.3">
      <c r="A17" s="378" t="s">
        <v>6859</v>
      </c>
      <c r="B17" s="68" t="s">
        <v>6860</v>
      </c>
      <c r="C17" s="68" t="s">
        <v>14287</v>
      </c>
      <c r="D17" s="526" t="s">
        <v>6841</v>
      </c>
      <c r="E17" s="366">
        <v>1</v>
      </c>
    </row>
    <row r="18" spans="1:5" ht="145.19999999999999" x14ac:dyDescent="0.3">
      <c r="A18" s="378" t="s">
        <v>6861</v>
      </c>
      <c r="B18" s="68" t="s">
        <v>6862</v>
      </c>
      <c r="C18" s="68" t="s">
        <v>14288</v>
      </c>
      <c r="D18" s="526" t="s">
        <v>6841</v>
      </c>
      <c r="E18" s="366">
        <v>1</v>
      </c>
    </row>
    <row r="19" spans="1:5" ht="118.8" x14ac:dyDescent="0.3">
      <c r="A19" s="378" t="s">
        <v>6863</v>
      </c>
      <c r="B19" s="68" t="s">
        <v>6864</v>
      </c>
      <c r="C19" s="68" t="s">
        <v>14289</v>
      </c>
      <c r="D19" s="526" t="s">
        <v>6841</v>
      </c>
      <c r="E19" s="366">
        <v>1</v>
      </c>
    </row>
    <row r="20" spans="1:5" ht="118.8" x14ac:dyDescent="0.3">
      <c r="A20" s="378" t="s">
        <v>6865</v>
      </c>
      <c r="B20" s="68" t="s">
        <v>10246</v>
      </c>
      <c r="C20" s="68" t="s">
        <v>14273</v>
      </c>
      <c r="D20" s="526" t="s">
        <v>6841</v>
      </c>
      <c r="E20" s="366">
        <v>1</v>
      </c>
    </row>
    <row r="21" spans="1:5" s="435" customFormat="1" ht="300" customHeight="1" x14ac:dyDescent="0.3">
      <c r="A21" s="378" t="s">
        <v>9378</v>
      </c>
      <c r="B21" s="68" t="s">
        <v>9379</v>
      </c>
      <c r="C21" s="68" t="s">
        <v>14290</v>
      </c>
      <c r="D21" s="526" t="s">
        <v>6841</v>
      </c>
      <c r="E21" s="467">
        <v>1</v>
      </c>
    </row>
    <row r="22" spans="1:5" s="435" customFormat="1" ht="101.25" customHeight="1" x14ac:dyDescent="0.3">
      <c r="A22" s="658" t="s">
        <v>11132</v>
      </c>
      <c r="B22" s="393" t="s">
        <v>11122</v>
      </c>
      <c r="C22" s="392" t="s">
        <v>14291</v>
      </c>
      <c r="D22" s="392" t="s">
        <v>6841</v>
      </c>
      <c r="E22" s="659">
        <v>1</v>
      </c>
    </row>
    <row r="23" spans="1:5" s="435" customFormat="1" ht="201.75" customHeight="1" x14ac:dyDescent="0.3">
      <c r="A23" s="658" t="s">
        <v>11135</v>
      </c>
      <c r="B23" s="393" t="s">
        <v>11136</v>
      </c>
      <c r="C23" s="392" t="s">
        <v>14292</v>
      </c>
      <c r="D23" s="392" t="s">
        <v>6841</v>
      </c>
      <c r="E23" s="659">
        <v>1</v>
      </c>
    </row>
    <row r="24" spans="1:5" s="435" customFormat="1" ht="149.25" customHeight="1" x14ac:dyDescent="0.3">
      <c r="A24" s="658" t="s">
        <v>11137</v>
      </c>
      <c r="B24" s="393" t="s">
        <v>11130</v>
      </c>
      <c r="C24" s="392" t="s">
        <v>14293</v>
      </c>
      <c r="D24" s="392" t="s">
        <v>6841</v>
      </c>
      <c r="E24" s="659">
        <v>1</v>
      </c>
    </row>
    <row r="25" spans="1:5" x14ac:dyDescent="0.3">
      <c r="A25" s="1064" t="s">
        <v>6866</v>
      </c>
      <c r="B25" s="1064"/>
      <c r="C25" s="1064"/>
      <c r="D25" s="1064"/>
      <c r="E25" s="1064"/>
    </row>
    <row r="26" spans="1:5" ht="158.4" x14ac:dyDescent="0.3">
      <c r="A26" s="378" t="s">
        <v>6867</v>
      </c>
      <c r="B26" s="68" t="s">
        <v>11131</v>
      </c>
      <c r="C26" s="68" t="s">
        <v>14294</v>
      </c>
      <c r="D26" s="526" t="s">
        <v>6841</v>
      </c>
      <c r="E26" s="366">
        <v>1</v>
      </c>
    </row>
    <row r="27" spans="1:5" ht="171.6" x14ac:dyDescent="0.3">
      <c r="A27" s="378" t="s">
        <v>6868</v>
      </c>
      <c r="B27" s="68" t="s">
        <v>10247</v>
      </c>
      <c r="C27" s="68" t="s">
        <v>14295</v>
      </c>
      <c r="D27" s="526" t="s">
        <v>6841</v>
      </c>
      <c r="E27" s="366">
        <v>1</v>
      </c>
    </row>
    <row r="28" spans="1:5" ht="92.4" x14ac:dyDescent="0.3">
      <c r="A28" s="378" t="s">
        <v>6869</v>
      </c>
      <c r="B28" s="68" t="s">
        <v>6870</v>
      </c>
      <c r="C28" s="68" t="s">
        <v>14296</v>
      </c>
      <c r="D28" s="526" t="s">
        <v>6841</v>
      </c>
      <c r="E28" s="366">
        <v>1</v>
      </c>
    </row>
    <row r="29" spans="1:5" ht="105.6" x14ac:dyDescent="0.3">
      <c r="A29" s="378" t="s">
        <v>6871</v>
      </c>
      <c r="B29" s="68" t="s">
        <v>6872</v>
      </c>
      <c r="C29" s="68" t="s">
        <v>14297</v>
      </c>
      <c r="D29" s="526" t="s">
        <v>6841</v>
      </c>
      <c r="E29" s="366">
        <v>1</v>
      </c>
    </row>
    <row r="30" spans="1:5" x14ac:dyDescent="0.3">
      <c r="A30" s="1065" t="s">
        <v>6873</v>
      </c>
      <c r="B30" s="1066"/>
      <c r="C30" s="1066"/>
      <c r="D30" s="1066"/>
      <c r="E30" s="1067"/>
    </row>
    <row r="31" spans="1:5" ht="79.2" x14ac:dyDescent="0.3">
      <c r="A31" s="378" t="s">
        <v>6874</v>
      </c>
      <c r="B31" s="68" t="s">
        <v>6875</v>
      </c>
      <c r="C31" s="68" t="s">
        <v>14298</v>
      </c>
      <c r="D31" s="526" t="s">
        <v>6841</v>
      </c>
      <c r="E31" s="366">
        <v>1</v>
      </c>
    </row>
    <row r="32" spans="1:5" ht="79.2" x14ac:dyDescent="0.3">
      <c r="A32" s="378" t="s">
        <v>6876</v>
      </c>
      <c r="B32" s="68" t="s">
        <v>6877</v>
      </c>
      <c r="C32" s="68" t="s">
        <v>14299</v>
      </c>
      <c r="D32" s="526" t="s">
        <v>6841</v>
      </c>
      <c r="E32" s="366">
        <v>1</v>
      </c>
    </row>
    <row r="33" spans="1:5" ht="96" customHeight="1" x14ac:dyDescent="0.3">
      <c r="A33" s="660" t="s">
        <v>11133</v>
      </c>
      <c r="B33" s="392" t="s">
        <v>11124</v>
      </c>
      <c r="C33" s="392" t="s">
        <v>14275</v>
      </c>
      <c r="D33" s="392" t="s">
        <v>6841</v>
      </c>
      <c r="E33" s="659">
        <v>1</v>
      </c>
    </row>
    <row r="34" spans="1:5" ht="126.75" customHeight="1" x14ac:dyDescent="0.3">
      <c r="A34" s="660" t="s">
        <v>11134</v>
      </c>
      <c r="B34" s="392" t="s">
        <v>11126</v>
      </c>
      <c r="C34" s="392" t="s">
        <v>14276</v>
      </c>
      <c r="D34" s="392" t="s">
        <v>6841</v>
      </c>
      <c r="E34" s="659">
        <v>1</v>
      </c>
    </row>
  </sheetData>
  <mergeCells count="7">
    <mergeCell ref="A30:E30"/>
    <mergeCell ref="A1:E1"/>
    <mergeCell ref="A4:E4"/>
    <mergeCell ref="A8:E8"/>
    <mergeCell ref="A14:E14"/>
    <mergeCell ref="A15:E15"/>
    <mergeCell ref="A25:E25"/>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13"/>
  <sheetViews>
    <sheetView workbookViewId="0"/>
  </sheetViews>
  <sheetFormatPr defaultColWidth="8.5546875" defaultRowHeight="14.4" x14ac:dyDescent="0.3"/>
  <cols>
    <col min="1" max="1" width="8.5546875" style="198"/>
    <col min="2" max="2" width="15.5546875" style="111" customWidth="1"/>
    <col min="3" max="3" width="81" style="111" customWidth="1"/>
    <col min="4" max="5" width="8.5546875" style="199"/>
    <col min="6" max="6" width="21.5546875" style="198" customWidth="1"/>
    <col min="7" max="16384" width="8.5546875" style="111"/>
  </cols>
  <sheetData>
    <row r="1" spans="1:6" ht="17.399999999999999" x14ac:dyDescent="0.3">
      <c r="A1" s="22" t="s">
        <v>11784</v>
      </c>
      <c r="B1" s="176"/>
      <c r="C1" s="176"/>
      <c r="D1" s="178"/>
      <c r="E1" s="178"/>
    </row>
    <row r="3" spans="1:6" ht="39.6" x14ac:dyDescent="0.3">
      <c r="A3" s="149" t="s">
        <v>0</v>
      </c>
      <c r="B3" s="149" t="s">
        <v>1</v>
      </c>
      <c r="C3" s="149" t="s">
        <v>2</v>
      </c>
      <c r="D3" s="146" t="s">
        <v>3</v>
      </c>
      <c r="E3" s="146" t="s">
        <v>126</v>
      </c>
      <c r="F3" s="146" t="s">
        <v>128</v>
      </c>
    </row>
    <row r="4" spans="1:6" ht="118.8" x14ac:dyDescent="0.3">
      <c r="A4" s="209" t="s">
        <v>7355</v>
      </c>
      <c r="B4" s="209" t="s">
        <v>7356</v>
      </c>
      <c r="C4" s="209" t="s">
        <v>7357</v>
      </c>
      <c r="D4" s="40" t="s">
        <v>124</v>
      </c>
      <c r="E4" s="40">
        <v>17.100000000000001</v>
      </c>
      <c r="F4" s="209" t="s">
        <v>7636</v>
      </c>
    </row>
    <row r="5" spans="1:6" ht="145.19999999999999" x14ac:dyDescent="0.3">
      <c r="A5" s="209" t="s">
        <v>7358</v>
      </c>
      <c r="B5" s="209" t="s">
        <v>7359</v>
      </c>
      <c r="C5" s="209" t="s">
        <v>7360</v>
      </c>
      <c r="D5" s="40" t="s">
        <v>124</v>
      </c>
      <c r="E5" s="40">
        <v>20.9</v>
      </c>
      <c r="F5" s="209" t="s">
        <v>7636</v>
      </c>
    </row>
    <row r="6" spans="1:6" ht="66" x14ac:dyDescent="0.3">
      <c r="A6" s="209" t="s">
        <v>7361</v>
      </c>
      <c r="B6" s="209" t="s">
        <v>7362</v>
      </c>
      <c r="C6" s="209" t="s">
        <v>7363</v>
      </c>
      <c r="D6" s="40" t="s">
        <v>124</v>
      </c>
      <c r="E6" s="40">
        <v>9.5</v>
      </c>
      <c r="F6" s="209" t="s">
        <v>7636</v>
      </c>
    </row>
    <row r="7" spans="1:6" ht="105.6" x14ac:dyDescent="0.3">
      <c r="A7" s="209" t="s">
        <v>7364</v>
      </c>
      <c r="B7" s="210" t="s">
        <v>7365</v>
      </c>
      <c r="C7" s="211" t="s">
        <v>7366</v>
      </c>
      <c r="D7" s="40" t="s">
        <v>124</v>
      </c>
      <c r="E7" s="40">
        <v>11.399999999999999</v>
      </c>
      <c r="F7" s="209" t="s">
        <v>7636</v>
      </c>
    </row>
    <row r="8" spans="1:6" ht="105.6" x14ac:dyDescent="0.3">
      <c r="A8" s="209" t="s">
        <v>7367</v>
      </c>
      <c r="B8" s="209" t="s">
        <v>7368</v>
      </c>
      <c r="C8" s="209" t="s">
        <v>7369</v>
      </c>
      <c r="D8" s="40" t="s">
        <v>124</v>
      </c>
      <c r="E8" s="40">
        <v>15.2</v>
      </c>
      <c r="F8" s="209" t="s">
        <v>7636</v>
      </c>
    </row>
    <row r="9" spans="1:6" ht="66" x14ac:dyDescent="0.3">
      <c r="A9" s="209" t="s">
        <v>7370</v>
      </c>
      <c r="B9" s="209" t="s">
        <v>7371</v>
      </c>
      <c r="C9" s="209" t="s">
        <v>7372</v>
      </c>
      <c r="D9" s="40" t="s">
        <v>124</v>
      </c>
      <c r="E9" s="40">
        <v>11.399999999999999</v>
      </c>
      <c r="F9" s="209" t="s">
        <v>7636</v>
      </c>
    </row>
    <row r="10" spans="1:6" ht="79.2" x14ac:dyDescent="0.3">
      <c r="A10" s="209" t="s">
        <v>7373</v>
      </c>
      <c r="B10" s="209" t="s">
        <v>7374</v>
      </c>
      <c r="C10" s="209" t="s">
        <v>7375</v>
      </c>
      <c r="D10" s="40" t="s">
        <v>124</v>
      </c>
      <c r="E10" s="40">
        <v>7.6</v>
      </c>
      <c r="F10" s="209" t="s">
        <v>7636</v>
      </c>
    </row>
    <row r="11" spans="1:6" ht="39.6" x14ac:dyDescent="0.3">
      <c r="A11" s="209" t="s">
        <v>7376</v>
      </c>
      <c r="B11" s="205" t="s">
        <v>7377</v>
      </c>
      <c r="C11" s="209" t="s">
        <v>7378</v>
      </c>
      <c r="D11" s="40" t="s">
        <v>124</v>
      </c>
      <c r="E11" s="40">
        <v>11.399999999999999</v>
      </c>
      <c r="F11" s="209" t="s">
        <v>7636</v>
      </c>
    </row>
    <row r="12" spans="1:6" ht="92.4" x14ac:dyDescent="0.3">
      <c r="A12" s="209" t="s">
        <v>7379</v>
      </c>
      <c r="B12" s="209" t="s">
        <v>7380</v>
      </c>
      <c r="C12" s="209" t="s">
        <v>7381</v>
      </c>
      <c r="D12" s="40" t="s">
        <v>124</v>
      </c>
      <c r="E12" s="40">
        <v>11.399999999999999</v>
      </c>
      <c r="F12" s="209" t="s">
        <v>7636</v>
      </c>
    </row>
    <row r="13" spans="1:6" ht="39.6" x14ac:dyDescent="0.3">
      <c r="A13" s="209" t="s">
        <v>7382</v>
      </c>
      <c r="B13" s="209" t="s">
        <v>7383</v>
      </c>
      <c r="C13" s="209" t="s">
        <v>7384</v>
      </c>
      <c r="D13" s="40" t="s">
        <v>124</v>
      </c>
      <c r="E13" s="40">
        <v>3.8</v>
      </c>
      <c r="F13" s="209" t="s">
        <v>7636</v>
      </c>
    </row>
    <row r="14" spans="1:6" ht="39.6" x14ac:dyDescent="0.3">
      <c r="A14" s="209" t="s">
        <v>7385</v>
      </c>
      <c r="B14" s="209" t="s">
        <v>7386</v>
      </c>
      <c r="C14" s="209" t="s">
        <v>7387</v>
      </c>
      <c r="D14" s="40" t="s">
        <v>124</v>
      </c>
      <c r="E14" s="40">
        <v>1.9</v>
      </c>
      <c r="F14" s="209" t="s">
        <v>7636</v>
      </c>
    </row>
    <row r="15" spans="1:6" ht="39.6" x14ac:dyDescent="0.3">
      <c r="A15" s="209" t="s">
        <v>7388</v>
      </c>
      <c r="B15" s="209" t="s">
        <v>7389</v>
      </c>
      <c r="C15" s="209" t="s">
        <v>7390</v>
      </c>
      <c r="D15" s="40" t="s">
        <v>124</v>
      </c>
      <c r="E15" s="40">
        <v>5.6999999999999993</v>
      </c>
      <c r="F15" s="209" t="s">
        <v>7637</v>
      </c>
    </row>
    <row r="16" spans="1:6" ht="39.6" x14ac:dyDescent="0.3">
      <c r="A16" s="209" t="s">
        <v>7391</v>
      </c>
      <c r="B16" s="209" t="s">
        <v>7392</v>
      </c>
      <c r="C16" s="209" t="s">
        <v>7393</v>
      </c>
      <c r="D16" s="40" t="s">
        <v>124</v>
      </c>
      <c r="E16" s="40">
        <v>22.799999999999997</v>
      </c>
      <c r="F16" s="209" t="s">
        <v>7637</v>
      </c>
    </row>
    <row r="17" spans="1:6" ht="39.6" x14ac:dyDescent="0.3">
      <c r="A17" s="209" t="s">
        <v>7394</v>
      </c>
      <c r="B17" s="205" t="s">
        <v>7395</v>
      </c>
      <c r="C17" s="205" t="s">
        <v>7396</v>
      </c>
      <c r="D17" s="40" t="s">
        <v>124</v>
      </c>
      <c r="E17" s="64">
        <v>30.4</v>
      </c>
      <c r="F17" s="209" t="s">
        <v>7637</v>
      </c>
    </row>
    <row r="18" spans="1:6" ht="39.6" x14ac:dyDescent="0.3">
      <c r="A18" s="209" t="s">
        <v>7397</v>
      </c>
      <c r="B18" s="209" t="s">
        <v>7398</v>
      </c>
      <c r="C18" s="209" t="s">
        <v>7399</v>
      </c>
      <c r="D18" s="40" t="s">
        <v>124</v>
      </c>
      <c r="E18" s="40">
        <v>11.399999999999999</v>
      </c>
      <c r="F18" s="209" t="s">
        <v>7636</v>
      </c>
    </row>
    <row r="19" spans="1:6" ht="39.6" x14ac:dyDescent="0.3">
      <c r="A19" s="209" t="s">
        <v>7400</v>
      </c>
      <c r="B19" s="210" t="s">
        <v>7401</v>
      </c>
      <c r="C19" s="210" t="s">
        <v>7402</v>
      </c>
      <c r="D19" s="40" t="s">
        <v>124</v>
      </c>
      <c r="E19" s="207">
        <v>17.100000000000001</v>
      </c>
      <c r="F19" s="209" t="s">
        <v>7636</v>
      </c>
    </row>
    <row r="20" spans="1:6" ht="39.6" x14ac:dyDescent="0.3">
      <c r="A20" s="209" t="s">
        <v>7403</v>
      </c>
      <c r="B20" s="60" t="s">
        <v>7404</v>
      </c>
      <c r="C20" s="60" t="s">
        <v>7405</v>
      </c>
      <c r="D20" s="40" t="s">
        <v>124</v>
      </c>
      <c r="E20" s="40">
        <v>34.200000000000003</v>
      </c>
      <c r="F20" s="209" t="s">
        <v>7636</v>
      </c>
    </row>
    <row r="21" spans="1:6" ht="39.6" x14ac:dyDescent="0.3">
      <c r="A21" s="209" t="s">
        <v>7406</v>
      </c>
      <c r="B21" s="209" t="s">
        <v>7407</v>
      </c>
      <c r="C21" s="60" t="s">
        <v>7408</v>
      </c>
      <c r="D21" s="40" t="s">
        <v>124</v>
      </c>
      <c r="E21" s="207">
        <v>7.6</v>
      </c>
      <c r="F21" s="209" t="s">
        <v>7636</v>
      </c>
    </row>
    <row r="22" spans="1:6" ht="39.6" x14ac:dyDescent="0.3">
      <c r="A22" s="209" t="s">
        <v>7409</v>
      </c>
      <c r="B22" s="209" t="s">
        <v>2659</v>
      </c>
      <c r="C22" s="60" t="s">
        <v>7410</v>
      </c>
      <c r="D22" s="40" t="s">
        <v>124</v>
      </c>
      <c r="E22" s="40">
        <v>7.6</v>
      </c>
      <c r="F22" s="209" t="s">
        <v>7636</v>
      </c>
    </row>
    <row r="23" spans="1:6" ht="39.6" x14ac:dyDescent="0.3">
      <c r="A23" s="209" t="s">
        <v>7411</v>
      </c>
      <c r="B23" s="209" t="s">
        <v>7412</v>
      </c>
      <c r="C23" s="205" t="s">
        <v>7413</v>
      </c>
      <c r="D23" s="40" t="s">
        <v>124</v>
      </c>
      <c r="E23" s="40">
        <v>13.299999999999999</v>
      </c>
      <c r="F23" s="209" t="s">
        <v>7636</v>
      </c>
    </row>
    <row r="24" spans="1:6" ht="39.6" x14ac:dyDescent="0.3">
      <c r="A24" s="209" t="s">
        <v>7414</v>
      </c>
      <c r="B24" s="209" t="s">
        <v>7415</v>
      </c>
      <c r="C24" s="209" t="s">
        <v>7416</v>
      </c>
      <c r="D24" s="40" t="s">
        <v>124</v>
      </c>
      <c r="E24" s="40">
        <v>4.1500000000000004</v>
      </c>
      <c r="F24" s="209" t="s">
        <v>7636</v>
      </c>
    </row>
    <row r="25" spans="1:6" ht="39.6" x14ac:dyDescent="0.3">
      <c r="A25" s="209" t="s">
        <v>7417</v>
      </c>
      <c r="B25" s="209" t="s">
        <v>7418</v>
      </c>
      <c r="C25" s="209" t="s">
        <v>7419</v>
      </c>
      <c r="D25" s="40" t="s">
        <v>124</v>
      </c>
      <c r="E25" s="40">
        <v>2.65</v>
      </c>
      <c r="F25" s="209" t="s">
        <v>7636</v>
      </c>
    </row>
    <row r="26" spans="1:6" ht="39.6" x14ac:dyDescent="0.3">
      <c r="A26" s="209" t="s">
        <v>7420</v>
      </c>
      <c r="B26" s="209" t="s">
        <v>7421</v>
      </c>
      <c r="C26" s="209" t="s">
        <v>7422</v>
      </c>
      <c r="D26" s="40" t="s">
        <v>124</v>
      </c>
      <c r="E26" s="40">
        <v>4.9000000000000004</v>
      </c>
      <c r="F26" s="209" t="s">
        <v>7636</v>
      </c>
    </row>
    <row r="27" spans="1:6" ht="52.8" x14ac:dyDescent="0.3">
      <c r="A27" s="209" t="s">
        <v>7423</v>
      </c>
      <c r="B27" s="209" t="s">
        <v>12</v>
      </c>
      <c r="C27" s="209" t="s">
        <v>7424</v>
      </c>
      <c r="D27" s="40" t="s">
        <v>124</v>
      </c>
      <c r="E27" s="40">
        <v>5.6999999999999993</v>
      </c>
      <c r="F27" s="209" t="s">
        <v>7638</v>
      </c>
    </row>
    <row r="28" spans="1:6" ht="52.8" x14ac:dyDescent="0.3">
      <c r="A28" s="209" t="s">
        <v>7425</v>
      </c>
      <c r="B28" s="209" t="s">
        <v>14</v>
      </c>
      <c r="C28" s="209" t="s">
        <v>7426</v>
      </c>
      <c r="D28" s="40" t="s">
        <v>124</v>
      </c>
      <c r="E28" s="40">
        <v>4.5599999999999996</v>
      </c>
      <c r="F28" s="209" t="s">
        <v>7638</v>
      </c>
    </row>
    <row r="29" spans="1:6" ht="52.8" x14ac:dyDescent="0.3">
      <c r="A29" s="209" t="s">
        <v>7427</v>
      </c>
      <c r="B29" s="209" t="s">
        <v>7428</v>
      </c>
      <c r="C29" s="209" t="s">
        <v>7429</v>
      </c>
      <c r="D29" s="40" t="s">
        <v>124</v>
      </c>
      <c r="E29" s="207">
        <v>15.2</v>
      </c>
      <c r="F29" s="209" t="s">
        <v>7638</v>
      </c>
    </row>
    <row r="30" spans="1:6" ht="26.4" x14ac:dyDescent="0.3">
      <c r="A30" s="209" t="s">
        <v>7430</v>
      </c>
      <c r="B30" s="209" t="s">
        <v>22</v>
      </c>
      <c r="C30" s="209" t="s">
        <v>7431</v>
      </c>
      <c r="D30" s="40" t="s">
        <v>124</v>
      </c>
      <c r="E30" s="40">
        <v>34.200000000000003</v>
      </c>
      <c r="F30" s="209" t="s">
        <v>7638</v>
      </c>
    </row>
    <row r="31" spans="1:6" ht="39.6" x14ac:dyDescent="0.3">
      <c r="A31" s="209" t="s">
        <v>7432</v>
      </c>
      <c r="B31" s="212" t="s">
        <v>7433</v>
      </c>
      <c r="C31" s="212" t="s">
        <v>7434</v>
      </c>
      <c r="D31" s="40" t="s">
        <v>124</v>
      </c>
      <c r="E31" s="40">
        <v>17.100000000000001</v>
      </c>
      <c r="F31" s="209" t="s">
        <v>7638</v>
      </c>
    </row>
    <row r="32" spans="1:6" ht="39.6" x14ac:dyDescent="0.3">
      <c r="A32" s="209" t="s">
        <v>7435</v>
      </c>
      <c r="B32" s="212" t="s">
        <v>7436</v>
      </c>
      <c r="C32" s="212" t="s">
        <v>7437</v>
      </c>
      <c r="D32" s="40" t="s">
        <v>124</v>
      </c>
      <c r="E32" s="40">
        <v>11.399999999999999</v>
      </c>
      <c r="F32" s="209" t="s">
        <v>7638</v>
      </c>
    </row>
    <row r="33" spans="1:6" ht="26.4" x14ac:dyDescent="0.3">
      <c r="A33" s="209" t="s">
        <v>7438</v>
      </c>
      <c r="B33" s="212" t="s">
        <v>7439</v>
      </c>
      <c r="C33" s="212" t="s">
        <v>7439</v>
      </c>
      <c r="D33" s="40" t="s">
        <v>124</v>
      </c>
      <c r="E33" s="40">
        <v>11.399999999999999</v>
      </c>
      <c r="F33" s="209" t="s">
        <v>7638</v>
      </c>
    </row>
    <row r="34" spans="1:6" ht="26.4" x14ac:dyDescent="0.3">
      <c r="A34" s="209" t="s">
        <v>7440</v>
      </c>
      <c r="B34" s="212" t="s">
        <v>7441</v>
      </c>
      <c r="C34" s="212" t="s">
        <v>7441</v>
      </c>
      <c r="D34" s="40" t="s">
        <v>124</v>
      </c>
      <c r="E34" s="40">
        <v>11.399999999999999</v>
      </c>
      <c r="F34" s="209" t="s">
        <v>7638</v>
      </c>
    </row>
    <row r="35" spans="1:6" ht="26.4" x14ac:dyDescent="0.3">
      <c r="A35" s="209" t="s">
        <v>7442</v>
      </c>
      <c r="B35" s="212" t="s">
        <v>7443</v>
      </c>
      <c r="C35" s="212" t="s">
        <v>7443</v>
      </c>
      <c r="D35" s="40" t="s">
        <v>124</v>
      </c>
      <c r="E35" s="40">
        <v>11.399999999999999</v>
      </c>
      <c r="F35" s="209" t="s">
        <v>7638</v>
      </c>
    </row>
    <row r="36" spans="1:6" ht="39.6" x14ac:dyDescent="0.3">
      <c r="A36" s="209" t="s">
        <v>7444</v>
      </c>
      <c r="B36" s="212" t="s">
        <v>7445</v>
      </c>
      <c r="C36" s="212" t="s">
        <v>7445</v>
      </c>
      <c r="D36" s="40" t="s">
        <v>124</v>
      </c>
      <c r="E36" s="40">
        <v>11.399999999999999</v>
      </c>
      <c r="F36" s="209" t="s">
        <v>7638</v>
      </c>
    </row>
    <row r="37" spans="1:6" ht="39.6" x14ac:dyDescent="0.3">
      <c r="A37" s="209" t="s">
        <v>7446</v>
      </c>
      <c r="B37" s="212" t="s">
        <v>7447</v>
      </c>
      <c r="C37" s="212" t="s">
        <v>7447</v>
      </c>
      <c r="D37" s="40" t="s">
        <v>124</v>
      </c>
      <c r="E37" s="40">
        <v>11.399999999999999</v>
      </c>
      <c r="F37" s="209" t="s">
        <v>7638</v>
      </c>
    </row>
    <row r="38" spans="1:6" ht="26.4" x14ac:dyDescent="0.3">
      <c r="A38" s="209" t="s">
        <v>7448</v>
      </c>
      <c r="B38" s="212" t="s">
        <v>7449</v>
      </c>
      <c r="C38" s="212" t="s">
        <v>7449</v>
      </c>
      <c r="D38" s="40" t="s">
        <v>124</v>
      </c>
      <c r="E38" s="40">
        <v>11.399999999999999</v>
      </c>
      <c r="F38" s="209" t="s">
        <v>7638</v>
      </c>
    </row>
    <row r="39" spans="1:6" ht="26.4" x14ac:dyDescent="0.3">
      <c r="A39" s="209" t="s">
        <v>7450</v>
      </c>
      <c r="B39" s="212" t="s">
        <v>7451</v>
      </c>
      <c r="C39" s="212" t="s">
        <v>7451</v>
      </c>
      <c r="D39" s="40" t="s">
        <v>124</v>
      </c>
      <c r="E39" s="40">
        <v>11.399999999999999</v>
      </c>
      <c r="F39" s="209" t="s">
        <v>7638</v>
      </c>
    </row>
    <row r="40" spans="1:6" ht="26.4" x14ac:dyDescent="0.3">
      <c r="A40" s="209" t="s">
        <v>7452</v>
      </c>
      <c r="B40" s="212" t="s">
        <v>5441</v>
      </c>
      <c r="C40" s="212" t="s">
        <v>7453</v>
      </c>
      <c r="D40" s="40" t="s">
        <v>124</v>
      </c>
      <c r="E40" s="40">
        <v>11.399999999999999</v>
      </c>
      <c r="F40" s="209" t="s">
        <v>7638</v>
      </c>
    </row>
    <row r="41" spans="1:6" ht="26.4" x14ac:dyDescent="0.3">
      <c r="A41" s="209" t="s">
        <v>7454</v>
      </c>
      <c r="B41" s="212" t="s">
        <v>7455</v>
      </c>
      <c r="C41" s="212" t="s">
        <v>7455</v>
      </c>
      <c r="D41" s="40" t="s">
        <v>124</v>
      </c>
      <c r="E41" s="40">
        <v>11.399999999999999</v>
      </c>
      <c r="F41" s="209" t="s">
        <v>7638</v>
      </c>
    </row>
    <row r="42" spans="1:6" ht="26.4" x14ac:dyDescent="0.3">
      <c r="A42" s="209" t="s">
        <v>7456</v>
      </c>
      <c r="B42" s="212" t="s">
        <v>7457</v>
      </c>
      <c r="C42" s="212" t="s">
        <v>7457</v>
      </c>
      <c r="D42" s="40" t="s">
        <v>124</v>
      </c>
      <c r="E42" s="40">
        <v>17.100000000000001</v>
      </c>
      <c r="F42" s="209" t="s">
        <v>7638</v>
      </c>
    </row>
    <row r="43" spans="1:6" ht="26.4" x14ac:dyDescent="0.3">
      <c r="A43" s="209" t="s">
        <v>7458</v>
      </c>
      <c r="B43" s="212" t="s">
        <v>7459</v>
      </c>
      <c r="C43" s="212" t="s">
        <v>7459</v>
      </c>
      <c r="D43" s="40" t="s">
        <v>124</v>
      </c>
      <c r="E43" s="40">
        <v>17.100000000000001</v>
      </c>
      <c r="F43" s="209" t="s">
        <v>7638</v>
      </c>
    </row>
    <row r="44" spans="1:6" ht="26.4" x14ac:dyDescent="0.3">
      <c r="A44" s="209" t="s">
        <v>7460</v>
      </c>
      <c r="B44" s="212" t="s">
        <v>7461</v>
      </c>
      <c r="C44" s="212" t="s">
        <v>7461</v>
      </c>
      <c r="D44" s="40" t="s">
        <v>124</v>
      </c>
      <c r="E44" s="207">
        <v>17.100000000000001</v>
      </c>
      <c r="F44" s="209" t="s">
        <v>7638</v>
      </c>
    </row>
    <row r="45" spans="1:6" ht="26.4" x14ac:dyDescent="0.3">
      <c r="A45" s="209" t="s">
        <v>7462</v>
      </c>
      <c r="B45" s="212" t="s">
        <v>7463</v>
      </c>
      <c r="C45" s="212" t="s">
        <v>7463</v>
      </c>
      <c r="D45" s="40" t="s">
        <v>124</v>
      </c>
      <c r="E45" s="40">
        <v>11.399999999999999</v>
      </c>
      <c r="F45" s="209" t="s">
        <v>7638</v>
      </c>
    </row>
    <row r="46" spans="1:6" ht="26.4" x14ac:dyDescent="0.3">
      <c r="A46" s="209" t="s">
        <v>7464</v>
      </c>
      <c r="B46" s="212" t="s">
        <v>7465</v>
      </c>
      <c r="C46" s="212" t="s">
        <v>7465</v>
      </c>
      <c r="D46" s="40" t="s">
        <v>124</v>
      </c>
      <c r="E46" s="40">
        <v>11.399999999999999</v>
      </c>
      <c r="F46" s="209" t="s">
        <v>7638</v>
      </c>
    </row>
    <row r="47" spans="1:6" ht="26.4" x14ac:dyDescent="0.3">
      <c r="A47" s="209" t="s">
        <v>7466</v>
      </c>
      <c r="B47" s="212" t="s">
        <v>7467</v>
      </c>
      <c r="C47" s="212" t="s">
        <v>7467</v>
      </c>
      <c r="D47" s="40" t="s">
        <v>124</v>
      </c>
      <c r="E47" s="40">
        <v>17.100000000000001</v>
      </c>
      <c r="F47" s="209" t="s">
        <v>7638</v>
      </c>
    </row>
    <row r="48" spans="1:6" ht="39.6" x14ac:dyDescent="0.3">
      <c r="A48" s="209" t="s">
        <v>7468</v>
      </c>
      <c r="B48" s="212" t="s">
        <v>7469</v>
      </c>
      <c r="C48" s="212" t="s">
        <v>7469</v>
      </c>
      <c r="D48" s="40" t="s">
        <v>124</v>
      </c>
      <c r="E48" s="40">
        <v>11.399999999999999</v>
      </c>
      <c r="F48" s="209" t="s">
        <v>7638</v>
      </c>
    </row>
    <row r="49" spans="1:6" ht="39.6" x14ac:dyDescent="0.3">
      <c r="A49" s="209" t="s">
        <v>7470</v>
      </c>
      <c r="B49" s="212" t="s">
        <v>7471</v>
      </c>
      <c r="C49" s="212" t="s">
        <v>7471</v>
      </c>
      <c r="D49" s="40" t="s">
        <v>124</v>
      </c>
      <c r="E49" s="207">
        <v>22.799999999999997</v>
      </c>
      <c r="F49" s="209" t="s">
        <v>7638</v>
      </c>
    </row>
    <row r="50" spans="1:6" ht="26.4" x14ac:dyDescent="0.3">
      <c r="A50" s="209" t="s">
        <v>7472</v>
      </c>
      <c r="B50" s="212" t="s">
        <v>7473</v>
      </c>
      <c r="C50" s="212" t="s">
        <v>7473</v>
      </c>
      <c r="D50" s="40" t="s">
        <v>124</v>
      </c>
      <c r="E50" s="207">
        <v>22.799999999999997</v>
      </c>
      <c r="F50" s="209" t="s">
        <v>7638</v>
      </c>
    </row>
    <row r="51" spans="1:6" ht="26.4" x14ac:dyDescent="0.3">
      <c r="A51" s="209" t="s">
        <v>7474</v>
      </c>
      <c r="B51" s="212" t="s">
        <v>7475</v>
      </c>
      <c r="C51" s="212" t="s">
        <v>7475</v>
      </c>
      <c r="D51" s="40" t="s">
        <v>124</v>
      </c>
      <c r="E51" s="40">
        <v>22.799999999999997</v>
      </c>
      <c r="F51" s="209" t="s">
        <v>7638</v>
      </c>
    </row>
    <row r="52" spans="1:6" ht="26.4" x14ac:dyDescent="0.3">
      <c r="A52" s="209" t="s">
        <v>7476</v>
      </c>
      <c r="B52" s="212" t="s">
        <v>7477</v>
      </c>
      <c r="C52" s="212" t="s">
        <v>7477</v>
      </c>
      <c r="D52" s="40" t="s">
        <v>124</v>
      </c>
      <c r="E52" s="40">
        <v>15.2</v>
      </c>
      <c r="F52" s="209" t="s">
        <v>7638</v>
      </c>
    </row>
    <row r="53" spans="1:6" ht="39.6" x14ac:dyDescent="0.3">
      <c r="A53" s="209" t="s">
        <v>7478</v>
      </c>
      <c r="B53" s="212" t="s">
        <v>7479</v>
      </c>
      <c r="C53" s="212" t="s">
        <v>7480</v>
      </c>
      <c r="D53" s="40" t="s">
        <v>124</v>
      </c>
      <c r="E53" s="40">
        <v>17.100000000000001</v>
      </c>
      <c r="F53" s="209" t="s">
        <v>7638</v>
      </c>
    </row>
    <row r="54" spans="1:6" ht="39.6" x14ac:dyDescent="0.3">
      <c r="A54" s="209" t="s">
        <v>7481</v>
      </c>
      <c r="B54" s="212" t="s">
        <v>7482</v>
      </c>
      <c r="C54" s="212" t="s">
        <v>7483</v>
      </c>
      <c r="D54" s="40" t="s">
        <v>124</v>
      </c>
      <c r="E54" s="40">
        <v>22.799999999999997</v>
      </c>
      <c r="F54" s="209" t="s">
        <v>7638</v>
      </c>
    </row>
    <row r="55" spans="1:6" ht="39.6" x14ac:dyDescent="0.3">
      <c r="A55" s="209" t="s">
        <v>7484</v>
      </c>
      <c r="B55" s="212" t="s">
        <v>7485</v>
      </c>
      <c r="C55" s="212" t="s">
        <v>7486</v>
      </c>
      <c r="D55" s="40" t="s">
        <v>124</v>
      </c>
      <c r="E55" s="40">
        <v>22.799999999999997</v>
      </c>
      <c r="F55" s="209" t="s">
        <v>7638</v>
      </c>
    </row>
    <row r="56" spans="1:6" ht="52.8" x14ac:dyDescent="0.3">
      <c r="A56" s="209" t="s">
        <v>7487</v>
      </c>
      <c r="B56" s="212" t="s">
        <v>7488</v>
      </c>
      <c r="C56" s="212" t="s">
        <v>7489</v>
      </c>
      <c r="D56" s="40" t="s">
        <v>124</v>
      </c>
      <c r="E56" s="40">
        <v>34.200000000000003</v>
      </c>
      <c r="F56" s="209" t="s">
        <v>7638</v>
      </c>
    </row>
    <row r="57" spans="1:6" ht="39.6" x14ac:dyDescent="0.3">
      <c r="A57" s="209" t="s">
        <v>7490</v>
      </c>
      <c r="B57" s="212" t="s">
        <v>7491</v>
      </c>
      <c r="C57" s="212" t="s">
        <v>7492</v>
      </c>
      <c r="D57" s="40" t="s">
        <v>124</v>
      </c>
      <c r="E57" s="40">
        <v>22.799999999999997</v>
      </c>
      <c r="F57" s="209" t="s">
        <v>7638</v>
      </c>
    </row>
    <row r="58" spans="1:6" ht="26.4" x14ac:dyDescent="0.3">
      <c r="A58" s="209" t="s">
        <v>7493</v>
      </c>
      <c r="B58" s="212" t="s">
        <v>7494</v>
      </c>
      <c r="C58" s="212" t="s">
        <v>7494</v>
      </c>
      <c r="D58" s="40" t="s">
        <v>124</v>
      </c>
      <c r="E58" s="40">
        <v>17.100000000000001</v>
      </c>
      <c r="F58" s="209" t="s">
        <v>7638</v>
      </c>
    </row>
    <row r="59" spans="1:6" ht="39.6" x14ac:dyDescent="0.3">
      <c r="A59" s="209" t="s">
        <v>7495</v>
      </c>
      <c r="B59" s="212" t="s">
        <v>7496</v>
      </c>
      <c r="C59" s="212" t="s">
        <v>7496</v>
      </c>
      <c r="D59" s="40" t="s">
        <v>124</v>
      </c>
      <c r="E59" s="40">
        <v>17.100000000000001</v>
      </c>
      <c r="F59" s="209" t="s">
        <v>7638</v>
      </c>
    </row>
    <row r="60" spans="1:6" ht="39.6" x14ac:dyDescent="0.3">
      <c r="A60" s="209" t="s">
        <v>7497</v>
      </c>
      <c r="B60" s="212" t="s">
        <v>7498</v>
      </c>
      <c r="C60" s="212" t="s">
        <v>7498</v>
      </c>
      <c r="D60" s="40" t="s">
        <v>124</v>
      </c>
      <c r="E60" s="40">
        <v>22.799999999999997</v>
      </c>
      <c r="F60" s="209" t="s">
        <v>7638</v>
      </c>
    </row>
    <row r="61" spans="1:6" ht="26.4" x14ac:dyDescent="0.3">
      <c r="A61" s="209" t="s">
        <v>7499</v>
      </c>
      <c r="B61" s="212" t="s">
        <v>7500</v>
      </c>
      <c r="C61" s="212" t="s">
        <v>7500</v>
      </c>
      <c r="D61" s="40" t="s">
        <v>124</v>
      </c>
      <c r="E61" s="40">
        <v>22.799999999999997</v>
      </c>
      <c r="F61" s="209" t="s">
        <v>7638</v>
      </c>
    </row>
    <row r="62" spans="1:6" ht="39.6" x14ac:dyDescent="0.3">
      <c r="A62" s="209" t="s">
        <v>7501</v>
      </c>
      <c r="B62" s="212" t="s">
        <v>7502</v>
      </c>
      <c r="C62" s="212" t="s">
        <v>7502</v>
      </c>
      <c r="D62" s="40" t="s">
        <v>124</v>
      </c>
      <c r="E62" s="40">
        <v>22.799999999999997</v>
      </c>
      <c r="F62" s="209" t="s">
        <v>7638</v>
      </c>
    </row>
    <row r="63" spans="1:6" ht="26.4" x14ac:dyDescent="0.3">
      <c r="A63" s="209" t="s">
        <v>7503</v>
      </c>
      <c r="B63" s="212" t="s">
        <v>7504</v>
      </c>
      <c r="C63" s="212" t="s">
        <v>7504</v>
      </c>
      <c r="D63" s="40" t="s">
        <v>124</v>
      </c>
      <c r="E63" s="40">
        <v>7.6</v>
      </c>
      <c r="F63" s="209" t="s">
        <v>7638</v>
      </c>
    </row>
    <row r="64" spans="1:6" ht="26.4" x14ac:dyDescent="0.3">
      <c r="A64" s="209" t="s">
        <v>7505</v>
      </c>
      <c r="B64" s="212" t="s">
        <v>7506</v>
      </c>
      <c r="C64" s="212" t="s">
        <v>7506</v>
      </c>
      <c r="D64" s="40" t="s">
        <v>124</v>
      </c>
      <c r="E64" s="40">
        <v>22.799999999999997</v>
      </c>
      <c r="F64" s="209" t="s">
        <v>7638</v>
      </c>
    </row>
    <row r="65" spans="1:6" ht="39.6" x14ac:dyDescent="0.3">
      <c r="A65" s="209" t="s">
        <v>7507</v>
      </c>
      <c r="B65" s="212" t="s">
        <v>7508</v>
      </c>
      <c r="C65" s="212" t="s">
        <v>7508</v>
      </c>
      <c r="D65" s="40" t="s">
        <v>124</v>
      </c>
      <c r="E65" s="40">
        <v>22.799999999999997</v>
      </c>
      <c r="F65" s="209" t="s">
        <v>7638</v>
      </c>
    </row>
    <row r="66" spans="1:6" ht="39.6" x14ac:dyDescent="0.3">
      <c r="A66" s="209" t="s">
        <v>7509</v>
      </c>
      <c r="B66" s="212" t="s">
        <v>7510</v>
      </c>
      <c r="C66" s="212" t="s">
        <v>7511</v>
      </c>
      <c r="D66" s="40" t="s">
        <v>124</v>
      </c>
      <c r="E66" s="40">
        <v>34.200000000000003</v>
      </c>
      <c r="F66" s="209" t="s">
        <v>7638</v>
      </c>
    </row>
    <row r="67" spans="1:6" ht="39.6" x14ac:dyDescent="0.3">
      <c r="A67" s="209" t="s">
        <v>7512</v>
      </c>
      <c r="B67" s="212" t="s">
        <v>7513</v>
      </c>
      <c r="C67" s="212" t="s">
        <v>7514</v>
      </c>
      <c r="D67" s="40" t="s">
        <v>124</v>
      </c>
      <c r="E67" s="40">
        <v>22.799999999999997</v>
      </c>
      <c r="F67" s="209" t="s">
        <v>7638</v>
      </c>
    </row>
    <row r="68" spans="1:6" ht="39.6" x14ac:dyDescent="0.3">
      <c r="A68" s="209" t="s">
        <v>7515</v>
      </c>
      <c r="B68" s="212" t="s">
        <v>7516</v>
      </c>
      <c r="C68" s="212" t="s">
        <v>7517</v>
      </c>
      <c r="D68" s="40" t="s">
        <v>124</v>
      </c>
      <c r="E68" s="40">
        <v>22.799999999999997</v>
      </c>
      <c r="F68" s="209" t="s">
        <v>7638</v>
      </c>
    </row>
    <row r="69" spans="1:6" ht="26.4" x14ac:dyDescent="0.3">
      <c r="A69" s="209" t="s">
        <v>7518</v>
      </c>
      <c r="B69" s="212" t="s">
        <v>7519</v>
      </c>
      <c r="C69" s="212" t="s">
        <v>7520</v>
      </c>
      <c r="D69" s="40" t="s">
        <v>124</v>
      </c>
      <c r="E69" s="40">
        <v>22.799999999999997</v>
      </c>
      <c r="F69" s="209" t="s">
        <v>7638</v>
      </c>
    </row>
    <row r="70" spans="1:6" ht="26.4" x14ac:dyDescent="0.3">
      <c r="A70" s="209" t="s">
        <v>7521</v>
      </c>
      <c r="B70" s="212" t="s">
        <v>7522</v>
      </c>
      <c r="C70" s="212" t="s">
        <v>7522</v>
      </c>
      <c r="D70" s="40" t="s">
        <v>124</v>
      </c>
      <c r="E70" s="40">
        <v>22.799999999999997</v>
      </c>
      <c r="F70" s="209" t="s">
        <v>7638</v>
      </c>
    </row>
    <row r="71" spans="1:6" ht="66" x14ac:dyDescent="0.3">
      <c r="A71" s="209" t="s">
        <v>7523</v>
      </c>
      <c r="B71" s="209" t="s">
        <v>55</v>
      </c>
      <c r="C71" s="209" t="s">
        <v>7524</v>
      </c>
      <c r="D71" s="40" t="s">
        <v>124</v>
      </c>
      <c r="E71" s="40">
        <v>20.9</v>
      </c>
      <c r="F71" s="209" t="s">
        <v>7639</v>
      </c>
    </row>
    <row r="72" spans="1:6" ht="92.4" x14ac:dyDescent="0.3">
      <c r="A72" s="209" t="s">
        <v>7525</v>
      </c>
      <c r="B72" s="209" t="s">
        <v>58</v>
      </c>
      <c r="C72" s="209" t="s">
        <v>7526</v>
      </c>
      <c r="D72" s="40" t="s">
        <v>124</v>
      </c>
      <c r="E72" s="40">
        <v>20.9</v>
      </c>
      <c r="F72" s="209" t="s">
        <v>7638</v>
      </c>
    </row>
    <row r="73" spans="1:6" ht="66" x14ac:dyDescent="0.3">
      <c r="A73" s="209" t="s">
        <v>7527</v>
      </c>
      <c r="B73" s="60" t="s">
        <v>7528</v>
      </c>
      <c r="C73" s="60" t="s">
        <v>7529</v>
      </c>
      <c r="D73" s="40" t="s">
        <v>124</v>
      </c>
      <c r="E73" s="40">
        <v>6</v>
      </c>
      <c r="F73" s="205" t="s">
        <v>7640</v>
      </c>
    </row>
    <row r="74" spans="1:6" ht="66" x14ac:dyDescent="0.3">
      <c r="A74" s="209" t="s">
        <v>7530</v>
      </c>
      <c r="B74" s="205" t="s">
        <v>7531</v>
      </c>
      <c r="C74" s="205" t="s">
        <v>7532</v>
      </c>
      <c r="D74" s="40" t="s">
        <v>124</v>
      </c>
      <c r="E74" s="40">
        <v>6.75</v>
      </c>
      <c r="F74" s="205" t="s">
        <v>7641</v>
      </c>
    </row>
    <row r="75" spans="1:6" ht="66" x14ac:dyDescent="0.3">
      <c r="A75" s="209" t="s">
        <v>7533</v>
      </c>
      <c r="B75" s="205" t="s">
        <v>7534</v>
      </c>
      <c r="C75" s="205" t="s">
        <v>7535</v>
      </c>
      <c r="D75" s="40" t="s">
        <v>124</v>
      </c>
      <c r="E75" s="40">
        <v>4.5</v>
      </c>
      <c r="F75" s="205" t="s">
        <v>7641</v>
      </c>
    </row>
    <row r="76" spans="1:6" ht="66" x14ac:dyDescent="0.3">
      <c r="A76" s="209" t="s">
        <v>7536</v>
      </c>
      <c r="B76" s="60" t="s">
        <v>7537</v>
      </c>
      <c r="C76" s="18" t="s">
        <v>7538</v>
      </c>
      <c r="D76" s="40" t="s">
        <v>124</v>
      </c>
      <c r="E76" s="40">
        <v>4.5</v>
      </c>
      <c r="F76" s="205" t="s">
        <v>7641</v>
      </c>
    </row>
    <row r="77" spans="1:6" ht="66" x14ac:dyDescent="0.3">
      <c r="A77" s="209" t="s">
        <v>7539</v>
      </c>
      <c r="B77" s="60" t="s">
        <v>7540</v>
      </c>
      <c r="C77" s="18" t="s">
        <v>7541</v>
      </c>
      <c r="D77" s="40" t="s">
        <v>124</v>
      </c>
      <c r="E77" s="40">
        <v>9</v>
      </c>
      <c r="F77" s="205" t="s">
        <v>7641</v>
      </c>
    </row>
    <row r="78" spans="1:6" ht="66" x14ac:dyDescent="0.3">
      <c r="A78" s="209" t="s">
        <v>7542</v>
      </c>
      <c r="B78" s="209" t="s">
        <v>7543</v>
      </c>
      <c r="C78" s="209" t="s">
        <v>7544</v>
      </c>
      <c r="D78" s="40" t="s">
        <v>124</v>
      </c>
      <c r="E78" s="40">
        <v>9</v>
      </c>
      <c r="F78" s="205" t="s">
        <v>7641</v>
      </c>
    </row>
    <row r="79" spans="1:6" ht="66" x14ac:dyDescent="0.3">
      <c r="A79" s="209" t="s">
        <v>7545</v>
      </c>
      <c r="B79" s="60" t="s">
        <v>7546</v>
      </c>
      <c r="C79" s="60" t="s">
        <v>7547</v>
      </c>
      <c r="D79" s="40" t="s">
        <v>124</v>
      </c>
      <c r="E79" s="40">
        <v>13.5</v>
      </c>
      <c r="F79" s="205" t="s">
        <v>7641</v>
      </c>
    </row>
    <row r="80" spans="1:6" ht="92.4" x14ac:dyDescent="0.3">
      <c r="A80" s="209" t="s">
        <v>7548</v>
      </c>
      <c r="B80" s="60" t="s">
        <v>7549</v>
      </c>
      <c r="C80" s="60" t="s">
        <v>7550</v>
      </c>
      <c r="D80" s="40" t="s">
        <v>124</v>
      </c>
      <c r="E80" s="40">
        <v>4.5</v>
      </c>
      <c r="F80" s="205" t="s">
        <v>7641</v>
      </c>
    </row>
    <row r="81" spans="1:6" ht="66" x14ac:dyDescent="0.3">
      <c r="A81" s="209" t="s">
        <v>7551</v>
      </c>
      <c r="B81" s="205" t="s">
        <v>7552</v>
      </c>
      <c r="C81" s="205" t="s">
        <v>7553</v>
      </c>
      <c r="D81" s="40" t="s">
        <v>124</v>
      </c>
      <c r="E81" s="40">
        <v>2.25</v>
      </c>
      <c r="F81" s="205" t="s">
        <v>7641</v>
      </c>
    </row>
    <row r="82" spans="1:6" ht="66" x14ac:dyDescent="0.3">
      <c r="A82" s="209" t="s">
        <v>7554</v>
      </c>
      <c r="B82" s="205" t="s">
        <v>7555</v>
      </c>
      <c r="C82" s="205" t="s">
        <v>7556</v>
      </c>
      <c r="D82" s="40" t="s">
        <v>124</v>
      </c>
      <c r="E82" s="40">
        <v>9</v>
      </c>
      <c r="F82" s="205" t="s">
        <v>7641</v>
      </c>
    </row>
    <row r="83" spans="1:6" ht="66" x14ac:dyDescent="0.3">
      <c r="A83" s="209" t="s">
        <v>7557</v>
      </c>
      <c r="B83" s="205" t="s">
        <v>7558</v>
      </c>
      <c r="C83" s="205" t="s">
        <v>7559</v>
      </c>
      <c r="D83" s="40" t="s">
        <v>124</v>
      </c>
      <c r="E83" s="40">
        <v>12</v>
      </c>
      <c r="F83" s="205" t="s">
        <v>7641</v>
      </c>
    </row>
    <row r="84" spans="1:6" ht="66" x14ac:dyDescent="0.3">
      <c r="A84" s="209" t="s">
        <v>7560</v>
      </c>
      <c r="B84" s="205" t="s">
        <v>7561</v>
      </c>
      <c r="C84" s="205" t="s">
        <v>7562</v>
      </c>
      <c r="D84" s="40" t="s">
        <v>124</v>
      </c>
      <c r="E84" s="40">
        <v>4.5</v>
      </c>
      <c r="F84" s="205" t="s">
        <v>7641</v>
      </c>
    </row>
    <row r="85" spans="1:6" ht="66" x14ac:dyDescent="0.3">
      <c r="A85" s="209" t="s">
        <v>7563</v>
      </c>
      <c r="B85" s="210" t="s">
        <v>7564</v>
      </c>
      <c r="C85" s="210" t="s">
        <v>7565</v>
      </c>
      <c r="D85" s="40" t="s">
        <v>124</v>
      </c>
      <c r="E85" s="40">
        <v>6.75</v>
      </c>
      <c r="F85" s="205" t="s">
        <v>7641</v>
      </c>
    </row>
    <row r="86" spans="1:6" ht="66" x14ac:dyDescent="0.3">
      <c r="A86" s="209" t="s">
        <v>7566</v>
      </c>
      <c r="B86" s="205" t="s">
        <v>7567</v>
      </c>
      <c r="C86" s="205" t="s">
        <v>7568</v>
      </c>
      <c r="D86" s="40" t="s">
        <v>124</v>
      </c>
      <c r="E86" s="40">
        <v>1.5</v>
      </c>
      <c r="F86" s="205" t="s">
        <v>7641</v>
      </c>
    </row>
    <row r="87" spans="1:6" ht="66" x14ac:dyDescent="0.3">
      <c r="A87" s="209" t="s">
        <v>7569</v>
      </c>
      <c r="B87" s="205" t="s">
        <v>7570</v>
      </c>
      <c r="C87" s="205" t="s">
        <v>7571</v>
      </c>
      <c r="D87" s="40" t="s">
        <v>124</v>
      </c>
      <c r="E87" s="40">
        <v>5.25</v>
      </c>
      <c r="F87" s="205" t="s">
        <v>7641</v>
      </c>
    </row>
    <row r="88" spans="1:6" ht="52.8" x14ac:dyDescent="0.3">
      <c r="A88" s="209" t="s">
        <v>7572</v>
      </c>
      <c r="B88" s="60" t="s">
        <v>7573</v>
      </c>
      <c r="C88" s="60" t="s">
        <v>7574</v>
      </c>
      <c r="D88" s="40" t="s">
        <v>124</v>
      </c>
      <c r="E88" s="40">
        <v>18</v>
      </c>
      <c r="F88" s="205" t="s">
        <v>7642</v>
      </c>
    </row>
    <row r="89" spans="1:6" ht="39.6" x14ac:dyDescent="0.3">
      <c r="A89" s="209" t="s">
        <v>7575</v>
      </c>
      <c r="B89" s="60" t="s">
        <v>7576</v>
      </c>
      <c r="C89" s="60" t="s">
        <v>6076</v>
      </c>
      <c r="D89" s="40" t="s">
        <v>124</v>
      </c>
      <c r="E89" s="40">
        <v>3</v>
      </c>
      <c r="F89" s="205" t="s">
        <v>7642</v>
      </c>
    </row>
    <row r="90" spans="1:6" ht="39.6" x14ac:dyDescent="0.3">
      <c r="A90" s="209" t="s">
        <v>7577</v>
      </c>
      <c r="B90" s="60" t="s">
        <v>6078</v>
      </c>
      <c r="C90" s="60" t="s">
        <v>6079</v>
      </c>
      <c r="D90" s="40" t="s">
        <v>124</v>
      </c>
      <c r="E90" s="40">
        <v>9</v>
      </c>
      <c r="F90" s="205" t="s">
        <v>7642</v>
      </c>
    </row>
    <row r="91" spans="1:6" ht="52.8" x14ac:dyDescent="0.3">
      <c r="A91" s="209" t="s">
        <v>7578</v>
      </c>
      <c r="B91" s="60" t="s">
        <v>6081</v>
      </c>
      <c r="C91" s="60" t="s">
        <v>7579</v>
      </c>
      <c r="D91" s="40" t="s">
        <v>124</v>
      </c>
      <c r="E91" s="40">
        <v>36</v>
      </c>
      <c r="F91" s="205" t="s">
        <v>7642</v>
      </c>
    </row>
    <row r="92" spans="1:6" ht="118.8" x14ac:dyDescent="0.3">
      <c r="A92" s="209" t="s">
        <v>7580</v>
      </c>
      <c r="B92" s="205" t="s">
        <v>7581</v>
      </c>
      <c r="C92" s="213" t="s">
        <v>7582</v>
      </c>
      <c r="D92" s="40" t="s">
        <v>124</v>
      </c>
      <c r="E92" s="40">
        <v>1.5</v>
      </c>
      <c r="F92" s="205" t="s">
        <v>7643</v>
      </c>
    </row>
    <row r="93" spans="1:6" ht="26.4" x14ac:dyDescent="0.3">
      <c r="A93" s="209" t="s">
        <v>7583</v>
      </c>
      <c r="B93" s="205" t="s">
        <v>7584</v>
      </c>
      <c r="C93" s="2" t="s">
        <v>7584</v>
      </c>
      <c r="D93" s="40" t="s">
        <v>124</v>
      </c>
      <c r="E93" s="40">
        <v>4.5</v>
      </c>
      <c r="F93" s="205" t="s">
        <v>7644</v>
      </c>
    </row>
    <row r="94" spans="1:6" ht="39.6" x14ac:dyDescent="0.3">
      <c r="A94" s="209" t="s">
        <v>7585</v>
      </c>
      <c r="B94" s="205" t="s">
        <v>2661</v>
      </c>
      <c r="C94" s="2" t="s">
        <v>3540</v>
      </c>
      <c r="D94" s="40" t="s">
        <v>124</v>
      </c>
      <c r="E94" s="40">
        <v>6.75</v>
      </c>
      <c r="F94" s="205" t="s">
        <v>7645</v>
      </c>
    </row>
    <row r="95" spans="1:6" ht="39.6" x14ac:dyDescent="0.3">
      <c r="A95" s="209" t="s">
        <v>7586</v>
      </c>
      <c r="B95" s="205" t="s">
        <v>7587</v>
      </c>
      <c r="C95" s="2" t="s">
        <v>7587</v>
      </c>
      <c r="D95" s="40" t="s">
        <v>124</v>
      </c>
      <c r="E95" s="40">
        <v>2.25</v>
      </c>
      <c r="F95" s="205" t="s">
        <v>7645</v>
      </c>
    </row>
    <row r="96" spans="1:6" ht="39.6" x14ac:dyDescent="0.3">
      <c r="A96" s="209" t="s">
        <v>7588</v>
      </c>
      <c r="B96" s="205" t="s">
        <v>7589</v>
      </c>
      <c r="C96" s="2" t="s">
        <v>7590</v>
      </c>
      <c r="D96" s="40" t="s">
        <v>124</v>
      </c>
      <c r="E96" s="40">
        <v>4.5</v>
      </c>
      <c r="F96" s="205" t="s">
        <v>7644</v>
      </c>
    </row>
    <row r="97" spans="1:6" ht="26.4" x14ac:dyDescent="0.3">
      <c r="A97" s="209" t="s">
        <v>7591</v>
      </c>
      <c r="B97" s="205" t="s">
        <v>7592</v>
      </c>
      <c r="C97" s="2" t="s">
        <v>7593</v>
      </c>
      <c r="D97" s="40" t="s">
        <v>124</v>
      </c>
      <c r="E97" s="40">
        <v>2.25</v>
      </c>
      <c r="F97" s="205" t="s">
        <v>6168</v>
      </c>
    </row>
    <row r="98" spans="1:6" ht="39.6" x14ac:dyDescent="0.3">
      <c r="A98" s="209" t="s">
        <v>7594</v>
      </c>
      <c r="B98" s="205" t="s">
        <v>7595</v>
      </c>
      <c r="C98" s="2" t="s">
        <v>7596</v>
      </c>
      <c r="D98" s="40" t="s">
        <v>124</v>
      </c>
      <c r="E98" s="40">
        <v>2.25</v>
      </c>
      <c r="F98" s="205" t="s">
        <v>7645</v>
      </c>
    </row>
    <row r="99" spans="1:6" ht="39.6" x14ac:dyDescent="0.3">
      <c r="A99" s="209" t="s">
        <v>7597</v>
      </c>
      <c r="B99" s="205" t="s">
        <v>7598</v>
      </c>
      <c r="C99" s="2" t="s">
        <v>7599</v>
      </c>
      <c r="D99" s="40" t="s">
        <v>124</v>
      </c>
      <c r="E99" s="40">
        <v>4.5</v>
      </c>
      <c r="F99" s="205" t="s">
        <v>7644</v>
      </c>
    </row>
    <row r="100" spans="1:6" ht="26.4" x14ac:dyDescent="0.3">
      <c r="A100" s="209" t="s">
        <v>7600</v>
      </c>
      <c r="B100" s="205" t="s">
        <v>7601</v>
      </c>
      <c r="C100" s="2" t="s">
        <v>7602</v>
      </c>
      <c r="D100" s="40" t="s">
        <v>124</v>
      </c>
      <c r="E100" s="40">
        <v>2.25</v>
      </c>
      <c r="F100" s="205" t="s">
        <v>7646</v>
      </c>
    </row>
    <row r="101" spans="1:6" ht="26.4" x14ac:dyDescent="0.3">
      <c r="A101" s="209" t="s">
        <v>7603</v>
      </c>
      <c r="B101" s="205" t="s">
        <v>7604</v>
      </c>
      <c r="C101" s="2" t="s">
        <v>7605</v>
      </c>
      <c r="D101" s="40" t="s">
        <v>124</v>
      </c>
      <c r="E101" s="40">
        <v>4.5</v>
      </c>
      <c r="F101" s="205" t="s">
        <v>7644</v>
      </c>
    </row>
    <row r="102" spans="1:6" ht="39.6" x14ac:dyDescent="0.3">
      <c r="A102" s="209" t="s">
        <v>7606</v>
      </c>
      <c r="B102" s="205" t="s">
        <v>7607</v>
      </c>
      <c r="C102" s="2" t="s">
        <v>7608</v>
      </c>
      <c r="D102" s="40" t="s">
        <v>124</v>
      </c>
      <c r="E102" s="40">
        <v>2.25</v>
      </c>
      <c r="F102" s="205" t="s">
        <v>7644</v>
      </c>
    </row>
    <row r="103" spans="1:6" ht="39.6" x14ac:dyDescent="0.3">
      <c r="A103" s="209" t="s">
        <v>7609</v>
      </c>
      <c r="B103" s="205" t="s">
        <v>7610</v>
      </c>
      <c r="C103" s="2" t="s">
        <v>7611</v>
      </c>
      <c r="D103" s="40" t="s">
        <v>124</v>
      </c>
      <c r="E103" s="40">
        <v>4.5</v>
      </c>
      <c r="F103" s="205" t="s">
        <v>7644</v>
      </c>
    </row>
    <row r="104" spans="1:6" ht="52.8" x14ac:dyDescent="0.3">
      <c r="A104" s="209" t="s">
        <v>7612</v>
      </c>
      <c r="B104" s="205" t="s">
        <v>7613</v>
      </c>
      <c r="C104" s="2" t="s">
        <v>7614</v>
      </c>
      <c r="D104" s="40" t="s">
        <v>124</v>
      </c>
      <c r="E104" s="40">
        <v>2.25</v>
      </c>
      <c r="F104" s="205" t="s">
        <v>7644</v>
      </c>
    </row>
    <row r="105" spans="1:6" ht="39.6" x14ac:dyDescent="0.3">
      <c r="A105" s="209" t="s">
        <v>7615</v>
      </c>
      <c r="B105" s="205" t="s">
        <v>7616</v>
      </c>
      <c r="C105" s="2" t="s">
        <v>7617</v>
      </c>
      <c r="D105" s="40" t="s">
        <v>124</v>
      </c>
      <c r="E105" s="40">
        <v>4.5</v>
      </c>
      <c r="F105" s="205" t="s">
        <v>7644</v>
      </c>
    </row>
    <row r="106" spans="1:6" ht="26.4" x14ac:dyDescent="0.3">
      <c r="A106" s="209" t="s">
        <v>7618</v>
      </c>
      <c r="B106" s="205" t="s">
        <v>7619</v>
      </c>
      <c r="C106" s="2" t="s">
        <v>7620</v>
      </c>
      <c r="D106" s="40" t="s">
        <v>124</v>
      </c>
      <c r="E106" s="40">
        <v>4.5</v>
      </c>
      <c r="F106" s="205" t="s">
        <v>7644</v>
      </c>
    </row>
    <row r="107" spans="1:6" ht="66" x14ac:dyDescent="0.3">
      <c r="A107" s="209" t="s">
        <v>7621</v>
      </c>
      <c r="B107" s="205" t="s">
        <v>7622</v>
      </c>
      <c r="C107" s="2" t="s">
        <v>7623</v>
      </c>
      <c r="D107" s="40" t="s">
        <v>124</v>
      </c>
      <c r="E107" s="40">
        <v>6.75</v>
      </c>
      <c r="F107" s="205" t="s">
        <v>7644</v>
      </c>
    </row>
    <row r="108" spans="1:6" ht="66" x14ac:dyDescent="0.3">
      <c r="A108" s="209" t="s">
        <v>7624</v>
      </c>
      <c r="B108" s="205" t="s">
        <v>7625</v>
      </c>
      <c r="C108" s="2" t="s">
        <v>7626</v>
      </c>
      <c r="D108" s="40" t="s">
        <v>124</v>
      </c>
      <c r="E108" s="207">
        <v>6.75</v>
      </c>
      <c r="F108" s="205" t="s">
        <v>7644</v>
      </c>
    </row>
    <row r="109" spans="1:6" ht="39.6" x14ac:dyDescent="0.3">
      <c r="A109" s="209" t="s">
        <v>7627</v>
      </c>
      <c r="B109" s="205" t="s">
        <v>7628</v>
      </c>
      <c r="C109" s="2" t="s">
        <v>7629</v>
      </c>
      <c r="D109" s="40" t="s">
        <v>124</v>
      </c>
      <c r="E109" s="40">
        <v>4.5</v>
      </c>
      <c r="F109" s="205" t="s">
        <v>6168</v>
      </c>
    </row>
    <row r="110" spans="1:6" ht="39.6" x14ac:dyDescent="0.3">
      <c r="A110" s="209" t="s">
        <v>7630</v>
      </c>
      <c r="B110" s="205" t="s">
        <v>7631</v>
      </c>
      <c r="C110" s="2" t="s">
        <v>7632</v>
      </c>
      <c r="D110" s="40" t="s">
        <v>124</v>
      </c>
      <c r="E110" s="40">
        <v>3</v>
      </c>
      <c r="F110" s="205" t="s">
        <v>7644</v>
      </c>
    </row>
    <row r="111" spans="1:6" ht="145.19999999999999" x14ac:dyDescent="0.3">
      <c r="A111" s="209" t="s">
        <v>7633</v>
      </c>
      <c r="B111" s="205" t="s">
        <v>7634</v>
      </c>
      <c r="C111" s="2" t="s">
        <v>7635</v>
      </c>
      <c r="D111" s="40" t="s">
        <v>124</v>
      </c>
      <c r="E111" s="40">
        <v>6.75</v>
      </c>
      <c r="F111" s="205" t="s">
        <v>7644</v>
      </c>
    </row>
    <row r="112" spans="1:6" x14ac:dyDescent="0.3">
      <c r="A112" s="214"/>
      <c r="B112" s="215"/>
      <c r="C112" s="215"/>
      <c r="D112" s="216"/>
      <c r="E112" s="216"/>
      <c r="F112" s="217"/>
    </row>
    <row r="113" spans="1:6" x14ac:dyDescent="0.3">
      <c r="A113" s="218"/>
      <c r="B113" s="219"/>
      <c r="C113" s="113"/>
      <c r="D113" s="208"/>
      <c r="E113" s="208"/>
      <c r="F113" s="218"/>
    </row>
  </sheetData>
  <pageMargins left="0.70866141732283472" right="0.70866141732283472" top="0.74803149606299213" bottom="0.74803149606299213" header="0.31496062992125984" footer="0.31496062992125984"/>
  <pageSetup paperSize="9" scale="6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8C7A-9A2D-4DDA-B7A7-16C1DA91D1B1}">
  <sheetPr>
    <tabColor rgb="FFFF0000"/>
    <pageSetUpPr fitToPage="1"/>
  </sheetPr>
  <dimension ref="A1:E7"/>
  <sheetViews>
    <sheetView workbookViewId="0">
      <selection activeCell="C12" sqref="C12"/>
    </sheetView>
  </sheetViews>
  <sheetFormatPr defaultRowHeight="14.4" x14ac:dyDescent="0.3"/>
  <cols>
    <col min="1" max="1" width="9.44140625" style="198"/>
    <col min="2" max="2" width="15.5546875" style="111" customWidth="1"/>
    <col min="3" max="3" width="81" style="111" customWidth="1"/>
    <col min="4" max="5" width="8.5546875" style="199"/>
  </cols>
  <sheetData>
    <row r="1" spans="1:5" ht="17.399999999999999" x14ac:dyDescent="0.3">
      <c r="A1" s="22" t="s">
        <v>10040</v>
      </c>
      <c r="B1" s="176"/>
      <c r="C1" s="176"/>
      <c r="D1" s="876"/>
      <c r="E1" s="876"/>
    </row>
    <row r="2" spans="1:5" x14ac:dyDescent="0.3">
      <c r="A2" s="877"/>
      <c r="B2" s="878"/>
      <c r="C2" s="878"/>
      <c r="D2" s="879"/>
      <c r="E2" s="879"/>
    </row>
    <row r="3" spans="1:5" ht="39.6" x14ac:dyDescent="0.3">
      <c r="A3" s="880" t="s">
        <v>0</v>
      </c>
      <c r="B3" s="880" t="s">
        <v>1</v>
      </c>
      <c r="C3" s="880" t="s">
        <v>2</v>
      </c>
      <c r="D3" s="881" t="s">
        <v>3</v>
      </c>
      <c r="E3" s="881" t="s">
        <v>126</v>
      </c>
    </row>
    <row r="4" spans="1:5" ht="66" x14ac:dyDescent="0.3">
      <c r="A4" s="882" t="s">
        <v>10041</v>
      </c>
      <c r="B4" s="882" t="s">
        <v>10042</v>
      </c>
      <c r="C4" s="882" t="s">
        <v>10043</v>
      </c>
      <c r="D4" s="883" t="s">
        <v>1080</v>
      </c>
      <c r="E4" s="883">
        <v>1</v>
      </c>
    </row>
    <row r="5" spans="1:5" ht="66" x14ac:dyDescent="0.3">
      <c r="A5" s="882" t="s">
        <v>10044</v>
      </c>
      <c r="B5" s="882" t="s">
        <v>10045</v>
      </c>
      <c r="C5" s="882" t="s">
        <v>10046</v>
      </c>
      <c r="D5" s="883" t="s">
        <v>1080</v>
      </c>
      <c r="E5" s="883">
        <v>1</v>
      </c>
    </row>
    <row r="6" spans="1:5" ht="66" x14ac:dyDescent="0.3">
      <c r="A6" s="882" t="s">
        <v>10047</v>
      </c>
      <c r="B6" s="882" t="s">
        <v>10048</v>
      </c>
      <c r="C6" s="882" t="s">
        <v>10049</v>
      </c>
      <c r="D6" s="883" t="s">
        <v>1080</v>
      </c>
      <c r="E6" s="883">
        <v>1</v>
      </c>
    </row>
    <row r="7" spans="1:5" ht="52.8" x14ac:dyDescent="0.3">
      <c r="A7" s="992" t="s">
        <v>14786</v>
      </c>
      <c r="B7" s="992" t="s">
        <v>14787</v>
      </c>
      <c r="C7" s="992" t="s">
        <v>14788</v>
      </c>
      <c r="D7" s="993" t="s">
        <v>1080</v>
      </c>
      <c r="E7" s="993">
        <v>1</v>
      </c>
    </row>
  </sheetData>
  <hyperlinks>
    <hyperlink ref="A1" location="'2.9.'!A1" display="Seznam storitev cepljenja odraslih proti gripi" xr:uid="{43C430E3-F7F7-400B-B6E0-9328E0FB98E4}"/>
  </hyperlinks>
  <pageMargins left="0.7" right="0.7" top="0.75" bottom="0.75" header="0.3" footer="0.3"/>
  <pageSetup paperSize="9" scale="7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B7D6-3559-4397-8673-F28438E7A37F}">
  <sheetPr>
    <tabColor rgb="FFFF0000"/>
    <pageSetUpPr fitToPage="1"/>
  </sheetPr>
  <dimension ref="A1:H302"/>
  <sheetViews>
    <sheetView topLeftCell="A25" zoomScale="90" zoomScaleNormal="90" workbookViewId="0">
      <selection activeCell="A25" sqref="A25"/>
    </sheetView>
  </sheetViews>
  <sheetFormatPr defaultColWidth="9.44140625" defaultRowHeight="14.4" x14ac:dyDescent="0.3"/>
  <cols>
    <col min="1" max="1" width="14" style="516" customWidth="1"/>
    <col min="2" max="2" width="27.5546875" style="194" customWidth="1"/>
    <col min="3" max="3" width="104.5546875" style="194" customWidth="1"/>
    <col min="4" max="5" width="9.44140625" style="666"/>
    <col min="6" max="6" width="21.44140625" style="201" customWidth="1"/>
    <col min="7" max="16384" width="9.44140625" style="201"/>
  </cols>
  <sheetData>
    <row r="1" spans="1:6" ht="17.399999999999999" x14ac:dyDescent="0.3">
      <c r="A1" s="22" t="s">
        <v>11168</v>
      </c>
      <c r="B1" s="22"/>
      <c r="C1" s="22"/>
      <c r="D1" s="22"/>
      <c r="E1" s="22"/>
    </row>
    <row r="3" spans="1:6" ht="39.6" x14ac:dyDescent="0.3">
      <c r="A3" s="260" t="s">
        <v>0</v>
      </c>
      <c r="B3" s="260" t="s">
        <v>1</v>
      </c>
      <c r="C3" s="261" t="s">
        <v>6932</v>
      </c>
      <c r="D3" s="262" t="s">
        <v>3</v>
      </c>
      <c r="E3" s="310" t="s">
        <v>126</v>
      </c>
      <c r="F3" s="262" t="s">
        <v>128</v>
      </c>
    </row>
    <row r="4" spans="1:6" ht="15.6" x14ac:dyDescent="0.3">
      <c r="A4" s="562" t="s">
        <v>10856</v>
      </c>
      <c r="B4" s="563"/>
      <c r="C4" s="563"/>
      <c r="D4" s="564"/>
      <c r="E4" s="565"/>
      <c r="F4" s="564"/>
    </row>
    <row r="5" spans="1:6" ht="52.8" x14ac:dyDescent="0.3">
      <c r="A5" s="68" t="s">
        <v>10797</v>
      </c>
      <c r="B5" s="68" t="s">
        <v>10798</v>
      </c>
      <c r="C5" s="18" t="s">
        <v>10799</v>
      </c>
      <c r="D5" s="92" t="s">
        <v>2702</v>
      </c>
      <c r="E5" s="661">
        <v>29.759999999999998</v>
      </c>
      <c r="F5" s="33" t="s">
        <v>10800</v>
      </c>
    </row>
    <row r="6" spans="1:6" ht="39.6" x14ac:dyDescent="0.3">
      <c r="A6" s="68" t="s">
        <v>10801</v>
      </c>
      <c r="B6" s="68" t="s">
        <v>10802</v>
      </c>
      <c r="C6" s="68" t="s">
        <v>10803</v>
      </c>
      <c r="D6" s="92" t="s">
        <v>2702</v>
      </c>
      <c r="E6" s="661">
        <v>37.200000000000003</v>
      </c>
      <c r="F6" s="33" t="s">
        <v>10800</v>
      </c>
    </row>
    <row r="7" spans="1:6" ht="39.6" x14ac:dyDescent="0.3">
      <c r="A7" s="68" t="s">
        <v>10804</v>
      </c>
      <c r="B7" s="68" t="s">
        <v>10805</v>
      </c>
      <c r="C7" s="68" t="s">
        <v>10806</v>
      </c>
      <c r="D7" s="92" t="s">
        <v>2702</v>
      </c>
      <c r="E7" s="661">
        <v>7.4399999999999995</v>
      </c>
      <c r="F7" s="33" t="s">
        <v>10800</v>
      </c>
    </row>
    <row r="8" spans="1:6" ht="79.2" x14ac:dyDescent="0.3">
      <c r="A8" s="68" t="s">
        <v>10807</v>
      </c>
      <c r="B8" s="18" t="s">
        <v>10808</v>
      </c>
      <c r="C8" s="653" t="s">
        <v>10809</v>
      </c>
      <c r="D8" s="92" t="s">
        <v>2702</v>
      </c>
      <c r="E8" s="661">
        <v>37.200000000000003</v>
      </c>
      <c r="F8" s="33" t="s">
        <v>10800</v>
      </c>
    </row>
    <row r="9" spans="1:6" ht="92.4" x14ac:dyDescent="0.3">
      <c r="A9" s="68" t="s">
        <v>10810</v>
      </c>
      <c r="B9" s="662" t="s">
        <v>10811</v>
      </c>
      <c r="C9" s="663" t="s">
        <v>10812</v>
      </c>
      <c r="D9" s="92" t="s">
        <v>2702</v>
      </c>
      <c r="E9" s="661">
        <v>59.519999999999996</v>
      </c>
      <c r="F9" s="33" t="s">
        <v>10800</v>
      </c>
    </row>
    <row r="10" spans="1:6" ht="66" x14ac:dyDescent="0.3">
      <c r="A10" s="68" t="s">
        <v>10813</v>
      </c>
      <c r="B10" s="68" t="s">
        <v>10814</v>
      </c>
      <c r="C10" s="18" t="s">
        <v>10815</v>
      </c>
      <c r="D10" s="92" t="s">
        <v>2702</v>
      </c>
      <c r="E10" s="661">
        <v>29.759999999999998</v>
      </c>
      <c r="F10" s="33" t="s">
        <v>10800</v>
      </c>
    </row>
    <row r="11" spans="1:6" ht="79.2" x14ac:dyDescent="0.3">
      <c r="A11" s="68" t="s">
        <v>10816</v>
      </c>
      <c r="B11" s="18" t="s">
        <v>10817</v>
      </c>
      <c r="C11" s="68" t="s">
        <v>10818</v>
      </c>
      <c r="D11" s="92" t="s">
        <v>2702</v>
      </c>
      <c r="E11" s="661">
        <v>29.759999999999998</v>
      </c>
      <c r="F11" s="33" t="s">
        <v>10800</v>
      </c>
    </row>
    <row r="12" spans="1:6" ht="39.6" x14ac:dyDescent="0.3">
      <c r="A12" s="68" t="s">
        <v>10819</v>
      </c>
      <c r="B12" s="18" t="s">
        <v>10820</v>
      </c>
      <c r="C12" s="68" t="s">
        <v>10821</v>
      </c>
      <c r="D12" s="92" t="s">
        <v>2702</v>
      </c>
      <c r="E12" s="661">
        <v>7.4399999999999995</v>
      </c>
      <c r="F12" s="33" t="s">
        <v>10800</v>
      </c>
    </row>
    <row r="13" spans="1:6" ht="39.6" x14ac:dyDescent="0.3">
      <c r="A13" s="68" t="s">
        <v>10822</v>
      </c>
      <c r="B13" s="662" t="s">
        <v>9009</v>
      </c>
      <c r="C13" s="68" t="s">
        <v>10823</v>
      </c>
      <c r="D13" s="92" t="s">
        <v>2702</v>
      </c>
      <c r="E13" s="661">
        <v>14.879999999999999</v>
      </c>
      <c r="F13" s="33" t="s">
        <v>10800</v>
      </c>
    </row>
    <row r="14" spans="1:6" ht="39.6" x14ac:dyDescent="0.3">
      <c r="A14" s="68" t="s">
        <v>10824</v>
      </c>
      <c r="B14" s="662" t="s">
        <v>9012</v>
      </c>
      <c r="C14" s="68" t="s">
        <v>10825</v>
      </c>
      <c r="D14" s="92" t="s">
        <v>2702</v>
      </c>
      <c r="E14" s="661">
        <v>29.759999999999998</v>
      </c>
      <c r="F14" s="33" t="s">
        <v>10800</v>
      </c>
    </row>
    <row r="15" spans="1:6" ht="39.6" x14ac:dyDescent="0.3">
      <c r="A15" s="68" t="s">
        <v>10826</v>
      </c>
      <c r="B15" s="662" t="s">
        <v>10827</v>
      </c>
      <c r="C15" s="68" t="s">
        <v>10828</v>
      </c>
      <c r="D15" s="92" t="s">
        <v>2702</v>
      </c>
      <c r="E15" s="661">
        <v>29.759999999999998</v>
      </c>
      <c r="F15" s="33" t="s">
        <v>10800</v>
      </c>
    </row>
    <row r="16" spans="1:6" ht="39.6" x14ac:dyDescent="0.3">
      <c r="A16" s="68" t="s">
        <v>10829</v>
      </c>
      <c r="B16" s="664" t="s">
        <v>10830</v>
      </c>
      <c r="C16" s="665" t="s">
        <v>10831</v>
      </c>
      <c r="D16" s="61" t="s">
        <v>2702</v>
      </c>
      <c r="E16" s="661">
        <v>0.99199999999999999</v>
      </c>
      <c r="F16" s="33" t="s">
        <v>10800</v>
      </c>
    </row>
    <row r="17" spans="1:6" ht="39.6" x14ac:dyDescent="0.3">
      <c r="A17" s="68" t="s">
        <v>10832</v>
      </c>
      <c r="B17" s="651" t="s">
        <v>10833</v>
      </c>
      <c r="C17" s="651" t="s">
        <v>10834</v>
      </c>
      <c r="D17" s="92" t="s">
        <v>2702</v>
      </c>
      <c r="E17" s="661">
        <v>7.4399999999999995</v>
      </c>
      <c r="F17" s="33" t="s">
        <v>10800</v>
      </c>
    </row>
    <row r="18" spans="1:6" ht="66" x14ac:dyDescent="0.3">
      <c r="A18" s="68" t="s">
        <v>10835</v>
      </c>
      <c r="B18" s="651" t="s">
        <v>10836</v>
      </c>
      <c r="C18" s="651" t="s">
        <v>10837</v>
      </c>
      <c r="D18" s="92" t="s">
        <v>2702</v>
      </c>
      <c r="E18" s="661">
        <v>14.879999999999999</v>
      </c>
      <c r="F18" s="33" t="s">
        <v>10800</v>
      </c>
    </row>
    <row r="19" spans="1:6" ht="52.8" x14ac:dyDescent="0.3">
      <c r="A19" s="68" t="s">
        <v>10838</v>
      </c>
      <c r="B19" s="653" t="s">
        <v>10517</v>
      </c>
      <c r="C19" s="653" t="s">
        <v>10839</v>
      </c>
      <c r="D19" s="92" t="s">
        <v>2702</v>
      </c>
      <c r="E19" s="661">
        <v>7.4399999999999995</v>
      </c>
      <c r="F19" s="33" t="s">
        <v>10800</v>
      </c>
    </row>
    <row r="20" spans="1:6" ht="79.2" x14ac:dyDescent="0.3">
      <c r="A20" s="68" t="s">
        <v>10840</v>
      </c>
      <c r="B20" s="651" t="s">
        <v>10841</v>
      </c>
      <c r="C20" s="651" t="s">
        <v>10842</v>
      </c>
      <c r="D20" s="92" t="s">
        <v>2702</v>
      </c>
      <c r="E20" s="661">
        <v>14.879999999999999</v>
      </c>
      <c r="F20" s="33" t="s">
        <v>10800</v>
      </c>
    </row>
    <row r="21" spans="1:6" ht="39.6" x14ac:dyDescent="0.3">
      <c r="A21" s="68" t="s">
        <v>10843</v>
      </c>
      <c r="B21" s="18" t="s">
        <v>6805</v>
      </c>
      <c r="C21" s="68" t="s">
        <v>10844</v>
      </c>
      <c r="D21" s="572" t="s">
        <v>2702</v>
      </c>
      <c r="E21" s="661">
        <v>14.879999999999999</v>
      </c>
      <c r="F21" s="33" t="s">
        <v>10800</v>
      </c>
    </row>
    <row r="22" spans="1:6" ht="66" x14ac:dyDescent="0.3">
      <c r="A22" s="68" t="s">
        <v>10845</v>
      </c>
      <c r="B22" s="18" t="s">
        <v>8943</v>
      </c>
      <c r="C22" s="68" t="s">
        <v>10846</v>
      </c>
      <c r="D22" s="572" t="s">
        <v>2702</v>
      </c>
      <c r="E22" s="661">
        <v>29.759999999999998</v>
      </c>
      <c r="F22" s="33" t="s">
        <v>10800</v>
      </c>
    </row>
    <row r="23" spans="1:6" ht="39.6" x14ac:dyDescent="0.3">
      <c r="A23" s="68" t="s">
        <v>10847</v>
      </c>
      <c r="B23" s="653" t="s">
        <v>6809</v>
      </c>
      <c r="C23" s="653" t="s">
        <v>10848</v>
      </c>
      <c r="D23" s="572" t="s">
        <v>2702</v>
      </c>
      <c r="E23" s="661">
        <v>44.64</v>
      </c>
      <c r="F23" s="33" t="s">
        <v>10800</v>
      </c>
    </row>
    <row r="24" spans="1:6" ht="52.8" x14ac:dyDescent="0.3">
      <c r="A24" s="68" t="s">
        <v>10849</v>
      </c>
      <c r="B24" s="653" t="s">
        <v>8946</v>
      </c>
      <c r="C24" s="653" t="s">
        <v>11172</v>
      </c>
      <c r="D24" s="92" t="s">
        <v>2702</v>
      </c>
      <c r="E24" s="661">
        <v>29.759999999999998</v>
      </c>
      <c r="F24" s="33" t="s">
        <v>10800</v>
      </c>
    </row>
    <row r="25" spans="1:6" ht="39.6" x14ac:dyDescent="0.3">
      <c r="A25" s="68" t="s">
        <v>10850</v>
      </c>
      <c r="B25" s="392" t="s">
        <v>8961</v>
      </c>
      <c r="C25" s="556" t="s">
        <v>10851</v>
      </c>
      <c r="D25" s="92" t="s">
        <v>2702</v>
      </c>
      <c r="E25" s="661">
        <v>14.879999999999999</v>
      </c>
      <c r="F25" s="33" t="s">
        <v>10800</v>
      </c>
    </row>
    <row r="26" spans="1:6" ht="52.8" x14ac:dyDescent="0.3">
      <c r="A26" s="68" t="s">
        <v>10852</v>
      </c>
      <c r="B26" s="68" t="s">
        <v>8945</v>
      </c>
      <c r="C26" s="68" t="s">
        <v>10853</v>
      </c>
      <c r="D26" s="92" t="s">
        <v>2702</v>
      </c>
      <c r="E26" s="661">
        <v>44.64</v>
      </c>
      <c r="F26" s="33" t="s">
        <v>10800</v>
      </c>
    </row>
    <row r="27" spans="1:6" ht="92.4" x14ac:dyDescent="0.3">
      <c r="A27" s="68" t="s">
        <v>10854</v>
      </c>
      <c r="B27" s="68" t="s">
        <v>8948</v>
      </c>
      <c r="C27" s="68" t="s">
        <v>11794</v>
      </c>
      <c r="D27" s="92" t="s">
        <v>2702</v>
      </c>
      <c r="E27" s="661">
        <v>29.759999999999998</v>
      </c>
      <c r="F27" s="33" t="s">
        <v>10800</v>
      </c>
    </row>
    <row r="28" spans="1:6" ht="92.4" x14ac:dyDescent="0.3">
      <c r="A28" s="68" t="s">
        <v>10855</v>
      </c>
      <c r="B28" s="68" t="s">
        <v>8949</v>
      </c>
      <c r="C28" s="68" t="s">
        <v>11795</v>
      </c>
      <c r="D28" s="92" t="s">
        <v>2702</v>
      </c>
      <c r="E28" s="661">
        <v>59.519999999999996</v>
      </c>
      <c r="F28" s="33" t="s">
        <v>10800</v>
      </c>
    </row>
    <row r="29" spans="1:6" ht="15.6" x14ac:dyDescent="0.3">
      <c r="A29" s="562" t="s">
        <v>14874</v>
      </c>
      <c r="B29" s="563"/>
      <c r="C29" s="563"/>
      <c r="D29" s="564"/>
      <c r="E29" s="565"/>
      <c r="F29" s="564"/>
    </row>
    <row r="30" spans="1:6" ht="26.4" x14ac:dyDescent="0.3">
      <c r="A30" s="970" t="s">
        <v>10857</v>
      </c>
      <c r="B30" s="903" t="s">
        <v>10858</v>
      </c>
      <c r="C30" s="903" t="s">
        <v>10859</v>
      </c>
      <c r="D30" s="971" t="s">
        <v>2702</v>
      </c>
      <c r="E30" s="972">
        <v>9</v>
      </c>
      <c r="F30" s="973" t="s">
        <v>9190</v>
      </c>
    </row>
    <row r="31" spans="1:6" ht="79.2" x14ac:dyDescent="0.3">
      <c r="A31" s="970" t="s">
        <v>10860</v>
      </c>
      <c r="B31" s="974" t="s">
        <v>10808</v>
      </c>
      <c r="C31" s="903" t="s">
        <v>10809</v>
      </c>
      <c r="D31" s="971" t="s">
        <v>2702</v>
      </c>
      <c r="E31" s="972">
        <v>11.25</v>
      </c>
      <c r="F31" s="973" t="s">
        <v>9190</v>
      </c>
    </row>
    <row r="32" spans="1:6" ht="92.4" x14ac:dyDescent="0.3">
      <c r="A32" s="970" t="s">
        <v>10861</v>
      </c>
      <c r="B32" s="975" t="s">
        <v>10811</v>
      </c>
      <c r="C32" s="976" t="s">
        <v>10812</v>
      </c>
      <c r="D32" s="971" t="s">
        <v>2702</v>
      </c>
      <c r="E32" s="972">
        <v>18</v>
      </c>
      <c r="F32" s="973" t="s">
        <v>9190</v>
      </c>
    </row>
    <row r="33" spans="1:6" ht="26.4" x14ac:dyDescent="0.3">
      <c r="A33" s="970" t="s">
        <v>10862</v>
      </c>
      <c r="B33" s="903" t="s">
        <v>9178</v>
      </c>
      <c r="C33" s="903" t="s">
        <v>10863</v>
      </c>
      <c r="D33" s="971" t="s">
        <v>2702</v>
      </c>
      <c r="E33" s="972">
        <v>12</v>
      </c>
      <c r="F33" s="973" t="s">
        <v>9190</v>
      </c>
    </row>
    <row r="34" spans="1:6" ht="52.8" x14ac:dyDescent="0.3">
      <c r="A34" s="970" t="s">
        <v>10864</v>
      </c>
      <c r="B34" s="970" t="s">
        <v>10116</v>
      </c>
      <c r="C34" s="970" t="s">
        <v>10865</v>
      </c>
      <c r="D34" s="973" t="s">
        <v>2702</v>
      </c>
      <c r="E34" s="972">
        <v>11.25</v>
      </c>
      <c r="F34" s="973" t="s">
        <v>9190</v>
      </c>
    </row>
    <row r="35" spans="1:6" ht="26.4" x14ac:dyDescent="0.3">
      <c r="A35" s="970" t="s">
        <v>10866</v>
      </c>
      <c r="B35" s="903" t="s">
        <v>9180</v>
      </c>
      <c r="C35" s="903" t="s">
        <v>10867</v>
      </c>
      <c r="D35" s="971" t="s">
        <v>2702</v>
      </c>
      <c r="E35" s="972">
        <v>9</v>
      </c>
      <c r="F35" s="973" t="s">
        <v>9190</v>
      </c>
    </row>
    <row r="36" spans="1:6" ht="26.4" x14ac:dyDescent="0.3">
      <c r="A36" s="970" t="s">
        <v>10868</v>
      </c>
      <c r="B36" s="903" t="s">
        <v>9183</v>
      </c>
      <c r="C36" s="903" t="s">
        <v>10552</v>
      </c>
      <c r="D36" s="971" t="s">
        <v>2702</v>
      </c>
      <c r="E36" s="972">
        <v>4.5</v>
      </c>
      <c r="F36" s="973" t="s">
        <v>9190</v>
      </c>
    </row>
    <row r="37" spans="1:6" ht="26.4" x14ac:dyDescent="0.3">
      <c r="A37" s="970" t="s">
        <v>10869</v>
      </c>
      <c r="B37" s="903" t="s">
        <v>9185</v>
      </c>
      <c r="C37" s="903" t="s">
        <v>10870</v>
      </c>
      <c r="D37" s="971" t="s">
        <v>2702</v>
      </c>
      <c r="E37" s="972">
        <v>9</v>
      </c>
      <c r="F37" s="973" t="s">
        <v>9190</v>
      </c>
    </row>
    <row r="38" spans="1:6" ht="26.4" x14ac:dyDescent="0.3">
      <c r="A38" s="970" t="s">
        <v>10871</v>
      </c>
      <c r="B38" s="903" t="s">
        <v>9187</v>
      </c>
      <c r="C38" s="903" t="s">
        <v>10554</v>
      </c>
      <c r="D38" s="971" t="s">
        <v>2702</v>
      </c>
      <c r="E38" s="972">
        <v>6.75</v>
      </c>
      <c r="F38" s="973" t="s">
        <v>9190</v>
      </c>
    </row>
    <row r="39" spans="1:6" ht="39.6" x14ac:dyDescent="0.3">
      <c r="A39" s="970" t="s">
        <v>10872</v>
      </c>
      <c r="B39" s="903" t="s">
        <v>10454</v>
      </c>
      <c r="C39" s="903" t="s">
        <v>9189</v>
      </c>
      <c r="D39" s="971" t="s">
        <v>2702</v>
      </c>
      <c r="E39" s="972">
        <v>4.5</v>
      </c>
      <c r="F39" s="973" t="s">
        <v>9190</v>
      </c>
    </row>
    <row r="40" spans="1:6" ht="39.6" x14ac:dyDescent="0.3">
      <c r="A40" s="970" t="s">
        <v>10873</v>
      </c>
      <c r="B40" s="904" t="s">
        <v>10833</v>
      </c>
      <c r="C40" s="904" t="s">
        <v>10874</v>
      </c>
      <c r="D40" s="971" t="s">
        <v>2702</v>
      </c>
      <c r="E40" s="972">
        <v>2.25</v>
      </c>
      <c r="F40" s="973" t="s">
        <v>9190</v>
      </c>
    </row>
    <row r="41" spans="1:6" ht="66" x14ac:dyDescent="0.3">
      <c r="A41" s="970" t="s">
        <v>10875</v>
      </c>
      <c r="B41" s="904" t="s">
        <v>10836</v>
      </c>
      <c r="C41" s="904" t="s">
        <v>10876</v>
      </c>
      <c r="D41" s="971" t="s">
        <v>2702</v>
      </c>
      <c r="E41" s="972">
        <v>4.5</v>
      </c>
      <c r="F41" s="973" t="s">
        <v>9190</v>
      </c>
    </row>
    <row r="42" spans="1:6" ht="39.6" x14ac:dyDescent="0.3">
      <c r="A42" s="970" t="s">
        <v>10877</v>
      </c>
      <c r="B42" s="903" t="s">
        <v>10517</v>
      </c>
      <c r="C42" s="903" t="s">
        <v>10878</v>
      </c>
      <c r="D42" s="971" t="s">
        <v>2702</v>
      </c>
      <c r="E42" s="972">
        <v>2.25</v>
      </c>
      <c r="F42" s="973" t="s">
        <v>9190</v>
      </c>
    </row>
    <row r="43" spans="1:6" ht="79.2" x14ac:dyDescent="0.3">
      <c r="A43" s="970" t="s">
        <v>10879</v>
      </c>
      <c r="B43" s="904" t="s">
        <v>10841</v>
      </c>
      <c r="C43" s="904" t="s">
        <v>10880</v>
      </c>
      <c r="D43" s="971" t="s">
        <v>2702</v>
      </c>
      <c r="E43" s="972">
        <v>4.5</v>
      </c>
      <c r="F43" s="973" t="s">
        <v>9190</v>
      </c>
    </row>
    <row r="44" spans="1:6" ht="39.6" x14ac:dyDescent="0.3">
      <c r="A44" s="970" t="s">
        <v>10881</v>
      </c>
      <c r="B44" s="974" t="s">
        <v>6805</v>
      </c>
      <c r="C44" s="970" t="s">
        <v>10882</v>
      </c>
      <c r="D44" s="977" t="s">
        <v>2702</v>
      </c>
      <c r="E44" s="972">
        <v>4.5</v>
      </c>
      <c r="F44" s="973" t="s">
        <v>9190</v>
      </c>
    </row>
    <row r="45" spans="1:6" ht="52.8" x14ac:dyDescent="0.3">
      <c r="A45" s="970" t="s">
        <v>10883</v>
      </c>
      <c r="B45" s="974" t="s">
        <v>8943</v>
      </c>
      <c r="C45" s="970" t="s">
        <v>10884</v>
      </c>
      <c r="D45" s="977" t="s">
        <v>2702</v>
      </c>
      <c r="E45" s="972">
        <v>9</v>
      </c>
      <c r="F45" s="973" t="s">
        <v>9190</v>
      </c>
    </row>
    <row r="46" spans="1:6" ht="39.6" x14ac:dyDescent="0.3">
      <c r="A46" s="970" t="s">
        <v>10885</v>
      </c>
      <c r="B46" s="903" t="s">
        <v>6809</v>
      </c>
      <c r="C46" s="903" t="s">
        <v>10848</v>
      </c>
      <c r="D46" s="977" t="s">
        <v>2702</v>
      </c>
      <c r="E46" s="972">
        <v>13.5</v>
      </c>
      <c r="F46" s="973" t="s">
        <v>9190</v>
      </c>
    </row>
    <row r="47" spans="1:6" ht="52.8" x14ac:dyDescent="0.3">
      <c r="A47" s="970" t="s">
        <v>10886</v>
      </c>
      <c r="B47" s="903" t="s">
        <v>8946</v>
      </c>
      <c r="C47" s="903" t="s">
        <v>11173</v>
      </c>
      <c r="D47" s="971" t="s">
        <v>2702</v>
      </c>
      <c r="E47" s="972">
        <v>9</v>
      </c>
      <c r="F47" s="973" t="s">
        <v>9190</v>
      </c>
    </row>
    <row r="48" spans="1:6" ht="39.6" x14ac:dyDescent="0.3">
      <c r="A48" s="970" t="s">
        <v>10887</v>
      </c>
      <c r="B48" s="610" t="s">
        <v>8961</v>
      </c>
      <c r="C48" s="978" t="s">
        <v>10851</v>
      </c>
      <c r="D48" s="971" t="s">
        <v>2702</v>
      </c>
      <c r="E48" s="972">
        <v>4.5</v>
      </c>
      <c r="F48" s="973" t="s">
        <v>9190</v>
      </c>
    </row>
    <row r="49" spans="1:6" ht="52.8" x14ac:dyDescent="0.3">
      <c r="A49" s="970" t="s">
        <v>10888</v>
      </c>
      <c r="B49" s="970" t="s">
        <v>8945</v>
      </c>
      <c r="C49" s="970" t="s">
        <v>10853</v>
      </c>
      <c r="D49" s="971" t="s">
        <v>2702</v>
      </c>
      <c r="E49" s="972">
        <v>13.5</v>
      </c>
      <c r="F49" s="973" t="s">
        <v>9190</v>
      </c>
    </row>
    <row r="50" spans="1:6" ht="92.4" x14ac:dyDescent="0.3">
      <c r="A50" s="970" t="s">
        <v>10889</v>
      </c>
      <c r="B50" s="970" t="s">
        <v>8948</v>
      </c>
      <c r="C50" s="970" t="s">
        <v>11796</v>
      </c>
      <c r="D50" s="971" t="s">
        <v>2702</v>
      </c>
      <c r="E50" s="972">
        <v>9</v>
      </c>
      <c r="F50" s="973" t="s">
        <v>9190</v>
      </c>
    </row>
    <row r="51" spans="1:6" ht="92.4" x14ac:dyDescent="0.3">
      <c r="A51" s="970" t="s">
        <v>10890</v>
      </c>
      <c r="B51" s="970" t="s">
        <v>8949</v>
      </c>
      <c r="C51" s="970" t="s">
        <v>11797</v>
      </c>
      <c r="D51" s="971" t="s">
        <v>2702</v>
      </c>
      <c r="E51" s="972">
        <v>18</v>
      </c>
      <c r="F51" s="973" t="s">
        <v>9190</v>
      </c>
    </row>
    <row r="52" spans="1:6" ht="15.6" x14ac:dyDescent="0.3">
      <c r="A52" s="562" t="s">
        <v>9214</v>
      </c>
      <c r="B52" s="563"/>
      <c r="C52" s="563"/>
      <c r="D52" s="564"/>
      <c r="E52" s="565"/>
      <c r="F52" s="564"/>
    </row>
    <row r="53" spans="1:6" ht="39.6" x14ac:dyDescent="0.3">
      <c r="A53" s="68" t="s">
        <v>10891</v>
      </c>
      <c r="B53" s="68" t="s">
        <v>2661</v>
      </c>
      <c r="C53" s="68" t="s">
        <v>10571</v>
      </c>
      <c r="D53" s="92" t="s">
        <v>2702</v>
      </c>
      <c r="E53" s="390">
        <v>13.5</v>
      </c>
      <c r="F53" s="654" t="s">
        <v>9134</v>
      </c>
    </row>
    <row r="54" spans="1:6" ht="26.4" x14ac:dyDescent="0.3">
      <c r="A54" s="68" t="s">
        <v>10892</v>
      </c>
      <c r="B54" s="68" t="s">
        <v>9090</v>
      </c>
      <c r="C54" s="68" t="s">
        <v>10572</v>
      </c>
      <c r="D54" s="92" t="s">
        <v>2702</v>
      </c>
      <c r="E54" s="390">
        <v>4.5</v>
      </c>
      <c r="F54" s="654" t="s">
        <v>9134</v>
      </c>
    </row>
    <row r="55" spans="1:6" ht="26.4" x14ac:dyDescent="0.3">
      <c r="A55" s="68" t="s">
        <v>10893</v>
      </c>
      <c r="B55" s="68" t="s">
        <v>9092</v>
      </c>
      <c r="C55" s="68" t="s">
        <v>10573</v>
      </c>
      <c r="D55" s="92" t="s">
        <v>2702</v>
      </c>
      <c r="E55" s="390">
        <v>9</v>
      </c>
      <c r="F55" s="654" t="s">
        <v>9134</v>
      </c>
    </row>
    <row r="56" spans="1:6" ht="39.6" x14ac:dyDescent="0.3">
      <c r="A56" s="68" t="s">
        <v>10894</v>
      </c>
      <c r="B56" s="68" t="s">
        <v>9094</v>
      </c>
      <c r="C56" s="68" t="s">
        <v>10574</v>
      </c>
      <c r="D56" s="92" t="s">
        <v>2702</v>
      </c>
      <c r="E56" s="390">
        <v>4.5</v>
      </c>
      <c r="F56" s="654" t="s">
        <v>9134</v>
      </c>
    </row>
    <row r="57" spans="1:6" ht="26.4" x14ac:dyDescent="0.3">
      <c r="A57" s="68" t="s">
        <v>10895</v>
      </c>
      <c r="B57" s="68" t="s">
        <v>9096</v>
      </c>
      <c r="C57" s="68" t="s">
        <v>10575</v>
      </c>
      <c r="D57" s="92" t="s">
        <v>2702</v>
      </c>
      <c r="E57" s="390">
        <v>7.5</v>
      </c>
      <c r="F57" s="654" t="s">
        <v>9134</v>
      </c>
    </row>
    <row r="58" spans="1:6" ht="26.4" x14ac:dyDescent="0.3">
      <c r="A58" s="68" t="s">
        <v>10896</v>
      </c>
      <c r="B58" s="68" t="s">
        <v>9098</v>
      </c>
      <c r="C58" s="68" t="s">
        <v>10576</v>
      </c>
      <c r="D58" s="92" t="s">
        <v>2702</v>
      </c>
      <c r="E58" s="390">
        <v>12</v>
      </c>
      <c r="F58" s="654" t="s">
        <v>9134</v>
      </c>
    </row>
    <row r="59" spans="1:6" ht="26.4" x14ac:dyDescent="0.3">
      <c r="A59" s="68" t="s">
        <v>10897</v>
      </c>
      <c r="B59" s="68" t="s">
        <v>9099</v>
      </c>
      <c r="C59" s="68" t="s">
        <v>10577</v>
      </c>
      <c r="D59" s="92" t="s">
        <v>2702</v>
      </c>
      <c r="E59" s="390">
        <v>18</v>
      </c>
      <c r="F59" s="654" t="s">
        <v>9134</v>
      </c>
    </row>
    <row r="60" spans="1:6" ht="66" x14ac:dyDescent="0.3">
      <c r="A60" s="68" t="s">
        <v>10898</v>
      </c>
      <c r="B60" s="68" t="s">
        <v>9211</v>
      </c>
      <c r="C60" s="68" t="s">
        <v>10578</v>
      </c>
      <c r="D60" s="92" t="s">
        <v>2702</v>
      </c>
      <c r="E60" s="390">
        <v>11.25</v>
      </c>
      <c r="F60" s="654" t="s">
        <v>9134</v>
      </c>
    </row>
    <row r="61" spans="1:6" ht="52.8" x14ac:dyDescent="0.3">
      <c r="A61" s="68" t="s">
        <v>10899</v>
      </c>
      <c r="B61" s="68" t="s">
        <v>9213</v>
      </c>
      <c r="C61" s="68" t="s">
        <v>10579</v>
      </c>
      <c r="D61" s="92" t="s">
        <v>2702</v>
      </c>
      <c r="E61" s="390">
        <v>9</v>
      </c>
      <c r="F61" s="654" t="s">
        <v>9134</v>
      </c>
    </row>
    <row r="62" spans="1:6" ht="39.6" x14ac:dyDescent="0.3">
      <c r="A62" s="68" t="s">
        <v>10900</v>
      </c>
      <c r="B62" s="68" t="s">
        <v>9082</v>
      </c>
      <c r="C62" s="68" t="s">
        <v>10564</v>
      </c>
      <c r="D62" s="92" t="s">
        <v>2702</v>
      </c>
      <c r="E62" s="390">
        <v>2.25</v>
      </c>
      <c r="F62" s="654" t="s">
        <v>9134</v>
      </c>
    </row>
    <row r="63" spans="1:6" ht="39.6" x14ac:dyDescent="0.3">
      <c r="A63" s="68" t="s">
        <v>10901</v>
      </c>
      <c r="B63" s="68" t="s">
        <v>9079</v>
      </c>
      <c r="C63" s="68" t="s">
        <v>10468</v>
      </c>
      <c r="D63" s="92" t="s">
        <v>2702</v>
      </c>
      <c r="E63" s="390">
        <v>9</v>
      </c>
      <c r="F63" s="654" t="s">
        <v>9134</v>
      </c>
    </row>
    <row r="64" spans="1:6" ht="66" x14ac:dyDescent="0.3">
      <c r="A64" s="68" t="s">
        <v>10902</v>
      </c>
      <c r="B64" s="68" t="s">
        <v>10206</v>
      </c>
      <c r="C64" s="68" t="s">
        <v>10903</v>
      </c>
      <c r="D64" s="92" t="s">
        <v>2702</v>
      </c>
      <c r="E64" s="390">
        <v>13.5</v>
      </c>
      <c r="F64" s="654" t="s">
        <v>9134</v>
      </c>
    </row>
    <row r="65" spans="1:6" ht="52.8" x14ac:dyDescent="0.3">
      <c r="A65" s="68" t="s">
        <v>10904</v>
      </c>
      <c r="B65" s="68" t="s">
        <v>10208</v>
      </c>
      <c r="C65" s="68" t="s">
        <v>10905</v>
      </c>
      <c r="D65" s="92" t="s">
        <v>2702</v>
      </c>
      <c r="E65" s="390">
        <v>9</v>
      </c>
      <c r="F65" s="654" t="s">
        <v>9134</v>
      </c>
    </row>
    <row r="66" spans="1:6" ht="66" x14ac:dyDescent="0.3">
      <c r="A66" s="68" t="s">
        <v>10906</v>
      </c>
      <c r="B66" s="68" t="s">
        <v>10210</v>
      </c>
      <c r="C66" s="68" t="s">
        <v>10907</v>
      </c>
      <c r="D66" s="92" t="s">
        <v>2702</v>
      </c>
      <c r="E66" s="390">
        <v>9</v>
      </c>
      <c r="F66" s="654" t="s">
        <v>9134</v>
      </c>
    </row>
    <row r="67" spans="1:6" ht="66" x14ac:dyDescent="0.3">
      <c r="A67" s="68" t="s">
        <v>10908</v>
      </c>
      <c r="B67" s="68" t="s">
        <v>10457</v>
      </c>
      <c r="C67" s="68" t="s">
        <v>10909</v>
      </c>
      <c r="D67" s="92" t="s">
        <v>2702</v>
      </c>
      <c r="E67" s="390">
        <v>9</v>
      </c>
      <c r="F67" s="654" t="s">
        <v>9134</v>
      </c>
    </row>
    <row r="68" spans="1:6" ht="39.6" x14ac:dyDescent="0.3">
      <c r="A68" s="68" t="s">
        <v>10910</v>
      </c>
      <c r="B68" s="68" t="s">
        <v>10471</v>
      </c>
      <c r="C68" s="68" t="s">
        <v>10911</v>
      </c>
      <c r="D68" s="92" t="s">
        <v>2702</v>
      </c>
      <c r="E68" s="390">
        <v>4.5</v>
      </c>
      <c r="F68" s="654" t="s">
        <v>9134</v>
      </c>
    </row>
    <row r="69" spans="1:6" ht="39.6" x14ac:dyDescent="0.3">
      <c r="A69" s="68" t="s">
        <v>10912</v>
      </c>
      <c r="B69" s="68" t="s">
        <v>10604</v>
      </c>
      <c r="C69" s="68" t="s">
        <v>10913</v>
      </c>
      <c r="D69" s="92" t="s">
        <v>2702</v>
      </c>
      <c r="E69" s="390">
        <v>2.25</v>
      </c>
      <c r="F69" s="654" t="s">
        <v>9134</v>
      </c>
    </row>
    <row r="70" spans="1:6" ht="39.6" x14ac:dyDescent="0.3">
      <c r="A70" s="68" t="s">
        <v>10914</v>
      </c>
      <c r="B70" s="68" t="s">
        <v>10606</v>
      </c>
      <c r="C70" s="68" t="s">
        <v>10915</v>
      </c>
      <c r="D70" s="92" t="s">
        <v>2702</v>
      </c>
      <c r="E70" s="390">
        <v>4.5</v>
      </c>
      <c r="F70" s="654" t="s">
        <v>9134</v>
      </c>
    </row>
    <row r="71" spans="1:6" ht="39.6" x14ac:dyDescent="0.3">
      <c r="A71" s="68" t="s">
        <v>10916</v>
      </c>
      <c r="B71" s="68" t="s">
        <v>6805</v>
      </c>
      <c r="C71" s="68" t="s">
        <v>10556</v>
      </c>
      <c r="D71" s="92" t="s">
        <v>2702</v>
      </c>
      <c r="E71" s="390">
        <v>4.5</v>
      </c>
      <c r="F71" s="654" t="s">
        <v>9134</v>
      </c>
    </row>
    <row r="72" spans="1:6" ht="39.6" x14ac:dyDescent="0.3">
      <c r="A72" s="68" t="s">
        <v>10917</v>
      </c>
      <c r="B72" s="68" t="s">
        <v>8943</v>
      </c>
      <c r="C72" s="68" t="s">
        <v>10557</v>
      </c>
      <c r="D72" s="92" t="s">
        <v>2702</v>
      </c>
      <c r="E72" s="390">
        <v>9</v>
      </c>
      <c r="F72" s="654" t="s">
        <v>9134</v>
      </c>
    </row>
    <row r="73" spans="1:6" ht="39.6" x14ac:dyDescent="0.3">
      <c r="A73" s="68" t="s">
        <v>10918</v>
      </c>
      <c r="B73" s="68" t="s">
        <v>10558</v>
      </c>
      <c r="C73" s="68" t="s">
        <v>10559</v>
      </c>
      <c r="D73" s="92" t="s">
        <v>2702</v>
      </c>
      <c r="E73" s="390">
        <v>13.5</v>
      </c>
      <c r="F73" s="654" t="s">
        <v>9134</v>
      </c>
    </row>
    <row r="74" spans="1:6" ht="52.8" x14ac:dyDescent="0.3">
      <c r="A74" s="68" t="s">
        <v>10919</v>
      </c>
      <c r="B74" s="68" t="s">
        <v>8946</v>
      </c>
      <c r="C74" s="68" t="s">
        <v>11174</v>
      </c>
      <c r="D74" s="92" t="s">
        <v>2702</v>
      </c>
      <c r="E74" s="390">
        <v>9</v>
      </c>
      <c r="F74" s="654" t="s">
        <v>9134</v>
      </c>
    </row>
    <row r="75" spans="1:6" ht="52.8" x14ac:dyDescent="0.3">
      <c r="A75" s="68" t="s">
        <v>10920</v>
      </c>
      <c r="B75" s="68" t="s">
        <v>10565</v>
      </c>
      <c r="C75" s="68" t="s">
        <v>10566</v>
      </c>
      <c r="D75" s="92" t="s">
        <v>2702</v>
      </c>
      <c r="E75" s="390">
        <v>9</v>
      </c>
      <c r="F75" s="654" t="s">
        <v>9134</v>
      </c>
    </row>
    <row r="76" spans="1:6" ht="52.8" x14ac:dyDescent="0.3">
      <c r="A76" s="68" t="s">
        <v>10921</v>
      </c>
      <c r="B76" s="68" t="s">
        <v>10567</v>
      </c>
      <c r="C76" s="68" t="s">
        <v>10568</v>
      </c>
      <c r="D76" s="92" t="s">
        <v>2702</v>
      </c>
      <c r="E76" s="390">
        <v>13.5</v>
      </c>
      <c r="F76" s="654" t="s">
        <v>9134</v>
      </c>
    </row>
    <row r="77" spans="1:6" ht="52.8" x14ac:dyDescent="0.3">
      <c r="A77" s="68" t="s">
        <v>10922</v>
      </c>
      <c r="B77" s="68" t="s">
        <v>10466</v>
      </c>
      <c r="C77" s="68" t="s">
        <v>10465</v>
      </c>
      <c r="D77" s="92" t="s">
        <v>2702</v>
      </c>
      <c r="E77" s="390">
        <v>3</v>
      </c>
      <c r="F77" s="654" t="s">
        <v>9134</v>
      </c>
    </row>
    <row r="78" spans="1:6" ht="79.2" x14ac:dyDescent="0.3">
      <c r="A78" s="68" t="s">
        <v>10923</v>
      </c>
      <c r="B78" s="68" t="s">
        <v>8948</v>
      </c>
      <c r="C78" s="68" t="s">
        <v>11798</v>
      </c>
      <c r="D78" s="92" t="s">
        <v>2702</v>
      </c>
      <c r="E78" s="390">
        <v>9</v>
      </c>
      <c r="F78" s="654" t="s">
        <v>9134</v>
      </c>
    </row>
    <row r="79" spans="1:6" ht="79.2" x14ac:dyDescent="0.3">
      <c r="A79" s="68" t="s">
        <v>10924</v>
      </c>
      <c r="B79" s="68" t="s">
        <v>8949</v>
      </c>
      <c r="C79" s="68" t="s">
        <v>11799</v>
      </c>
      <c r="D79" s="92" t="s">
        <v>2702</v>
      </c>
      <c r="E79" s="390">
        <v>18</v>
      </c>
      <c r="F79" s="654" t="s">
        <v>9134</v>
      </c>
    </row>
    <row r="80" spans="1:6" ht="15.6" x14ac:dyDescent="0.3">
      <c r="A80" s="562" t="s">
        <v>10925</v>
      </c>
      <c r="B80" s="563"/>
      <c r="C80" s="563"/>
      <c r="D80" s="564"/>
      <c r="E80" s="565"/>
      <c r="F80" s="564"/>
    </row>
    <row r="81" spans="1:6" ht="52.8" x14ac:dyDescent="0.3">
      <c r="A81" s="68" t="s">
        <v>10926</v>
      </c>
      <c r="B81" s="68" t="s">
        <v>10927</v>
      </c>
      <c r="C81" s="68" t="s">
        <v>10928</v>
      </c>
      <c r="D81" s="92" t="s">
        <v>2702</v>
      </c>
      <c r="E81" s="390">
        <v>9</v>
      </c>
      <c r="F81" s="654" t="s">
        <v>10929</v>
      </c>
    </row>
    <row r="82" spans="1:6" ht="123" customHeight="1" x14ac:dyDescent="0.3">
      <c r="A82" s="68" t="s">
        <v>10930</v>
      </c>
      <c r="B82" s="68" t="s">
        <v>10931</v>
      </c>
      <c r="C82" s="68" t="s">
        <v>14873</v>
      </c>
      <c r="D82" s="92" t="s">
        <v>2702</v>
      </c>
      <c r="E82" s="390">
        <v>17.25</v>
      </c>
      <c r="F82" s="654" t="s">
        <v>10932</v>
      </c>
    </row>
    <row r="83" spans="1:6" ht="39.6" x14ac:dyDescent="0.3">
      <c r="A83" s="68" t="s">
        <v>10933</v>
      </c>
      <c r="B83" s="68" t="s">
        <v>10934</v>
      </c>
      <c r="C83" s="68" t="s">
        <v>10935</v>
      </c>
      <c r="D83" s="92" t="s">
        <v>2702</v>
      </c>
      <c r="E83" s="390">
        <v>4.5</v>
      </c>
      <c r="F83" s="654" t="s">
        <v>10929</v>
      </c>
    </row>
    <row r="84" spans="1:6" ht="39.6" x14ac:dyDescent="0.3">
      <c r="A84" s="68" t="s">
        <v>10936</v>
      </c>
      <c r="B84" s="68" t="s">
        <v>10937</v>
      </c>
      <c r="C84" s="68" t="s">
        <v>10938</v>
      </c>
      <c r="D84" s="92" t="s">
        <v>2702</v>
      </c>
      <c r="E84" s="390">
        <v>6.75</v>
      </c>
      <c r="F84" s="654" t="s">
        <v>10929</v>
      </c>
    </row>
    <row r="85" spans="1:6" ht="52.8" x14ac:dyDescent="0.3">
      <c r="A85" s="68" t="s">
        <v>10939</v>
      </c>
      <c r="B85" s="68" t="s">
        <v>10940</v>
      </c>
      <c r="C85" s="68" t="s">
        <v>10941</v>
      </c>
      <c r="D85" s="92" t="s">
        <v>2702</v>
      </c>
      <c r="E85" s="390">
        <v>9</v>
      </c>
      <c r="F85" s="654" t="s">
        <v>10929</v>
      </c>
    </row>
    <row r="86" spans="1:6" ht="79.2" x14ac:dyDescent="0.3">
      <c r="A86" s="68" t="s">
        <v>10942</v>
      </c>
      <c r="B86" s="68" t="s">
        <v>10808</v>
      </c>
      <c r="C86" s="68" t="s">
        <v>10809</v>
      </c>
      <c r="D86" s="92" t="s">
        <v>2702</v>
      </c>
      <c r="E86" s="390">
        <v>11.25</v>
      </c>
      <c r="F86" s="654" t="s">
        <v>10929</v>
      </c>
    </row>
    <row r="87" spans="1:6" ht="92.4" x14ac:dyDescent="0.3">
      <c r="A87" s="68" t="s">
        <v>10943</v>
      </c>
      <c r="B87" s="68" t="s">
        <v>10811</v>
      </c>
      <c r="C87" s="68" t="s">
        <v>10812</v>
      </c>
      <c r="D87" s="92" t="s">
        <v>2702</v>
      </c>
      <c r="E87" s="390">
        <v>18</v>
      </c>
      <c r="F87" s="654" t="s">
        <v>10929</v>
      </c>
    </row>
    <row r="88" spans="1:6" ht="26.4" x14ac:dyDescent="0.3">
      <c r="A88" s="68" t="s">
        <v>10944</v>
      </c>
      <c r="B88" s="68" t="s">
        <v>9000</v>
      </c>
      <c r="C88" s="68" t="s">
        <v>10945</v>
      </c>
      <c r="D88" s="92" t="s">
        <v>2702</v>
      </c>
      <c r="E88" s="390">
        <v>9</v>
      </c>
      <c r="F88" s="654" t="s">
        <v>10929</v>
      </c>
    </row>
    <row r="89" spans="1:6" ht="39.6" x14ac:dyDescent="0.3">
      <c r="A89" s="68" t="s">
        <v>10946</v>
      </c>
      <c r="B89" s="68" t="s">
        <v>10947</v>
      </c>
      <c r="C89" s="68" t="s">
        <v>10948</v>
      </c>
      <c r="D89" s="92" t="s">
        <v>2702</v>
      </c>
      <c r="E89" s="390">
        <v>4.5</v>
      </c>
      <c r="F89" s="654" t="s">
        <v>10929</v>
      </c>
    </row>
    <row r="90" spans="1:6" ht="26.4" x14ac:dyDescent="0.3">
      <c r="A90" s="68" t="s">
        <v>10949</v>
      </c>
      <c r="B90" s="68" t="s">
        <v>10950</v>
      </c>
      <c r="C90" s="68" t="s">
        <v>10951</v>
      </c>
      <c r="D90" s="92" t="s">
        <v>2702</v>
      </c>
      <c r="E90" s="390">
        <v>9</v>
      </c>
      <c r="F90" s="654" t="s">
        <v>10929</v>
      </c>
    </row>
    <row r="91" spans="1:6" ht="79.2" x14ac:dyDescent="0.3">
      <c r="A91" s="68" t="s">
        <v>10952</v>
      </c>
      <c r="B91" s="68" t="s">
        <v>10953</v>
      </c>
      <c r="C91" s="68" t="s">
        <v>10954</v>
      </c>
      <c r="D91" s="92" t="s">
        <v>2702</v>
      </c>
      <c r="E91" s="390">
        <v>1.5</v>
      </c>
      <c r="F91" s="654" t="s">
        <v>10929</v>
      </c>
    </row>
    <row r="92" spans="1:6" ht="79.2" x14ac:dyDescent="0.3">
      <c r="A92" s="68" t="s">
        <v>10955</v>
      </c>
      <c r="B92" s="68" t="s">
        <v>10956</v>
      </c>
      <c r="C92" s="68" t="s">
        <v>10957</v>
      </c>
      <c r="D92" s="92" t="s">
        <v>2702</v>
      </c>
      <c r="E92" s="390">
        <v>2.25</v>
      </c>
      <c r="F92" s="654" t="s">
        <v>10929</v>
      </c>
    </row>
    <row r="93" spans="1:6" ht="79.2" x14ac:dyDescent="0.3">
      <c r="A93" s="68" t="s">
        <v>10958</v>
      </c>
      <c r="B93" s="68" t="s">
        <v>10959</v>
      </c>
      <c r="C93" s="68" t="s">
        <v>10960</v>
      </c>
      <c r="D93" s="92" t="s">
        <v>2702</v>
      </c>
      <c r="E93" s="390">
        <v>3</v>
      </c>
      <c r="F93" s="654" t="s">
        <v>10929</v>
      </c>
    </row>
    <row r="94" spans="1:6" ht="39.6" x14ac:dyDescent="0.3">
      <c r="A94" s="68" t="s">
        <v>10961</v>
      </c>
      <c r="B94" s="68" t="s">
        <v>10962</v>
      </c>
      <c r="C94" s="68" t="s">
        <v>10963</v>
      </c>
      <c r="D94" s="92" t="s">
        <v>2702</v>
      </c>
      <c r="E94" s="390">
        <v>1.5</v>
      </c>
      <c r="F94" s="654" t="s">
        <v>10929</v>
      </c>
    </row>
    <row r="95" spans="1:6" ht="39.6" x14ac:dyDescent="0.3">
      <c r="A95" s="68" t="s">
        <v>10964</v>
      </c>
      <c r="B95" s="68" t="s">
        <v>10965</v>
      </c>
      <c r="C95" s="68" t="s">
        <v>10966</v>
      </c>
      <c r="D95" s="92" t="s">
        <v>2702</v>
      </c>
      <c r="E95" s="390">
        <v>4.5</v>
      </c>
      <c r="F95" s="654" t="s">
        <v>10929</v>
      </c>
    </row>
    <row r="96" spans="1:6" ht="66" x14ac:dyDescent="0.3">
      <c r="A96" s="68" t="s">
        <v>10967</v>
      </c>
      <c r="B96" s="68" t="s">
        <v>10293</v>
      </c>
      <c r="C96" s="68" t="s">
        <v>10299</v>
      </c>
      <c r="D96" s="92" t="s">
        <v>2702</v>
      </c>
      <c r="E96" s="390">
        <v>2.25</v>
      </c>
      <c r="F96" s="654" t="s">
        <v>10929</v>
      </c>
    </row>
    <row r="97" spans="1:6" ht="132" x14ac:dyDescent="0.3">
      <c r="A97" s="68" t="s">
        <v>10968</v>
      </c>
      <c r="B97" s="68" t="s">
        <v>10294</v>
      </c>
      <c r="C97" s="68" t="s">
        <v>10300</v>
      </c>
      <c r="D97" s="92" t="s">
        <v>2702</v>
      </c>
      <c r="E97" s="390">
        <v>4.5</v>
      </c>
      <c r="F97" s="654" t="s">
        <v>10929</v>
      </c>
    </row>
    <row r="98" spans="1:6" ht="132" x14ac:dyDescent="0.3">
      <c r="A98" s="68" t="s">
        <v>10969</v>
      </c>
      <c r="B98" s="68" t="s">
        <v>10295</v>
      </c>
      <c r="C98" s="68" t="s">
        <v>10301</v>
      </c>
      <c r="D98" s="92" t="s">
        <v>2702</v>
      </c>
      <c r="E98" s="390">
        <v>9</v>
      </c>
      <c r="F98" s="654" t="s">
        <v>10929</v>
      </c>
    </row>
    <row r="99" spans="1:6" ht="39.6" x14ac:dyDescent="0.3">
      <c r="A99" s="68" t="s">
        <v>10970</v>
      </c>
      <c r="B99" s="68" t="s">
        <v>10971</v>
      </c>
      <c r="C99" s="68" t="s">
        <v>10972</v>
      </c>
      <c r="D99" s="92" t="s">
        <v>2702</v>
      </c>
      <c r="E99" s="390">
        <v>2.25</v>
      </c>
      <c r="F99" s="654" t="s">
        <v>10929</v>
      </c>
    </row>
    <row r="100" spans="1:6" ht="39.6" x14ac:dyDescent="0.3">
      <c r="A100" s="68" t="s">
        <v>10973</v>
      </c>
      <c r="B100" s="68" t="s">
        <v>10974</v>
      </c>
      <c r="C100" s="68" t="s">
        <v>10975</v>
      </c>
      <c r="D100" s="92" t="s">
        <v>2702</v>
      </c>
      <c r="E100" s="390">
        <v>4.5</v>
      </c>
      <c r="F100" s="654" t="s">
        <v>10929</v>
      </c>
    </row>
    <row r="101" spans="1:6" ht="39.6" x14ac:dyDescent="0.3">
      <c r="A101" s="68" t="s">
        <v>10976</v>
      </c>
      <c r="B101" s="68" t="s">
        <v>6805</v>
      </c>
      <c r="C101" s="68" t="s">
        <v>10882</v>
      </c>
      <c r="D101" s="92" t="s">
        <v>2702</v>
      </c>
      <c r="E101" s="390">
        <v>4.5</v>
      </c>
      <c r="F101" s="654" t="s">
        <v>10929</v>
      </c>
    </row>
    <row r="102" spans="1:6" ht="52.8" x14ac:dyDescent="0.3">
      <c r="A102" s="68" t="s">
        <v>10977</v>
      </c>
      <c r="B102" s="68" t="s">
        <v>8943</v>
      </c>
      <c r="C102" s="68" t="s">
        <v>10884</v>
      </c>
      <c r="D102" s="92" t="s">
        <v>2702</v>
      </c>
      <c r="E102" s="390">
        <v>9</v>
      </c>
      <c r="F102" s="654" t="s">
        <v>10929</v>
      </c>
    </row>
    <row r="103" spans="1:6" ht="39.6" x14ac:dyDescent="0.3">
      <c r="A103" s="68" t="s">
        <v>10978</v>
      </c>
      <c r="B103" s="68" t="s">
        <v>6809</v>
      </c>
      <c r="C103" s="68" t="s">
        <v>10848</v>
      </c>
      <c r="D103" s="92" t="s">
        <v>2702</v>
      </c>
      <c r="E103" s="390">
        <v>13.5</v>
      </c>
      <c r="F103" s="654" t="s">
        <v>10929</v>
      </c>
    </row>
    <row r="104" spans="1:6" ht="52.8" x14ac:dyDescent="0.3">
      <c r="A104" s="68" t="s">
        <v>10979</v>
      </c>
      <c r="B104" s="68" t="s">
        <v>8946</v>
      </c>
      <c r="C104" s="68" t="s">
        <v>11175</v>
      </c>
      <c r="D104" s="92" t="s">
        <v>2702</v>
      </c>
      <c r="E104" s="390">
        <v>9</v>
      </c>
      <c r="F104" s="654" t="s">
        <v>10929</v>
      </c>
    </row>
    <row r="105" spans="1:6" ht="39.6" x14ac:dyDescent="0.3">
      <c r="A105" s="68" t="s">
        <v>10980</v>
      </c>
      <c r="B105" s="68" t="s">
        <v>8961</v>
      </c>
      <c r="C105" s="68" t="s">
        <v>10981</v>
      </c>
      <c r="D105" s="92" t="s">
        <v>2702</v>
      </c>
      <c r="E105" s="390">
        <v>4.5</v>
      </c>
      <c r="F105" s="654" t="s">
        <v>10929</v>
      </c>
    </row>
    <row r="106" spans="1:6" ht="52.8" x14ac:dyDescent="0.3">
      <c r="A106" s="68" t="s">
        <v>10982</v>
      </c>
      <c r="B106" s="68" t="s">
        <v>8945</v>
      </c>
      <c r="C106" s="68" t="s">
        <v>10853</v>
      </c>
      <c r="D106" s="92" t="s">
        <v>2702</v>
      </c>
      <c r="E106" s="390">
        <v>13.5</v>
      </c>
      <c r="F106" s="654" t="s">
        <v>10929</v>
      </c>
    </row>
    <row r="107" spans="1:6" ht="92.4" x14ac:dyDescent="0.3">
      <c r="A107" s="68" t="s">
        <v>10983</v>
      </c>
      <c r="B107" s="68" t="s">
        <v>8948</v>
      </c>
      <c r="C107" s="68" t="s">
        <v>11800</v>
      </c>
      <c r="D107" s="92" t="s">
        <v>2702</v>
      </c>
      <c r="E107" s="390">
        <v>9</v>
      </c>
      <c r="F107" s="654" t="s">
        <v>10929</v>
      </c>
    </row>
    <row r="108" spans="1:6" ht="92.4" x14ac:dyDescent="0.3">
      <c r="A108" s="68" t="s">
        <v>10984</v>
      </c>
      <c r="B108" s="68" t="s">
        <v>8949</v>
      </c>
      <c r="C108" s="68" t="s">
        <v>11801</v>
      </c>
      <c r="D108" s="92" t="s">
        <v>2702</v>
      </c>
      <c r="E108" s="390">
        <v>18</v>
      </c>
      <c r="F108" s="654" t="s">
        <v>10929</v>
      </c>
    </row>
    <row r="109" spans="1:6" ht="15.6" x14ac:dyDescent="0.3">
      <c r="A109" s="562" t="s">
        <v>9234</v>
      </c>
      <c r="B109" s="563"/>
      <c r="C109" s="563"/>
      <c r="D109" s="564"/>
      <c r="E109" s="565"/>
      <c r="F109" s="564"/>
    </row>
    <row r="110" spans="1:6" ht="105.6" x14ac:dyDescent="0.3">
      <c r="A110" s="68" t="s">
        <v>10985</v>
      </c>
      <c r="B110" s="68" t="s">
        <v>10588</v>
      </c>
      <c r="C110" s="68" t="s">
        <v>10986</v>
      </c>
      <c r="D110" s="92" t="s">
        <v>2702</v>
      </c>
      <c r="E110" s="390">
        <v>9</v>
      </c>
      <c r="F110" s="654" t="s">
        <v>7642</v>
      </c>
    </row>
    <row r="111" spans="1:6" ht="105.6" x14ac:dyDescent="0.3">
      <c r="A111" s="68" t="s">
        <v>10987</v>
      </c>
      <c r="B111" s="68" t="s">
        <v>10589</v>
      </c>
      <c r="C111" s="68" t="s">
        <v>10988</v>
      </c>
      <c r="D111" s="92" t="s">
        <v>2702</v>
      </c>
      <c r="E111" s="390">
        <v>18</v>
      </c>
      <c r="F111" s="654" t="s">
        <v>7642</v>
      </c>
    </row>
    <row r="112" spans="1:6" ht="145.19999999999999" x14ac:dyDescent="0.3">
      <c r="A112" s="68" t="s">
        <v>10989</v>
      </c>
      <c r="B112" s="68" t="s">
        <v>10376</v>
      </c>
      <c r="C112" s="68" t="s">
        <v>10990</v>
      </c>
      <c r="D112" s="92" t="s">
        <v>2702</v>
      </c>
      <c r="E112" s="390">
        <v>6.75</v>
      </c>
      <c r="F112" s="654" t="s">
        <v>7642</v>
      </c>
    </row>
    <row r="113" spans="1:6" ht="145.19999999999999" x14ac:dyDescent="0.3">
      <c r="A113" s="68" t="s">
        <v>10991</v>
      </c>
      <c r="B113" s="68" t="s">
        <v>10379</v>
      </c>
      <c r="C113" s="68" t="s">
        <v>10992</v>
      </c>
      <c r="D113" s="92" t="s">
        <v>2702</v>
      </c>
      <c r="E113" s="390">
        <v>11.25</v>
      </c>
      <c r="F113" s="654" t="s">
        <v>7642</v>
      </c>
    </row>
    <row r="114" spans="1:6" ht="52.8" x14ac:dyDescent="0.3">
      <c r="A114" s="68" t="s">
        <v>10993</v>
      </c>
      <c r="B114" s="68" t="s">
        <v>10583</v>
      </c>
      <c r="C114" s="68" t="s">
        <v>10584</v>
      </c>
      <c r="D114" s="92" t="s">
        <v>2702</v>
      </c>
      <c r="E114" s="390">
        <v>3</v>
      </c>
      <c r="F114" s="654" t="s">
        <v>7642</v>
      </c>
    </row>
    <row r="115" spans="1:6" ht="79.2" x14ac:dyDescent="0.3">
      <c r="A115" s="68" t="s">
        <v>10994</v>
      </c>
      <c r="B115" s="68" t="s">
        <v>10808</v>
      </c>
      <c r="C115" s="68" t="s">
        <v>10809</v>
      </c>
      <c r="D115" s="92" t="s">
        <v>2702</v>
      </c>
      <c r="E115" s="390">
        <v>11.25</v>
      </c>
      <c r="F115" s="654" t="s">
        <v>7642</v>
      </c>
    </row>
    <row r="116" spans="1:6" ht="92.4" x14ac:dyDescent="0.3">
      <c r="A116" s="68" t="s">
        <v>10995</v>
      </c>
      <c r="B116" s="68" t="s">
        <v>10811</v>
      </c>
      <c r="C116" s="68" t="s">
        <v>10996</v>
      </c>
      <c r="D116" s="92" t="s">
        <v>2702</v>
      </c>
      <c r="E116" s="390">
        <v>18</v>
      </c>
      <c r="F116" s="654" t="s">
        <v>7642</v>
      </c>
    </row>
    <row r="117" spans="1:6" ht="26.4" x14ac:dyDescent="0.3">
      <c r="A117" s="68" t="s">
        <v>10997</v>
      </c>
      <c r="B117" s="68" t="s">
        <v>9231</v>
      </c>
      <c r="C117" s="68" t="s">
        <v>10474</v>
      </c>
      <c r="D117" s="92" t="s">
        <v>2702</v>
      </c>
      <c r="E117" s="390">
        <v>13.5</v>
      </c>
      <c r="F117" s="654" t="s">
        <v>7642</v>
      </c>
    </row>
    <row r="118" spans="1:6" ht="26.4" x14ac:dyDescent="0.3">
      <c r="A118" s="68" t="s">
        <v>10998</v>
      </c>
      <c r="B118" s="68" t="s">
        <v>10475</v>
      </c>
      <c r="C118" s="68" t="s">
        <v>10590</v>
      </c>
      <c r="D118" s="92" t="s">
        <v>2702</v>
      </c>
      <c r="E118" s="390">
        <v>3</v>
      </c>
      <c r="F118" s="654" t="s">
        <v>7642</v>
      </c>
    </row>
    <row r="119" spans="1:6" ht="39.6" x14ac:dyDescent="0.3">
      <c r="A119" s="68" t="s">
        <v>10999</v>
      </c>
      <c r="B119" s="68" t="s">
        <v>10833</v>
      </c>
      <c r="C119" s="68" t="s">
        <v>10874</v>
      </c>
      <c r="D119" s="92" t="s">
        <v>2702</v>
      </c>
      <c r="E119" s="390">
        <v>2.25</v>
      </c>
      <c r="F119" s="654" t="s">
        <v>7642</v>
      </c>
    </row>
    <row r="120" spans="1:6" ht="66" x14ac:dyDescent="0.3">
      <c r="A120" s="68" t="s">
        <v>11000</v>
      </c>
      <c r="B120" s="68" t="s">
        <v>10836</v>
      </c>
      <c r="C120" s="68" t="s">
        <v>10876</v>
      </c>
      <c r="D120" s="92" t="s">
        <v>2702</v>
      </c>
      <c r="E120" s="390">
        <v>4.5</v>
      </c>
      <c r="F120" s="654" t="s">
        <v>7642</v>
      </c>
    </row>
    <row r="121" spans="1:6" ht="39.6" x14ac:dyDescent="0.3">
      <c r="A121" s="68" t="s">
        <v>11001</v>
      </c>
      <c r="B121" s="68" t="s">
        <v>10517</v>
      </c>
      <c r="C121" s="68" t="s">
        <v>10878</v>
      </c>
      <c r="D121" s="92" t="s">
        <v>2702</v>
      </c>
      <c r="E121" s="390">
        <v>2.25</v>
      </c>
      <c r="F121" s="654" t="s">
        <v>7642</v>
      </c>
    </row>
    <row r="122" spans="1:6" ht="79.2" x14ac:dyDescent="0.3">
      <c r="A122" s="68" t="s">
        <v>11002</v>
      </c>
      <c r="B122" s="68" t="s">
        <v>10841</v>
      </c>
      <c r="C122" s="68" t="s">
        <v>11003</v>
      </c>
      <c r="D122" s="92" t="s">
        <v>2702</v>
      </c>
      <c r="E122" s="390">
        <v>4.5</v>
      </c>
      <c r="F122" s="654" t="s">
        <v>7642</v>
      </c>
    </row>
    <row r="123" spans="1:6" ht="39.6" x14ac:dyDescent="0.3">
      <c r="A123" s="68" t="s">
        <v>11004</v>
      </c>
      <c r="B123" s="68" t="s">
        <v>6805</v>
      </c>
      <c r="C123" s="68" t="s">
        <v>10882</v>
      </c>
      <c r="D123" s="92" t="s">
        <v>2702</v>
      </c>
      <c r="E123" s="390">
        <v>4.5</v>
      </c>
      <c r="F123" s="654" t="s">
        <v>7642</v>
      </c>
    </row>
    <row r="124" spans="1:6" ht="52.8" x14ac:dyDescent="0.3">
      <c r="A124" s="68" t="s">
        <v>11005</v>
      </c>
      <c r="B124" s="68" t="s">
        <v>8943</v>
      </c>
      <c r="C124" s="68" t="s">
        <v>10884</v>
      </c>
      <c r="D124" s="92" t="s">
        <v>2702</v>
      </c>
      <c r="E124" s="390">
        <v>9</v>
      </c>
      <c r="F124" s="654" t="s">
        <v>7642</v>
      </c>
    </row>
    <row r="125" spans="1:6" ht="39.6" x14ac:dyDescent="0.3">
      <c r="A125" s="68" t="s">
        <v>11006</v>
      </c>
      <c r="B125" s="68" t="s">
        <v>6809</v>
      </c>
      <c r="C125" s="68" t="s">
        <v>10848</v>
      </c>
      <c r="D125" s="92" t="s">
        <v>2702</v>
      </c>
      <c r="E125" s="390">
        <v>13.5</v>
      </c>
      <c r="F125" s="654" t="s">
        <v>7642</v>
      </c>
    </row>
    <row r="126" spans="1:6" ht="52.8" x14ac:dyDescent="0.3">
      <c r="A126" s="68" t="s">
        <v>11007</v>
      </c>
      <c r="B126" s="68" t="s">
        <v>8946</v>
      </c>
      <c r="C126" s="68" t="s">
        <v>11176</v>
      </c>
      <c r="D126" s="92" t="s">
        <v>2702</v>
      </c>
      <c r="E126" s="390">
        <v>9</v>
      </c>
      <c r="F126" s="654" t="s">
        <v>7642</v>
      </c>
    </row>
    <row r="127" spans="1:6" ht="39.6" x14ac:dyDescent="0.3">
      <c r="A127" s="68" t="s">
        <v>11008</v>
      </c>
      <c r="B127" s="68" t="s">
        <v>8961</v>
      </c>
      <c r="C127" s="68" t="s">
        <v>10851</v>
      </c>
      <c r="D127" s="92" t="s">
        <v>2702</v>
      </c>
      <c r="E127" s="390">
        <v>4.5</v>
      </c>
      <c r="F127" s="654" t="s">
        <v>7642</v>
      </c>
    </row>
    <row r="128" spans="1:6" ht="52.8" x14ac:dyDescent="0.3">
      <c r="A128" s="68" t="s">
        <v>11009</v>
      </c>
      <c r="B128" s="68" t="s">
        <v>8945</v>
      </c>
      <c r="C128" s="68" t="s">
        <v>10853</v>
      </c>
      <c r="D128" s="92" t="s">
        <v>2702</v>
      </c>
      <c r="E128" s="390">
        <v>13.5</v>
      </c>
      <c r="F128" s="654" t="s">
        <v>7642</v>
      </c>
    </row>
    <row r="129" spans="1:6" ht="92.4" x14ac:dyDescent="0.3">
      <c r="A129" s="68" t="s">
        <v>11010</v>
      </c>
      <c r="B129" s="68" t="s">
        <v>8948</v>
      </c>
      <c r="C129" s="68" t="s">
        <v>11802</v>
      </c>
      <c r="D129" s="92" t="s">
        <v>2702</v>
      </c>
      <c r="E129" s="390">
        <v>9</v>
      </c>
      <c r="F129" s="654" t="s">
        <v>7642</v>
      </c>
    </row>
    <row r="130" spans="1:6" ht="92.4" x14ac:dyDescent="0.3">
      <c r="A130" s="68" t="s">
        <v>11011</v>
      </c>
      <c r="B130" s="68" t="s">
        <v>8949</v>
      </c>
      <c r="C130" s="68" t="s">
        <v>11803</v>
      </c>
      <c r="D130" s="92" t="s">
        <v>2702</v>
      </c>
      <c r="E130" s="390">
        <v>18</v>
      </c>
      <c r="F130" s="654" t="s">
        <v>7642</v>
      </c>
    </row>
    <row r="131" spans="1:6" ht="15.6" x14ac:dyDescent="0.3">
      <c r="A131" s="562" t="s">
        <v>13820</v>
      </c>
      <c r="B131" s="563"/>
      <c r="C131" s="563"/>
      <c r="D131" s="564"/>
      <c r="E131" s="565"/>
      <c r="F131" s="564"/>
    </row>
    <row r="132" spans="1:6" ht="26.4" x14ac:dyDescent="0.3">
      <c r="A132" s="381" t="s">
        <v>11504</v>
      </c>
      <c r="B132" s="716" t="s">
        <v>130</v>
      </c>
      <c r="C132" s="716" t="s">
        <v>11505</v>
      </c>
      <c r="D132" s="269" t="s">
        <v>124</v>
      </c>
      <c r="E132" s="708">
        <v>6.75</v>
      </c>
      <c r="F132" s="270" t="s">
        <v>9304</v>
      </c>
    </row>
    <row r="133" spans="1:6" ht="39.6" x14ac:dyDescent="0.3">
      <c r="A133" s="381" t="s">
        <v>11506</v>
      </c>
      <c r="B133" s="716" t="s">
        <v>11507</v>
      </c>
      <c r="C133" s="716" t="s">
        <v>11508</v>
      </c>
      <c r="D133" s="269" t="s">
        <v>124</v>
      </c>
      <c r="E133" s="708">
        <v>6.75</v>
      </c>
      <c r="F133" s="270" t="s">
        <v>9304</v>
      </c>
    </row>
    <row r="134" spans="1:6" ht="39.6" x14ac:dyDescent="0.3">
      <c r="A134" s="381" t="s">
        <v>11509</v>
      </c>
      <c r="B134" s="716" t="s">
        <v>11510</v>
      </c>
      <c r="C134" s="716" t="s">
        <v>11511</v>
      </c>
      <c r="D134" s="269" t="s">
        <v>124</v>
      </c>
      <c r="E134" s="708">
        <v>2.25</v>
      </c>
      <c r="F134" s="270" t="s">
        <v>9304</v>
      </c>
    </row>
    <row r="135" spans="1:6" ht="39.6" x14ac:dyDescent="0.3">
      <c r="A135" s="381" t="s">
        <v>11512</v>
      </c>
      <c r="B135" s="716" t="s">
        <v>11513</v>
      </c>
      <c r="C135" s="716" t="s">
        <v>11514</v>
      </c>
      <c r="D135" s="269" t="s">
        <v>124</v>
      </c>
      <c r="E135" s="708">
        <v>2.25</v>
      </c>
      <c r="F135" s="270" t="s">
        <v>9304</v>
      </c>
    </row>
    <row r="136" spans="1:6" x14ac:dyDescent="0.3">
      <c r="A136" s="381" t="s">
        <v>11515</v>
      </c>
      <c r="B136" s="716" t="s">
        <v>10805</v>
      </c>
      <c r="C136" s="716" t="s">
        <v>11516</v>
      </c>
      <c r="D136" s="269" t="s">
        <v>124</v>
      </c>
      <c r="E136" s="708">
        <v>2.25</v>
      </c>
      <c r="F136" s="270" t="s">
        <v>9304</v>
      </c>
    </row>
    <row r="137" spans="1:6" ht="39.6" x14ac:dyDescent="0.3">
      <c r="A137" s="381" t="s">
        <v>11517</v>
      </c>
      <c r="B137" s="716" t="s">
        <v>11518</v>
      </c>
      <c r="C137" s="716" t="s">
        <v>11519</v>
      </c>
      <c r="D137" s="269" t="s">
        <v>124</v>
      </c>
      <c r="E137" s="708">
        <v>10.5</v>
      </c>
      <c r="F137" s="270" t="s">
        <v>9304</v>
      </c>
    </row>
    <row r="138" spans="1:6" ht="105.6" x14ac:dyDescent="0.3">
      <c r="A138" s="381" t="s">
        <v>11520</v>
      </c>
      <c r="B138" s="716" t="s">
        <v>11521</v>
      </c>
      <c r="C138" s="716" t="s">
        <v>11522</v>
      </c>
      <c r="D138" s="269" t="s">
        <v>124</v>
      </c>
      <c r="E138" s="708">
        <v>9</v>
      </c>
      <c r="F138" s="270" t="s">
        <v>9304</v>
      </c>
    </row>
    <row r="139" spans="1:6" ht="118.8" x14ac:dyDescent="0.3">
      <c r="A139" s="381" t="s">
        <v>11523</v>
      </c>
      <c r="B139" s="716" t="s">
        <v>11524</v>
      </c>
      <c r="C139" s="716" t="s">
        <v>11525</v>
      </c>
      <c r="D139" s="269" t="s">
        <v>124</v>
      </c>
      <c r="E139" s="708">
        <v>13.5</v>
      </c>
      <c r="F139" s="270" t="s">
        <v>9304</v>
      </c>
    </row>
    <row r="140" spans="1:6" ht="118.8" x14ac:dyDescent="0.3">
      <c r="A140" s="381" t="s">
        <v>11526</v>
      </c>
      <c r="B140" s="716" t="s">
        <v>11527</v>
      </c>
      <c r="C140" s="716" t="s">
        <v>11528</v>
      </c>
      <c r="D140" s="269" t="s">
        <v>124</v>
      </c>
      <c r="E140" s="708">
        <v>9</v>
      </c>
      <c r="F140" s="270" t="s">
        <v>9304</v>
      </c>
    </row>
    <row r="141" spans="1:6" ht="26.4" x14ac:dyDescent="0.3">
      <c r="A141" s="381" t="s">
        <v>11529</v>
      </c>
      <c r="B141" s="716" t="s">
        <v>9187</v>
      </c>
      <c r="C141" s="716" t="s">
        <v>11530</v>
      </c>
      <c r="D141" s="269" t="s">
        <v>124</v>
      </c>
      <c r="E141" s="708">
        <v>6.75</v>
      </c>
      <c r="F141" s="270" t="s">
        <v>9304</v>
      </c>
    </row>
    <row r="142" spans="1:6" ht="26.4" x14ac:dyDescent="0.3">
      <c r="A142" s="381" t="s">
        <v>11531</v>
      </c>
      <c r="B142" s="716" t="s">
        <v>11532</v>
      </c>
      <c r="C142" s="716" t="s">
        <v>11533</v>
      </c>
      <c r="D142" s="269" t="s">
        <v>124</v>
      </c>
      <c r="E142" s="708">
        <v>4.5</v>
      </c>
      <c r="F142" s="270" t="s">
        <v>9304</v>
      </c>
    </row>
    <row r="143" spans="1:6" ht="52.8" x14ac:dyDescent="0.3">
      <c r="A143" s="381" t="s">
        <v>11534</v>
      </c>
      <c r="B143" s="716" t="s">
        <v>11535</v>
      </c>
      <c r="C143" s="716" t="s">
        <v>11536</v>
      </c>
      <c r="D143" s="269" t="s">
        <v>124</v>
      </c>
      <c r="E143" s="708">
        <v>6.75</v>
      </c>
      <c r="F143" s="270" t="s">
        <v>9304</v>
      </c>
    </row>
    <row r="144" spans="1:6" ht="52.8" x14ac:dyDescent="0.3">
      <c r="A144" s="381" t="s">
        <v>11537</v>
      </c>
      <c r="B144" s="716" t="s">
        <v>11538</v>
      </c>
      <c r="C144" s="716" t="s">
        <v>11539</v>
      </c>
      <c r="D144" s="269" t="s">
        <v>124</v>
      </c>
      <c r="E144" s="708">
        <v>6.75</v>
      </c>
      <c r="F144" s="270" t="s">
        <v>9304</v>
      </c>
    </row>
    <row r="145" spans="1:6" ht="39.6" x14ac:dyDescent="0.3">
      <c r="A145" s="381" t="s">
        <v>11540</v>
      </c>
      <c r="B145" s="716" t="s">
        <v>11541</v>
      </c>
      <c r="C145" s="716" t="s">
        <v>11542</v>
      </c>
      <c r="D145" s="269" t="s">
        <v>124</v>
      </c>
      <c r="E145" s="708">
        <v>9</v>
      </c>
      <c r="F145" s="270" t="s">
        <v>9304</v>
      </c>
    </row>
    <row r="146" spans="1:6" ht="39.6" x14ac:dyDescent="0.3">
      <c r="A146" s="381" t="s">
        <v>11543</v>
      </c>
      <c r="B146" s="716" t="s">
        <v>11544</v>
      </c>
      <c r="C146" s="716" t="s">
        <v>11545</v>
      </c>
      <c r="D146" s="269" t="s">
        <v>124</v>
      </c>
      <c r="E146" s="708">
        <v>9</v>
      </c>
      <c r="F146" s="270" t="s">
        <v>9304</v>
      </c>
    </row>
    <row r="147" spans="1:6" ht="52.8" x14ac:dyDescent="0.3">
      <c r="A147" s="381" t="s">
        <v>11546</v>
      </c>
      <c r="B147" s="716" t="s">
        <v>11547</v>
      </c>
      <c r="C147" s="716" t="s">
        <v>11548</v>
      </c>
      <c r="D147" s="269" t="s">
        <v>124</v>
      </c>
      <c r="E147" s="708">
        <v>13.5</v>
      </c>
      <c r="F147" s="270" t="s">
        <v>9304</v>
      </c>
    </row>
    <row r="148" spans="1:6" ht="52.8" x14ac:dyDescent="0.3">
      <c r="A148" s="381" t="s">
        <v>11549</v>
      </c>
      <c r="B148" s="716" t="s">
        <v>11550</v>
      </c>
      <c r="C148" s="716" t="s">
        <v>11551</v>
      </c>
      <c r="D148" s="269" t="s">
        <v>124</v>
      </c>
      <c r="E148" s="708">
        <v>13.5</v>
      </c>
      <c r="F148" s="270" t="s">
        <v>9304</v>
      </c>
    </row>
    <row r="149" spans="1:6" ht="26.4" x14ac:dyDescent="0.3">
      <c r="A149" s="381" t="s">
        <v>11552</v>
      </c>
      <c r="B149" s="716" t="s">
        <v>11553</v>
      </c>
      <c r="C149" s="716" t="s">
        <v>11554</v>
      </c>
      <c r="D149" s="269" t="s">
        <v>124</v>
      </c>
      <c r="E149" s="708">
        <v>3</v>
      </c>
      <c r="F149" s="270" t="s">
        <v>9304</v>
      </c>
    </row>
    <row r="150" spans="1:6" ht="39.6" x14ac:dyDescent="0.3">
      <c r="A150" s="381" t="s">
        <v>11555</v>
      </c>
      <c r="B150" s="716" t="s">
        <v>11556</v>
      </c>
      <c r="C150" s="716" t="s">
        <v>11557</v>
      </c>
      <c r="D150" s="269" t="s">
        <v>124</v>
      </c>
      <c r="E150" s="708">
        <v>3</v>
      </c>
      <c r="F150" s="270" t="s">
        <v>9304</v>
      </c>
    </row>
    <row r="151" spans="1:6" ht="39.6" x14ac:dyDescent="0.3">
      <c r="A151" s="381" t="s">
        <v>11558</v>
      </c>
      <c r="B151" s="716" t="s">
        <v>11559</v>
      </c>
      <c r="C151" s="716" t="s">
        <v>11560</v>
      </c>
      <c r="D151" s="269" t="s">
        <v>124</v>
      </c>
      <c r="E151" s="708">
        <v>18</v>
      </c>
      <c r="F151" s="270" t="s">
        <v>9304</v>
      </c>
    </row>
    <row r="152" spans="1:6" ht="26.4" x14ac:dyDescent="0.3">
      <c r="A152" s="381" t="s">
        <v>11561</v>
      </c>
      <c r="B152" s="280" t="s">
        <v>11562</v>
      </c>
      <c r="C152" s="716" t="s">
        <v>11563</v>
      </c>
      <c r="D152" s="269" t="s">
        <v>124</v>
      </c>
      <c r="E152" s="708">
        <v>4.5</v>
      </c>
      <c r="F152" s="270" t="s">
        <v>9304</v>
      </c>
    </row>
    <row r="153" spans="1:6" ht="26.4" x14ac:dyDescent="0.3">
      <c r="A153" s="381" t="s">
        <v>11564</v>
      </c>
      <c r="B153" s="280" t="s">
        <v>11565</v>
      </c>
      <c r="C153" s="716" t="s">
        <v>11566</v>
      </c>
      <c r="D153" s="269" t="s">
        <v>124</v>
      </c>
      <c r="E153" s="708">
        <v>4.5</v>
      </c>
      <c r="F153" s="270" t="s">
        <v>9304</v>
      </c>
    </row>
    <row r="154" spans="1:6" ht="39.6" x14ac:dyDescent="0.3">
      <c r="A154" s="381" t="s">
        <v>11567</v>
      </c>
      <c r="B154" s="280" t="s">
        <v>11568</v>
      </c>
      <c r="C154" s="716" t="s">
        <v>11569</v>
      </c>
      <c r="D154" s="269" t="s">
        <v>124</v>
      </c>
      <c r="E154" s="708">
        <v>9</v>
      </c>
      <c r="F154" s="270" t="s">
        <v>9304</v>
      </c>
    </row>
    <row r="155" spans="1:6" ht="52.8" x14ac:dyDescent="0.3">
      <c r="A155" s="381" t="s">
        <v>11570</v>
      </c>
      <c r="B155" s="280" t="s">
        <v>11571</v>
      </c>
      <c r="C155" s="716" t="s">
        <v>11572</v>
      </c>
      <c r="D155" s="269" t="s">
        <v>124</v>
      </c>
      <c r="E155" s="708">
        <v>9</v>
      </c>
      <c r="F155" s="270" t="s">
        <v>9304</v>
      </c>
    </row>
    <row r="156" spans="1:6" ht="39.6" x14ac:dyDescent="0.3">
      <c r="A156" s="381" t="s">
        <v>11573</v>
      </c>
      <c r="B156" s="716" t="s">
        <v>11574</v>
      </c>
      <c r="C156" s="716" t="s">
        <v>11575</v>
      </c>
      <c r="D156" s="269" t="s">
        <v>124</v>
      </c>
      <c r="E156" s="708">
        <v>3</v>
      </c>
      <c r="F156" s="270" t="s">
        <v>9304</v>
      </c>
    </row>
    <row r="157" spans="1:6" ht="39.6" x14ac:dyDescent="0.3">
      <c r="A157" s="381" t="s">
        <v>11576</v>
      </c>
      <c r="B157" s="716" t="s">
        <v>11577</v>
      </c>
      <c r="C157" s="716" t="s">
        <v>11578</v>
      </c>
      <c r="D157" s="269" t="s">
        <v>124</v>
      </c>
      <c r="E157" s="708">
        <v>3</v>
      </c>
      <c r="F157" s="270" t="s">
        <v>9304</v>
      </c>
    </row>
    <row r="158" spans="1:6" ht="26.4" x14ac:dyDescent="0.3">
      <c r="A158" s="381" t="s">
        <v>11579</v>
      </c>
      <c r="B158" s="716" t="s">
        <v>11580</v>
      </c>
      <c r="C158" s="716" t="s">
        <v>11581</v>
      </c>
      <c r="D158" s="269" t="s">
        <v>124</v>
      </c>
      <c r="E158" s="708">
        <v>2.25</v>
      </c>
      <c r="F158" s="270" t="s">
        <v>9304</v>
      </c>
    </row>
    <row r="159" spans="1:6" ht="26.4" x14ac:dyDescent="0.3">
      <c r="A159" s="381" t="s">
        <v>11582</v>
      </c>
      <c r="B159" s="283" t="s">
        <v>11583</v>
      </c>
      <c r="C159" s="716" t="s">
        <v>11584</v>
      </c>
      <c r="D159" s="269" t="s">
        <v>124</v>
      </c>
      <c r="E159" s="708">
        <v>4.5</v>
      </c>
      <c r="F159" s="270" t="s">
        <v>9304</v>
      </c>
    </row>
    <row r="160" spans="1:6" ht="39.6" x14ac:dyDescent="0.3">
      <c r="A160" s="381" t="s">
        <v>11585</v>
      </c>
      <c r="B160" s="716" t="s">
        <v>8945</v>
      </c>
      <c r="C160" s="716" t="s">
        <v>11586</v>
      </c>
      <c r="D160" s="269" t="s">
        <v>124</v>
      </c>
      <c r="E160" s="708">
        <v>13.5</v>
      </c>
      <c r="F160" s="270" t="s">
        <v>9304</v>
      </c>
    </row>
    <row r="161" spans="1:6" ht="39.6" x14ac:dyDescent="0.3">
      <c r="A161" s="381" t="s">
        <v>11587</v>
      </c>
      <c r="B161" s="716" t="s">
        <v>6805</v>
      </c>
      <c r="C161" s="716" t="s">
        <v>11606</v>
      </c>
      <c r="D161" s="269" t="s">
        <v>124</v>
      </c>
      <c r="E161" s="708">
        <v>4.5</v>
      </c>
      <c r="F161" s="270" t="s">
        <v>9304</v>
      </c>
    </row>
    <row r="162" spans="1:6" ht="39.6" x14ac:dyDescent="0.3">
      <c r="A162" s="381" t="s">
        <v>11588</v>
      </c>
      <c r="B162" s="716" t="s">
        <v>8943</v>
      </c>
      <c r="C162" s="716" t="s">
        <v>11607</v>
      </c>
      <c r="D162" s="269" t="s">
        <v>124</v>
      </c>
      <c r="E162" s="708">
        <v>9</v>
      </c>
      <c r="F162" s="270" t="s">
        <v>9304</v>
      </c>
    </row>
    <row r="163" spans="1:6" ht="66" x14ac:dyDescent="0.3">
      <c r="A163" s="381" t="s">
        <v>11589</v>
      </c>
      <c r="B163" s="716" t="s">
        <v>11590</v>
      </c>
      <c r="C163" s="716" t="s">
        <v>11608</v>
      </c>
      <c r="D163" s="269" t="s">
        <v>124</v>
      </c>
      <c r="E163" s="708">
        <v>13.5</v>
      </c>
      <c r="F163" s="270" t="s">
        <v>9304</v>
      </c>
    </row>
    <row r="164" spans="1:6" ht="26.4" x14ac:dyDescent="0.3">
      <c r="A164" s="381" t="s">
        <v>11591</v>
      </c>
      <c r="B164" s="716" t="s">
        <v>11592</v>
      </c>
      <c r="C164" s="716" t="s">
        <v>11609</v>
      </c>
      <c r="D164" s="269" t="s">
        <v>124</v>
      </c>
      <c r="E164" s="708">
        <v>4.5</v>
      </c>
      <c r="F164" s="270" t="s">
        <v>9304</v>
      </c>
    </row>
    <row r="165" spans="1:6" x14ac:dyDescent="0.3">
      <c r="A165" s="381" t="s">
        <v>11593</v>
      </c>
      <c r="B165" s="716" t="s">
        <v>11594</v>
      </c>
      <c r="C165" s="716" t="s">
        <v>11595</v>
      </c>
      <c r="D165" s="269" t="s">
        <v>124</v>
      </c>
      <c r="E165" s="708">
        <v>4.5</v>
      </c>
      <c r="F165" s="270" t="s">
        <v>9304</v>
      </c>
    </row>
    <row r="166" spans="1:6" ht="26.4" x14ac:dyDescent="0.3">
      <c r="A166" s="381" t="s">
        <v>11596</v>
      </c>
      <c r="B166" s="716" t="s">
        <v>11597</v>
      </c>
      <c r="C166" s="716" t="s">
        <v>11598</v>
      </c>
      <c r="D166" s="269" t="s">
        <v>124</v>
      </c>
      <c r="E166" s="708">
        <v>4.5</v>
      </c>
      <c r="F166" s="270" t="s">
        <v>9304</v>
      </c>
    </row>
    <row r="167" spans="1:6" ht="39.6" x14ac:dyDescent="0.3">
      <c r="A167" s="381" t="s">
        <v>11599</v>
      </c>
      <c r="B167" s="716" t="s">
        <v>11600</v>
      </c>
      <c r="C167" s="716" t="s">
        <v>11601</v>
      </c>
      <c r="D167" s="269" t="s">
        <v>124</v>
      </c>
      <c r="E167" s="708">
        <v>9</v>
      </c>
      <c r="F167" s="270" t="s">
        <v>9304</v>
      </c>
    </row>
    <row r="168" spans="1:6" ht="92.4" x14ac:dyDescent="0.3">
      <c r="A168" s="248" t="s">
        <v>11602</v>
      </c>
      <c r="B168" s="271" t="s">
        <v>11603</v>
      </c>
      <c r="C168" s="716" t="s">
        <v>11727</v>
      </c>
      <c r="D168" s="269" t="s">
        <v>124</v>
      </c>
      <c r="E168" s="708">
        <v>9</v>
      </c>
      <c r="F168" s="270" t="s">
        <v>9304</v>
      </c>
    </row>
    <row r="169" spans="1:6" ht="92.4" x14ac:dyDescent="0.3">
      <c r="A169" s="248" t="s">
        <v>11604</v>
      </c>
      <c r="B169" s="271" t="s">
        <v>11605</v>
      </c>
      <c r="C169" s="716" t="s">
        <v>11728</v>
      </c>
      <c r="D169" s="269" t="s">
        <v>124</v>
      </c>
      <c r="E169" s="708">
        <v>18</v>
      </c>
      <c r="F169" s="270" t="s">
        <v>9304</v>
      </c>
    </row>
    <row r="170" spans="1:6" ht="15.6" x14ac:dyDescent="0.3">
      <c r="A170" s="562" t="s">
        <v>11610</v>
      </c>
      <c r="B170" s="563"/>
      <c r="C170" s="563"/>
      <c r="D170" s="564"/>
      <c r="E170" s="565"/>
      <c r="F170" s="564"/>
    </row>
    <row r="171" spans="1:6" ht="26.4" x14ac:dyDescent="0.3">
      <c r="A171" s="381" t="s">
        <v>11611</v>
      </c>
      <c r="B171" s="381" t="s">
        <v>130</v>
      </c>
      <c r="C171" s="381" t="s">
        <v>11612</v>
      </c>
      <c r="D171" s="269" t="s">
        <v>124</v>
      </c>
      <c r="E171" s="708">
        <v>10.35</v>
      </c>
      <c r="F171" s="270" t="s">
        <v>11726</v>
      </c>
    </row>
    <row r="172" spans="1:6" ht="39.6" x14ac:dyDescent="0.3">
      <c r="A172" s="381" t="s">
        <v>11613</v>
      </c>
      <c r="B172" s="381" t="s">
        <v>11614</v>
      </c>
      <c r="C172" s="381" t="s">
        <v>11615</v>
      </c>
      <c r="D172" s="269" t="s">
        <v>124</v>
      </c>
      <c r="E172" s="708">
        <v>10.35</v>
      </c>
      <c r="F172" s="270" t="s">
        <v>11726</v>
      </c>
    </row>
    <row r="173" spans="1:6" ht="52.8" x14ac:dyDescent="0.3">
      <c r="A173" s="381" t="s">
        <v>11616</v>
      </c>
      <c r="B173" s="381" t="s">
        <v>11617</v>
      </c>
      <c r="C173" s="381" t="s">
        <v>11618</v>
      </c>
      <c r="D173" s="269" t="s">
        <v>124</v>
      </c>
      <c r="E173" s="708">
        <v>3.4499999999999997</v>
      </c>
      <c r="F173" s="270" t="s">
        <v>11726</v>
      </c>
    </row>
    <row r="174" spans="1:6" ht="52.8" x14ac:dyDescent="0.3">
      <c r="A174" s="381" t="s">
        <v>11619</v>
      </c>
      <c r="B174" s="381" t="s">
        <v>11620</v>
      </c>
      <c r="C174" s="381" t="s">
        <v>11621</v>
      </c>
      <c r="D174" s="269" t="s">
        <v>124</v>
      </c>
      <c r="E174" s="708">
        <v>3.4499999999999997</v>
      </c>
      <c r="F174" s="270" t="s">
        <v>11726</v>
      </c>
    </row>
    <row r="175" spans="1:6" ht="26.4" x14ac:dyDescent="0.3">
      <c r="A175" s="381" t="s">
        <v>11622</v>
      </c>
      <c r="B175" s="381" t="s">
        <v>10805</v>
      </c>
      <c r="C175" s="381" t="s">
        <v>11623</v>
      </c>
      <c r="D175" s="269" t="s">
        <v>124</v>
      </c>
      <c r="E175" s="708">
        <v>3.4499999999999997</v>
      </c>
      <c r="F175" s="270" t="s">
        <v>11726</v>
      </c>
    </row>
    <row r="176" spans="1:6" ht="39.6" x14ac:dyDescent="0.3">
      <c r="A176" s="381" t="s">
        <v>11624</v>
      </c>
      <c r="B176" s="381" t="s">
        <v>11625</v>
      </c>
      <c r="C176" s="381" t="s">
        <v>11626</v>
      </c>
      <c r="D176" s="269" t="s">
        <v>124</v>
      </c>
      <c r="E176" s="708">
        <v>16.099999999999998</v>
      </c>
      <c r="F176" s="270" t="s">
        <v>11726</v>
      </c>
    </row>
    <row r="177" spans="1:6" ht="66" x14ac:dyDescent="0.3">
      <c r="A177" s="381" t="s">
        <v>11627</v>
      </c>
      <c r="B177" s="381" t="s">
        <v>11628</v>
      </c>
      <c r="C177" s="381" t="s">
        <v>11629</v>
      </c>
      <c r="D177" s="269" t="s">
        <v>124</v>
      </c>
      <c r="E177" s="708">
        <v>13.799999999999999</v>
      </c>
      <c r="F177" s="270" t="s">
        <v>14016</v>
      </c>
    </row>
    <row r="178" spans="1:6" ht="92.4" x14ac:dyDescent="0.3">
      <c r="A178" s="381" t="s">
        <v>11630</v>
      </c>
      <c r="B178" s="381" t="s">
        <v>11631</v>
      </c>
      <c r="C178" s="381" t="s">
        <v>11632</v>
      </c>
      <c r="D178" s="269" t="s">
        <v>124</v>
      </c>
      <c r="E178" s="708">
        <v>20.7</v>
      </c>
      <c r="F178" s="270" t="s">
        <v>14016</v>
      </c>
    </row>
    <row r="179" spans="1:6" ht="52.8" x14ac:dyDescent="0.3">
      <c r="A179" s="381" t="s">
        <v>11633</v>
      </c>
      <c r="B179" s="718" t="s">
        <v>11634</v>
      </c>
      <c r="C179" s="718" t="s">
        <v>11635</v>
      </c>
      <c r="D179" s="269" t="s">
        <v>124</v>
      </c>
      <c r="E179" s="708">
        <v>27.599999999999998</v>
      </c>
      <c r="F179" s="270" t="s">
        <v>11726</v>
      </c>
    </row>
    <row r="180" spans="1:6" ht="92.4" x14ac:dyDescent="0.3">
      <c r="A180" s="381" t="s">
        <v>11636</v>
      </c>
      <c r="B180" s="381" t="s">
        <v>11637</v>
      </c>
      <c r="C180" s="381" t="s">
        <v>11638</v>
      </c>
      <c r="D180" s="269" t="s">
        <v>124</v>
      </c>
      <c r="E180" s="708">
        <v>13.799999999999999</v>
      </c>
      <c r="F180" s="270" t="s">
        <v>14016</v>
      </c>
    </row>
    <row r="181" spans="1:6" ht="26.4" x14ac:dyDescent="0.3">
      <c r="A181" s="381" t="s">
        <v>11639</v>
      </c>
      <c r="B181" s="381" t="s">
        <v>11640</v>
      </c>
      <c r="C181" s="381" t="s">
        <v>11641</v>
      </c>
      <c r="D181" s="269" t="s">
        <v>124</v>
      </c>
      <c r="E181" s="708">
        <v>10.35</v>
      </c>
      <c r="F181" s="270" t="s">
        <v>11726</v>
      </c>
    </row>
    <row r="182" spans="1:6" ht="39.6" x14ac:dyDescent="0.3">
      <c r="A182" s="381" t="s">
        <v>11642</v>
      </c>
      <c r="B182" s="381" t="s">
        <v>11643</v>
      </c>
      <c r="C182" s="381" t="s">
        <v>11644</v>
      </c>
      <c r="D182" s="269" t="s">
        <v>124</v>
      </c>
      <c r="E182" s="708">
        <v>13.799999999999999</v>
      </c>
      <c r="F182" s="270" t="s">
        <v>11726</v>
      </c>
    </row>
    <row r="183" spans="1:6" ht="26.4" x14ac:dyDescent="0.3">
      <c r="A183" s="381" t="s">
        <v>11645</v>
      </c>
      <c r="B183" s="381" t="s">
        <v>11646</v>
      </c>
      <c r="C183" s="381" t="s">
        <v>11647</v>
      </c>
      <c r="D183" s="269" t="s">
        <v>124</v>
      </c>
      <c r="E183" s="708">
        <v>6.8999999999999995</v>
      </c>
      <c r="F183" s="270" t="s">
        <v>11726</v>
      </c>
    </row>
    <row r="184" spans="1:6" ht="52.8" x14ac:dyDescent="0.3">
      <c r="A184" s="381" t="s">
        <v>11648</v>
      </c>
      <c r="B184" s="381" t="s">
        <v>11649</v>
      </c>
      <c r="C184" s="381" t="s">
        <v>11650</v>
      </c>
      <c r="D184" s="269" t="s">
        <v>124</v>
      </c>
      <c r="E184" s="708">
        <v>10.35</v>
      </c>
      <c r="F184" s="270" t="s">
        <v>14016</v>
      </c>
    </row>
    <row r="185" spans="1:6" ht="52.8" x14ac:dyDescent="0.3">
      <c r="A185" s="381" t="s">
        <v>11651</v>
      </c>
      <c r="B185" s="381" t="s">
        <v>11652</v>
      </c>
      <c r="C185" s="381" t="s">
        <v>11653</v>
      </c>
      <c r="D185" s="269" t="s">
        <v>124</v>
      </c>
      <c r="E185" s="708">
        <v>10.35</v>
      </c>
      <c r="F185" s="270" t="s">
        <v>14016</v>
      </c>
    </row>
    <row r="186" spans="1:6" ht="52.8" x14ac:dyDescent="0.3">
      <c r="A186" s="381" t="s">
        <v>11654</v>
      </c>
      <c r="B186" s="381" t="s">
        <v>11655</v>
      </c>
      <c r="C186" s="381" t="s">
        <v>11724</v>
      </c>
      <c r="D186" s="269" t="s">
        <v>124</v>
      </c>
      <c r="E186" s="708">
        <v>13.799999999999999</v>
      </c>
      <c r="F186" s="270" t="s">
        <v>11726</v>
      </c>
    </row>
    <row r="187" spans="1:6" ht="52.8" x14ac:dyDescent="0.3">
      <c r="A187" s="381" t="s">
        <v>11656</v>
      </c>
      <c r="B187" s="381" t="s">
        <v>11657</v>
      </c>
      <c r="C187" s="381" t="s">
        <v>11725</v>
      </c>
      <c r="D187" s="269" t="s">
        <v>124</v>
      </c>
      <c r="E187" s="708">
        <v>13.799999999999999</v>
      </c>
      <c r="F187" s="270" t="s">
        <v>11726</v>
      </c>
    </row>
    <row r="188" spans="1:6" ht="92.4" x14ac:dyDescent="0.3">
      <c r="A188" s="381" t="s">
        <v>11658</v>
      </c>
      <c r="B188" s="381" t="s">
        <v>11659</v>
      </c>
      <c r="C188" s="381" t="s">
        <v>11660</v>
      </c>
      <c r="D188" s="269" t="s">
        <v>124</v>
      </c>
      <c r="E188" s="708">
        <v>20.7</v>
      </c>
      <c r="F188" s="270" t="s">
        <v>14016</v>
      </c>
    </row>
    <row r="189" spans="1:6" ht="105.6" x14ac:dyDescent="0.3">
      <c r="A189" s="381" t="s">
        <v>11661</v>
      </c>
      <c r="B189" s="381" t="s">
        <v>11662</v>
      </c>
      <c r="C189" s="381" t="s">
        <v>11663</v>
      </c>
      <c r="D189" s="269" t="s">
        <v>124</v>
      </c>
      <c r="E189" s="708">
        <v>20.7</v>
      </c>
      <c r="F189" s="270" t="s">
        <v>14016</v>
      </c>
    </row>
    <row r="190" spans="1:6" ht="52.8" x14ac:dyDescent="0.3">
      <c r="A190" s="381" t="s">
        <v>11664</v>
      </c>
      <c r="B190" s="381" t="s">
        <v>11665</v>
      </c>
      <c r="C190" s="381" t="s">
        <v>11666</v>
      </c>
      <c r="D190" s="269" t="s">
        <v>124</v>
      </c>
      <c r="E190" s="708">
        <v>27.599999999999998</v>
      </c>
      <c r="F190" s="270" t="s">
        <v>11726</v>
      </c>
    </row>
    <row r="191" spans="1:6" ht="52.8" x14ac:dyDescent="0.3">
      <c r="A191" s="381" t="s">
        <v>11667</v>
      </c>
      <c r="B191" s="381" t="s">
        <v>11668</v>
      </c>
      <c r="C191" s="381" t="s">
        <v>11669</v>
      </c>
      <c r="D191" s="269" t="s">
        <v>124</v>
      </c>
      <c r="E191" s="708">
        <v>27.599999999999998</v>
      </c>
      <c r="F191" s="270" t="s">
        <v>11726</v>
      </c>
    </row>
    <row r="192" spans="1:6" ht="39.6" x14ac:dyDescent="0.3">
      <c r="A192" s="381" t="s">
        <v>11670</v>
      </c>
      <c r="B192" s="381" t="s">
        <v>11671</v>
      </c>
      <c r="C192" s="381" t="s">
        <v>11672</v>
      </c>
      <c r="D192" s="269" t="s">
        <v>124</v>
      </c>
      <c r="E192" s="708">
        <v>4.5999999999999996</v>
      </c>
      <c r="F192" s="270" t="s">
        <v>11726</v>
      </c>
    </row>
    <row r="193" spans="1:6" ht="39.6" x14ac:dyDescent="0.3">
      <c r="A193" s="381" t="s">
        <v>11673</v>
      </c>
      <c r="B193" s="381" t="s">
        <v>11674</v>
      </c>
      <c r="C193" s="381" t="s">
        <v>11675</v>
      </c>
      <c r="D193" s="269" t="s">
        <v>124</v>
      </c>
      <c r="E193" s="708">
        <v>4.5999999999999996</v>
      </c>
      <c r="F193" s="270" t="s">
        <v>11726</v>
      </c>
    </row>
    <row r="194" spans="1:6" ht="39.6" x14ac:dyDescent="0.3">
      <c r="A194" s="381" t="s">
        <v>11676</v>
      </c>
      <c r="B194" s="381" t="s">
        <v>11677</v>
      </c>
      <c r="C194" s="381" t="s">
        <v>11678</v>
      </c>
      <c r="D194" s="269" t="s">
        <v>124</v>
      </c>
      <c r="E194" s="708">
        <v>27.599999999999998</v>
      </c>
      <c r="F194" s="270" t="s">
        <v>11726</v>
      </c>
    </row>
    <row r="195" spans="1:6" ht="39.6" x14ac:dyDescent="0.3">
      <c r="A195" s="381" t="s">
        <v>11679</v>
      </c>
      <c r="B195" s="381" t="s">
        <v>11680</v>
      </c>
      <c r="C195" s="381" t="s">
        <v>11681</v>
      </c>
      <c r="D195" s="269" t="s">
        <v>124</v>
      </c>
      <c r="E195" s="708">
        <v>41.4</v>
      </c>
      <c r="F195" s="270" t="s">
        <v>11726</v>
      </c>
    </row>
    <row r="196" spans="1:6" ht="26.4" x14ac:dyDescent="0.3">
      <c r="A196" s="381" t="s">
        <v>11682</v>
      </c>
      <c r="B196" s="293" t="s">
        <v>11562</v>
      </c>
      <c r="C196" s="381" t="s">
        <v>11683</v>
      </c>
      <c r="D196" s="269" t="s">
        <v>124</v>
      </c>
      <c r="E196" s="708">
        <v>6.8999999999999995</v>
      </c>
      <c r="F196" s="270" t="s">
        <v>11726</v>
      </c>
    </row>
    <row r="197" spans="1:6" ht="39.6" x14ac:dyDescent="0.3">
      <c r="A197" s="381" t="s">
        <v>11684</v>
      </c>
      <c r="B197" s="293" t="s">
        <v>11565</v>
      </c>
      <c r="C197" s="381" t="s">
        <v>11685</v>
      </c>
      <c r="D197" s="269" t="s">
        <v>124</v>
      </c>
      <c r="E197" s="708">
        <v>6.8999999999999995</v>
      </c>
      <c r="F197" s="270" t="s">
        <v>11726</v>
      </c>
    </row>
    <row r="198" spans="1:6" ht="26.4" x14ac:dyDescent="0.3">
      <c r="A198" s="381" t="s">
        <v>11686</v>
      </c>
      <c r="B198" s="293" t="s">
        <v>11568</v>
      </c>
      <c r="C198" s="381" t="s">
        <v>11687</v>
      </c>
      <c r="D198" s="269" t="s">
        <v>124</v>
      </c>
      <c r="E198" s="708">
        <v>13.799999999999999</v>
      </c>
      <c r="F198" s="270" t="s">
        <v>11726</v>
      </c>
    </row>
    <row r="199" spans="1:6" ht="39.6" x14ac:dyDescent="0.3">
      <c r="A199" s="381" t="s">
        <v>11688</v>
      </c>
      <c r="B199" s="293" t="s">
        <v>11571</v>
      </c>
      <c r="C199" s="381" t="s">
        <v>11689</v>
      </c>
      <c r="D199" s="269" t="s">
        <v>124</v>
      </c>
      <c r="E199" s="708">
        <v>13.799999999999999</v>
      </c>
      <c r="F199" s="270" t="s">
        <v>11726</v>
      </c>
    </row>
    <row r="200" spans="1:6" ht="39.6" x14ac:dyDescent="0.3">
      <c r="A200" s="381" t="s">
        <v>11690</v>
      </c>
      <c r="B200" s="381" t="s">
        <v>11574</v>
      </c>
      <c r="C200" s="381" t="s">
        <v>11691</v>
      </c>
      <c r="D200" s="269" t="s">
        <v>124</v>
      </c>
      <c r="E200" s="708">
        <v>4.5999999999999996</v>
      </c>
      <c r="F200" s="270" t="s">
        <v>11726</v>
      </c>
    </row>
    <row r="201" spans="1:6" ht="39.6" x14ac:dyDescent="0.3">
      <c r="A201" s="381" t="s">
        <v>11692</v>
      </c>
      <c r="B201" s="381" t="s">
        <v>11577</v>
      </c>
      <c r="C201" s="381" t="s">
        <v>11693</v>
      </c>
      <c r="D201" s="269" t="s">
        <v>124</v>
      </c>
      <c r="E201" s="708">
        <v>4.5999999999999996</v>
      </c>
      <c r="F201" s="270" t="s">
        <v>11726</v>
      </c>
    </row>
    <row r="202" spans="1:6" ht="26.4" x14ac:dyDescent="0.3">
      <c r="A202" s="381" t="s">
        <v>11694</v>
      </c>
      <c r="B202" s="381" t="s">
        <v>11580</v>
      </c>
      <c r="C202" s="381" t="s">
        <v>11695</v>
      </c>
      <c r="D202" s="269" t="s">
        <v>124</v>
      </c>
      <c r="E202" s="708">
        <v>3.4499999999999997</v>
      </c>
      <c r="F202" s="270" t="s">
        <v>11726</v>
      </c>
    </row>
    <row r="203" spans="1:6" ht="26.4" x14ac:dyDescent="0.3">
      <c r="A203" s="381" t="s">
        <v>11696</v>
      </c>
      <c r="B203" s="381" t="s">
        <v>11697</v>
      </c>
      <c r="C203" s="381" t="s">
        <v>11698</v>
      </c>
      <c r="D203" s="269" t="s">
        <v>124</v>
      </c>
      <c r="E203" s="708">
        <v>6.8999999999999995</v>
      </c>
      <c r="F203" s="270" t="s">
        <v>11726</v>
      </c>
    </row>
    <row r="204" spans="1:6" ht="39.6" x14ac:dyDescent="0.3">
      <c r="A204" s="381" t="s">
        <v>11699</v>
      </c>
      <c r="B204" s="381" t="s">
        <v>11700</v>
      </c>
      <c r="C204" s="381" t="s">
        <v>11701</v>
      </c>
      <c r="D204" s="269" t="s">
        <v>124</v>
      </c>
      <c r="E204" s="708">
        <v>20.7</v>
      </c>
      <c r="F204" s="270" t="s">
        <v>11726</v>
      </c>
    </row>
    <row r="205" spans="1:6" ht="52.8" x14ac:dyDescent="0.3">
      <c r="A205" s="381" t="s">
        <v>11702</v>
      </c>
      <c r="B205" s="381" t="s">
        <v>11703</v>
      </c>
      <c r="C205" s="381" t="s">
        <v>11704</v>
      </c>
      <c r="D205" s="269" t="s">
        <v>124</v>
      </c>
      <c r="E205" s="708">
        <v>27.599999999999998</v>
      </c>
      <c r="F205" s="270" t="s">
        <v>11726</v>
      </c>
    </row>
    <row r="206" spans="1:6" ht="39.6" x14ac:dyDescent="0.3">
      <c r="A206" s="381" t="s">
        <v>11705</v>
      </c>
      <c r="B206" s="381" t="s">
        <v>6805</v>
      </c>
      <c r="C206" s="381" t="s">
        <v>11606</v>
      </c>
      <c r="D206" s="269" t="s">
        <v>124</v>
      </c>
      <c r="E206" s="708">
        <v>6.8999999999999995</v>
      </c>
      <c r="F206" s="270" t="s">
        <v>11726</v>
      </c>
    </row>
    <row r="207" spans="1:6" ht="39.6" x14ac:dyDescent="0.3">
      <c r="A207" s="381" t="s">
        <v>11706</v>
      </c>
      <c r="B207" s="381" t="s">
        <v>8943</v>
      </c>
      <c r="C207" s="381" t="s">
        <v>11607</v>
      </c>
      <c r="D207" s="269" t="s">
        <v>124</v>
      </c>
      <c r="E207" s="708">
        <v>13.799999999999999</v>
      </c>
      <c r="F207" s="270" t="s">
        <v>11726</v>
      </c>
    </row>
    <row r="208" spans="1:6" ht="66" x14ac:dyDescent="0.3">
      <c r="A208" s="381" t="s">
        <v>11707</v>
      </c>
      <c r="B208" s="381" t="s">
        <v>11590</v>
      </c>
      <c r="C208" s="381" t="s">
        <v>11708</v>
      </c>
      <c r="D208" s="269" t="s">
        <v>124</v>
      </c>
      <c r="E208" s="708">
        <v>20.7</v>
      </c>
      <c r="F208" s="270" t="s">
        <v>11726</v>
      </c>
    </row>
    <row r="209" spans="1:6" ht="26.4" x14ac:dyDescent="0.3">
      <c r="A209" s="381" t="s">
        <v>11709</v>
      </c>
      <c r="B209" s="381" t="s">
        <v>11592</v>
      </c>
      <c r="C209" s="381" t="s">
        <v>11710</v>
      </c>
      <c r="D209" s="269" t="s">
        <v>124</v>
      </c>
      <c r="E209" s="708">
        <v>6.8999999999999995</v>
      </c>
      <c r="F209" s="270" t="s">
        <v>11726</v>
      </c>
    </row>
    <row r="210" spans="1:6" ht="26.4" x14ac:dyDescent="0.3">
      <c r="A210" s="381" t="s">
        <v>11711</v>
      </c>
      <c r="B210" s="381" t="s">
        <v>11594</v>
      </c>
      <c r="C210" s="381" t="s">
        <v>11712</v>
      </c>
      <c r="D210" s="269" t="s">
        <v>124</v>
      </c>
      <c r="E210" s="708">
        <v>6.8999999999999995</v>
      </c>
      <c r="F210" s="270" t="s">
        <v>11726</v>
      </c>
    </row>
    <row r="211" spans="1:6" ht="26.4" x14ac:dyDescent="0.3">
      <c r="A211" s="381" t="s">
        <v>11713</v>
      </c>
      <c r="B211" s="381" t="s">
        <v>11714</v>
      </c>
      <c r="C211" s="381" t="s">
        <v>11715</v>
      </c>
      <c r="D211" s="269" t="s">
        <v>124</v>
      </c>
      <c r="E211" s="708">
        <v>6.8999999999999995</v>
      </c>
      <c r="F211" s="270" t="s">
        <v>11726</v>
      </c>
    </row>
    <row r="212" spans="1:6" ht="39.6" x14ac:dyDescent="0.3">
      <c r="A212" s="381" t="s">
        <v>11716</v>
      </c>
      <c r="B212" s="381" t="s">
        <v>11717</v>
      </c>
      <c r="C212" s="381" t="s">
        <v>11718</v>
      </c>
      <c r="D212" s="269" t="s">
        <v>124</v>
      </c>
      <c r="E212" s="708">
        <v>13.799999999999999</v>
      </c>
      <c r="F212" s="270" t="s">
        <v>11726</v>
      </c>
    </row>
    <row r="213" spans="1:6" ht="39.6" x14ac:dyDescent="0.3">
      <c r="A213" s="381" t="s">
        <v>11719</v>
      </c>
      <c r="B213" s="381" t="s">
        <v>11720</v>
      </c>
      <c r="C213" s="381" t="s">
        <v>11721</v>
      </c>
      <c r="D213" s="269" t="s">
        <v>124</v>
      </c>
      <c r="E213" s="708">
        <v>27.599999999999998</v>
      </c>
      <c r="F213" s="270" t="s">
        <v>11726</v>
      </c>
    </row>
    <row r="214" spans="1:6" ht="92.4" x14ac:dyDescent="0.3">
      <c r="A214" s="248" t="s">
        <v>11722</v>
      </c>
      <c r="B214" s="293" t="s">
        <v>8948</v>
      </c>
      <c r="C214" s="381" t="s">
        <v>11774</v>
      </c>
      <c r="D214" s="269" t="s">
        <v>124</v>
      </c>
      <c r="E214" s="708">
        <v>13.799999999999999</v>
      </c>
      <c r="F214" s="270" t="s">
        <v>11726</v>
      </c>
    </row>
    <row r="215" spans="1:6" ht="92.4" x14ac:dyDescent="0.3">
      <c r="A215" s="248" t="s">
        <v>11723</v>
      </c>
      <c r="B215" s="293" t="s">
        <v>8949</v>
      </c>
      <c r="C215" s="381" t="s">
        <v>11730</v>
      </c>
      <c r="D215" s="269" t="s">
        <v>124</v>
      </c>
      <c r="E215" s="708">
        <v>27.599999999999998</v>
      </c>
      <c r="F215" s="270" t="s">
        <v>11726</v>
      </c>
    </row>
    <row r="216" spans="1:6" ht="15.6" x14ac:dyDescent="0.3">
      <c r="A216" s="562" t="s">
        <v>9263</v>
      </c>
      <c r="B216" s="563"/>
      <c r="C216" s="563"/>
      <c r="D216" s="564"/>
      <c r="E216" s="565"/>
      <c r="F216" s="564"/>
    </row>
    <row r="217" spans="1:6" ht="39.6" x14ac:dyDescent="0.3">
      <c r="A217" s="68" t="s">
        <v>11012</v>
      </c>
      <c r="B217" s="68" t="s">
        <v>10595</v>
      </c>
      <c r="C217" s="68" t="s">
        <v>11013</v>
      </c>
      <c r="D217" s="92" t="s">
        <v>2702</v>
      </c>
      <c r="E217" s="390">
        <v>11.25</v>
      </c>
      <c r="F217" s="654" t="s">
        <v>8951</v>
      </c>
    </row>
    <row r="218" spans="1:6" ht="171.6" x14ac:dyDescent="0.3">
      <c r="A218" s="68" t="s">
        <v>11014</v>
      </c>
      <c r="B218" s="68" t="s">
        <v>8979</v>
      </c>
      <c r="C218" s="68" t="s">
        <v>8980</v>
      </c>
      <c r="D218" s="92" t="s">
        <v>2702</v>
      </c>
      <c r="E218" s="390">
        <v>4.5</v>
      </c>
      <c r="F218" s="654" t="s">
        <v>8951</v>
      </c>
    </row>
    <row r="219" spans="1:6" ht="171.6" x14ac:dyDescent="0.3">
      <c r="A219" s="68" t="s">
        <v>11015</v>
      </c>
      <c r="B219" s="68" t="s">
        <v>8982</v>
      </c>
      <c r="C219" s="68" t="s">
        <v>8983</v>
      </c>
      <c r="D219" s="92" t="s">
        <v>2702</v>
      </c>
      <c r="E219" s="390">
        <v>6.75</v>
      </c>
      <c r="F219" s="654" t="s">
        <v>8951</v>
      </c>
    </row>
    <row r="220" spans="1:6" ht="171.6" x14ac:dyDescent="0.3">
      <c r="A220" s="68" t="s">
        <v>11016</v>
      </c>
      <c r="B220" s="68" t="s">
        <v>8985</v>
      </c>
      <c r="C220" s="68" t="s">
        <v>8986</v>
      </c>
      <c r="D220" s="92" t="s">
        <v>2702</v>
      </c>
      <c r="E220" s="390">
        <v>9</v>
      </c>
      <c r="F220" s="654" t="s">
        <v>8951</v>
      </c>
    </row>
    <row r="221" spans="1:6" ht="26.4" x14ac:dyDescent="0.3">
      <c r="A221" s="68" t="s">
        <v>11017</v>
      </c>
      <c r="B221" s="68" t="s">
        <v>8976</v>
      </c>
      <c r="C221" s="68" t="s">
        <v>10596</v>
      </c>
      <c r="D221" s="92" t="s">
        <v>2702</v>
      </c>
      <c r="E221" s="390">
        <v>2.25</v>
      </c>
      <c r="F221" s="654" t="s">
        <v>8951</v>
      </c>
    </row>
    <row r="222" spans="1:6" ht="144.6" customHeight="1" x14ac:dyDescent="0.3">
      <c r="A222" s="68" t="s">
        <v>11018</v>
      </c>
      <c r="B222" s="68" t="s">
        <v>8988</v>
      </c>
      <c r="C222" s="381" t="s">
        <v>11169</v>
      </c>
      <c r="D222" s="92" t="s">
        <v>2702</v>
      </c>
      <c r="E222" s="390">
        <v>1.5</v>
      </c>
      <c r="F222" s="654" t="s">
        <v>8951</v>
      </c>
    </row>
    <row r="223" spans="1:6" ht="146.1" customHeight="1" x14ac:dyDescent="0.3">
      <c r="A223" s="68" t="s">
        <v>11019</v>
      </c>
      <c r="B223" s="68" t="s">
        <v>8991</v>
      </c>
      <c r="C223" s="381" t="s">
        <v>11170</v>
      </c>
      <c r="D223" s="92" t="s">
        <v>2702</v>
      </c>
      <c r="E223" s="390">
        <v>2.25</v>
      </c>
      <c r="F223" s="654" t="s">
        <v>8951</v>
      </c>
    </row>
    <row r="224" spans="1:6" ht="148.35" customHeight="1" x14ac:dyDescent="0.3">
      <c r="A224" s="68" t="s">
        <v>11020</v>
      </c>
      <c r="B224" s="68" t="s">
        <v>8994</v>
      </c>
      <c r="C224" s="381" t="s">
        <v>11171</v>
      </c>
      <c r="D224" s="92" t="s">
        <v>2702</v>
      </c>
      <c r="E224" s="390">
        <v>3</v>
      </c>
      <c r="F224" s="654" t="s">
        <v>8951</v>
      </c>
    </row>
    <row r="225" spans="1:6" ht="52.8" x14ac:dyDescent="0.3">
      <c r="A225" s="68" t="s">
        <v>11021</v>
      </c>
      <c r="B225" s="68" t="s">
        <v>8997</v>
      </c>
      <c r="C225" s="68" t="s">
        <v>8998</v>
      </c>
      <c r="D225" s="92" t="s">
        <v>2702</v>
      </c>
      <c r="E225" s="390">
        <v>17.25</v>
      </c>
      <c r="F225" s="497" t="s">
        <v>11264</v>
      </c>
    </row>
    <row r="226" spans="1:6" ht="52.8" x14ac:dyDescent="0.3">
      <c r="A226" s="68" t="s">
        <v>11022</v>
      </c>
      <c r="B226" s="68" t="s">
        <v>9000</v>
      </c>
      <c r="C226" s="68" t="s">
        <v>9001</v>
      </c>
      <c r="D226" s="92" t="s">
        <v>2702</v>
      </c>
      <c r="E226" s="390">
        <v>9</v>
      </c>
      <c r="F226" s="654" t="s">
        <v>8951</v>
      </c>
    </row>
    <row r="227" spans="1:6" ht="26.4" x14ac:dyDescent="0.3">
      <c r="A227" s="68" t="s">
        <v>11023</v>
      </c>
      <c r="B227" s="68" t="s">
        <v>10597</v>
      </c>
      <c r="C227" s="68" t="s">
        <v>9004</v>
      </c>
      <c r="D227" s="92" t="s">
        <v>2702</v>
      </c>
      <c r="E227" s="390">
        <v>4.5</v>
      </c>
      <c r="F227" s="654" t="s">
        <v>8951</v>
      </c>
    </row>
    <row r="228" spans="1:6" ht="39.6" x14ac:dyDescent="0.3">
      <c r="A228" s="68" t="s">
        <v>11024</v>
      </c>
      <c r="B228" s="68" t="s">
        <v>10598</v>
      </c>
      <c r="C228" s="68" t="s">
        <v>9007</v>
      </c>
      <c r="D228" s="92" t="s">
        <v>2702</v>
      </c>
      <c r="E228" s="390">
        <v>1.5</v>
      </c>
      <c r="F228" s="654" t="s">
        <v>8951</v>
      </c>
    </row>
    <row r="229" spans="1:6" ht="26.4" x14ac:dyDescent="0.3">
      <c r="A229" s="68" t="s">
        <v>11025</v>
      </c>
      <c r="B229" s="68" t="s">
        <v>9009</v>
      </c>
      <c r="C229" s="68" t="s">
        <v>9010</v>
      </c>
      <c r="D229" s="92" t="s">
        <v>2702</v>
      </c>
      <c r="E229" s="390">
        <v>7.5</v>
      </c>
      <c r="F229" s="654" t="s">
        <v>8951</v>
      </c>
    </row>
    <row r="230" spans="1:6" ht="26.4" x14ac:dyDescent="0.3">
      <c r="A230" s="68" t="s">
        <v>11026</v>
      </c>
      <c r="B230" s="68" t="s">
        <v>9012</v>
      </c>
      <c r="C230" s="68" t="s">
        <v>9013</v>
      </c>
      <c r="D230" s="92" t="s">
        <v>2702</v>
      </c>
      <c r="E230" s="390">
        <v>12</v>
      </c>
      <c r="F230" s="654" t="s">
        <v>8951</v>
      </c>
    </row>
    <row r="231" spans="1:6" ht="26.4" x14ac:dyDescent="0.3">
      <c r="A231" s="68" t="s">
        <v>11027</v>
      </c>
      <c r="B231" s="68" t="s">
        <v>9021</v>
      </c>
      <c r="C231" s="68" t="s">
        <v>9022</v>
      </c>
      <c r="D231" s="92" t="s">
        <v>2702</v>
      </c>
      <c r="E231" s="390">
        <v>6</v>
      </c>
      <c r="F231" s="654" t="s">
        <v>8951</v>
      </c>
    </row>
    <row r="232" spans="1:6" ht="52.8" x14ac:dyDescent="0.3">
      <c r="A232" s="68" t="s">
        <v>11028</v>
      </c>
      <c r="B232" s="68" t="s">
        <v>10599</v>
      </c>
      <c r="C232" s="68" t="s">
        <v>11029</v>
      </c>
      <c r="D232" s="92" t="s">
        <v>2702</v>
      </c>
      <c r="E232" s="390">
        <v>9</v>
      </c>
      <c r="F232" s="654" t="s">
        <v>8951</v>
      </c>
    </row>
    <row r="233" spans="1:6" ht="79.2" x14ac:dyDescent="0.3">
      <c r="A233" s="68" t="s">
        <v>11030</v>
      </c>
      <c r="B233" s="68" t="s">
        <v>10373</v>
      </c>
      <c r="C233" s="68" t="s">
        <v>11808</v>
      </c>
      <c r="D233" s="92" t="s">
        <v>2702</v>
      </c>
      <c r="E233" s="390">
        <v>9</v>
      </c>
      <c r="F233" s="654" t="s">
        <v>8951</v>
      </c>
    </row>
    <row r="234" spans="1:6" ht="105.6" x14ac:dyDescent="0.3">
      <c r="A234" s="68" t="s">
        <v>11031</v>
      </c>
      <c r="B234" s="68" t="s">
        <v>11032</v>
      </c>
      <c r="C234" s="68" t="s">
        <v>11033</v>
      </c>
      <c r="D234" s="92" t="s">
        <v>2702</v>
      </c>
      <c r="E234" s="390">
        <v>4.5</v>
      </c>
      <c r="F234" s="654" t="s">
        <v>8951</v>
      </c>
    </row>
    <row r="235" spans="1:6" ht="224.4" x14ac:dyDescent="0.3">
      <c r="A235" s="68" t="s">
        <v>11034</v>
      </c>
      <c r="B235" s="68" t="s">
        <v>11035</v>
      </c>
      <c r="C235" s="68" t="s">
        <v>11036</v>
      </c>
      <c r="D235" s="92" t="s">
        <v>2702</v>
      </c>
      <c r="E235" s="390">
        <v>6.75</v>
      </c>
      <c r="F235" s="654" t="s">
        <v>8951</v>
      </c>
    </row>
    <row r="236" spans="1:6" ht="211.2" x14ac:dyDescent="0.3">
      <c r="A236" s="68" t="s">
        <v>11037</v>
      </c>
      <c r="B236" s="68" t="s">
        <v>11038</v>
      </c>
      <c r="C236" s="68" t="s">
        <v>11039</v>
      </c>
      <c r="D236" s="92" t="s">
        <v>2702</v>
      </c>
      <c r="E236" s="390">
        <v>9</v>
      </c>
      <c r="F236" s="654" t="s">
        <v>8951</v>
      </c>
    </row>
    <row r="237" spans="1:6" ht="105.6" x14ac:dyDescent="0.3">
      <c r="A237" s="68" t="s">
        <v>11040</v>
      </c>
      <c r="B237" s="68" t="s">
        <v>10600</v>
      </c>
      <c r="C237" s="68" t="s">
        <v>10478</v>
      </c>
      <c r="D237" s="92" t="s">
        <v>2702</v>
      </c>
      <c r="E237" s="390">
        <v>4.5</v>
      </c>
      <c r="F237" s="654" t="s">
        <v>8951</v>
      </c>
    </row>
    <row r="238" spans="1:6" ht="79.2" x14ac:dyDescent="0.3">
      <c r="A238" s="68" t="s">
        <v>11041</v>
      </c>
      <c r="B238" s="68" t="s">
        <v>10808</v>
      </c>
      <c r="C238" s="68" t="s">
        <v>10809</v>
      </c>
      <c r="D238" s="92" t="s">
        <v>2702</v>
      </c>
      <c r="E238" s="390">
        <v>11.25</v>
      </c>
      <c r="F238" s="654" t="s">
        <v>8951</v>
      </c>
    </row>
    <row r="239" spans="1:6" ht="92.4" x14ac:dyDescent="0.3">
      <c r="A239" s="68" t="s">
        <v>11042</v>
      </c>
      <c r="B239" s="68" t="s">
        <v>10811</v>
      </c>
      <c r="C239" s="68" t="s">
        <v>10812</v>
      </c>
      <c r="D239" s="92" t="s">
        <v>2702</v>
      </c>
      <c r="E239" s="390">
        <v>18</v>
      </c>
      <c r="F239" s="654" t="s">
        <v>8951</v>
      </c>
    </row>
    <row r="240" spans="1:6" ht="39.6" x14ac:dyDescent="0.3">
      <c r="A240" s="68" t="s">
        <v>11043</v>
      </c>
      <c r="B240" s="68" t="s">
        <v>10833</v>
      </c>
      <c r="C240" s="68" t="s">
        <v>10874</v>
      </c>
      <c r="D240" s="92" t="s">
        <v>2702</v>
      </c>
      <c r="E240" s="390">
        <v>2.25</v>
      </c>
      <c r="F240" s="654" t="s">
        <v>8951</v>
      </c>
    </row>
    <row r="241" spans="1:6" ht="66" x14ac:dyDescent="0.3">
      <c r="A241" s="68" t="s">
        <v>11044</v>
      </c>
      <c r="B241" s="68" t="s">
        <v>10836</v>
      </c>
      <c r="C241" s="68" t="s">
        <v>10876</v>
      </c>
      <c r="D241" s="92" t="s">
        <v>2702</v>
      </c>
      <c r="E241" s="390">
        <v>4.5</v>
      </c>
      <c r="F241" s="654" t="s">
        <v>8951</v>
      </c>
    </row>
    <row r="242" spans="1:6" ht="39.6" x14ac:dyDescent="0.3">
      <c r="A242" s="68" t="s">
        <v>11045</v>
      </c>
      <c r="B242" s="68" t="s">
        <v>10517</v>
      </c>
      <c r="C242" s="68" t="s">
        <v>10878</v>
      </c>
      <c r="D242" s="92" t="s">
        <v>2702</v>
      </c>
      <c r="E242" s="390">
        <v>2.25</v>
      </c>
      <c r="F242" s="654" t="s">
        <v>8951</v>
      </c>
    </row>
    <row r="243" spans="1:6" ht="79.2" x14ac:dyDescent="0.3">
      <c r="A243" s="68" t="s">
        <v>11046</v>
      </c>
      <c r="B243" s="68" t="s">
        <v>10841</v>
      </c>
      <c r="C243" s="68" t="s">
        <v>11003</v>
      </c>
      <c r="D243" s="92" t="s">
        <v>2702</v>
      </c>
      <c r="E243" s="390">
        <v>4.5</v>
      </c>
      <c r="F243" s="654" t="s">
        <v>8951</v>
      </c>
    </row>
    <row r="244" spans="1:6" ht="39.6" x14ac:dyDescent="0.3">
      <c r="A244" s="68" t="s">
        <v>11047</v>
      </c>
      <c r="B244" s="68" t="s">
        <v>6805</v>
      </c>
      <c r="C244" s="68" t="s">
        <v>10882</v>
      </c>
      <c r="D244" s="92" t="s">
        <v>2702</v>
      </c>
      <c r="E244" s="390">
        <v>4.5</v>
      </c>
      <c r="F244" s="654" t="s">
        <v>8951</v>
      </c>
    </row>
    <row r="245" spans="1:6" ht="52.8" x14ac:dyDescent="0.3">
      <c r="A245" s="68" t="s">
        <v>11048</v>
      </c>
      <c r="B245" s="68" t="s">
        <v>8943</v>
      </c>
      <c r="C245" s="68" t="s">
        <v>10884</v>
      </c>
      <c r="D245" s="92" t="s">
        <v>2702</v>
      </c>
      <c r="E245" s="390">
        <v>9</v>
      </c>
      <c r="F245" s="654" t="s">
        <v>8951</v>
      </c>
    </row>
    <row r="246" spans="1:6" ht="39.6" x14ac:dyDescent="0.3">
      <c r="A246" s="68" t="s">
        <v>11049</v>
      </c>
      <c r="B246" s="68" t="s">
        <v>6809</v>
      </c>
      <c r="C246" s="68" t="s">
        <v>10848</v>
      </c>
      <c r="D246" s="92" t="s">
        <v>2702</v>
      </c>
      <c r="E246" s="390">
        <v>13.5</v>
      </c>
      <c r="F246" s="654" t="s">
        <v>8951</v>
      </c>
    </row>
    <row r="247" spans="1:6" ht="52.8" x14ac:dyDescent="0.3">
      <c r="A247" s="68" t="s">
        <v>11050</v>
      </c>
      <c r="B247" s="68" t="s">
        <v>8946</v>
      </c>
      <c r="C247" s="68" t="s">
        <v>11177</v>
      </c>
      <c r="D247" s="92" t="s">
        <v>2702</v>
      </c>
      <c r="E247" s="390">
        <v>9</v>
      </c>
      <c r="F247" s="654" t="s">
        <v>8951</v>
      </c>
    </row>
    <row r="248" spans="1:6" ht="39.6" x14ac:dyDescent="0.3">
      <c r="A248" s="68" t="s">
        <v>11051</v>
      </c>
      <c r="B248" s="68" t="s">
        <v>8961</v>
      </c>
      <c r="C248" s="68" t="s">
        <v>10851</v>
      </c>
      <c r="D248" s="92" t="s">
        <v>2702</v>
      </c>
      <c r="E248" s="390">
        <v>4.5</v>
      </c>
      <c r="F248" s="654" t="s">
        <v>8951</v>
      </c>
    </row>
    <row r="249" spans="1:6" ht="52.8" x14ac:dyDescent="0.3">
      <c r="A249" s="68" t="s">
        <v>11052</v>
      </c>
      <c r="B249" s="68" t="s">
        <v>8945</v>
      </c>
      <c r="C249" s="68" t="s">
        <v>10853</v>
      </c>
      <c r="D249" s="92" t="s">
        <v>2702</v>
      </c>
      <c r="E249" s="390">
        <v>13.5</v>
      </c>
      <c r="F249" s="654" t="s">
        <v>8951</v>
      </c>
    </row>
    <row r="250" spans="1:6" ht="92.4" x14ac:dyDescent="0.3">
      <c r="A250" s="68" t="s">
        <v>11053</v>
      </c>
      <c r="B250" s="68" t="s">
        <v>8948</v>
      </c>
      <c r="C250" s="68" t="s">
        <v>11804</v>
      </c>
      <c r="D250" s="92" t="s">
        <v>2702</v>
      </c>
      <c r="E250" s="390">
        <v>9</v>
      </c>
      <c r="F250" s="654" t="s">
        <v>8951</v>
      </c>
    </row>
    <row r="251" spans="1:6" ht="92.4" x14ac:dyDescent="0.3">
      <c r="A251" s="68" t="s">
        <v>11054</v>
      </c>
      <c r="B251" s="68" t="s">
        <v>8949</v>
      </c>
      <c r="C251" s="68" t="s">
        <v>11805</v>
      </c>
      <c r="D251" s="92" t="s">
        <v>2702</v>
      </c>
      <c r="E251" s="390">
        <v>18</v>
      </c>
      <c r="F251" s="654" t="s">
        <v>8951</v>
      </c>
    </row>
    <row r="252" spans="1:6" ht="15.6" x14ac:dyDescent="0.3">
      <c r="A252" s="562" t="s">
        <v>9292</v>
      </c>
      <c r="B252" s="563"/>
      <c r="C252" s="563"/>
      <c r="D252" s="564"/>
      <c r="E252" s="565"/>
      <c r="F252" s="564"/>
    </row>
    <row r="253" spans="1:6" ht="39.6" x14ac:dyDescent="0.3">
      <c r="A253" s="68" t="s">
        <v>11055</v>
      </c>
      <c r="B253" s="68" t="s">
        <v>7945</v>
      </c>
      <c r="C253" s="68" t="s">
        <v>6892</v>
      </c>
      <c r="D253" s="92" t="s">
        <v>2702</v>
      </c>
      <c r="E253" s="390">
        <v>15.73</v>
      </c>
      <c r="F253" s="654" t="s">
        <v>7985</v>
      </c>
    </row>
    <row r="254" spans="1:6" ht="26.4" x14ac:dyDescent="0.3">
      <c r="A254" s="68" t="s">
        <v>11056</v>
      </c>
      <c r="B254" s="68" t="s">
        <v>6775</v>
      </c>
      <c r="C254" s="68" t="s">
        <v>6893</v>
      </c>
      <c r="D254" s="92" t="s">
        <v>2702</v>
      </c>
      <c r="E254" s="390">
        <v>3.6</v>
      </c>
      <c r="F254" s="654" t="s">
        <v>7985</v>
      </c>
    </row>
    <row r="255" spans="1:6" ht="26.4" x14ac:dyDescent="0.3">
      <c r="A255" s="68" t="s">
        <v>11057</v>
      </c>
      <c r="B255" s="68" t="s">
        <v>9067</v>
      </c>
      <c r="C255" s="68" t="s">
        <v>9068</v>
      </c>
      <c r="D255" s="92" t="s">
        <v>2702</v>
      </c>
      <c r="E255" s="390">
        <v>6.02</v>
      </c>
      <c r="F255" s="654" t="s">
        <v>7985</v>
      </c>
    </row>
    <row r="256" spans="1:6" ht="26.4" x14ac:dyDescent="0.3">
      <c r="A256" s="68" t="s">
        <v>11058</v>
      </c>
      <c r="B256" s="68" t="s">
        <v>6779</v>
      </c>
      <c r="C256" s="68" t="s">
        <v>6895</v>
      </c>
      <c r="D256" s="92" t="s">
        <v>2702</v>
      </c>
      <c r="E256" s="390">
        <v>10.87</v>
      </c>
      <c r="F256" s="654" t="s">
        <v>7985</v>
      </c>
    </row>
    <row r="257" spans="1:6" ht="26.4" x14ac:dyDescent="0.3">
      <c r="A257" s="68" t="s">
        <v>11059</v>
      </c>
      <c r="B257" s="68" t="s">
        <v>9071</v>
      </c>
      <c r="C257" s="68" t="s">
        <v>6900</v>
      </c>
      <c r="D257" s="92" t="s">
        <v>2702</v>
      </c>
      <c r="E257" s="390">
        <v>7.4</v>
      </c>
      <c r="F257" s="654" t="s">
        <v>7985</v>
      </c>
    </row>
    <row r="258" spans="1:6" ht="26.4" x14ac:dyDescent="0.3">
      <c r="A258" s="68" t="s">
        <v>11060</v>
      </c>
      <c r="B258" s="68" t="s">
        <v>6783</v>
      </c>
      <c r="C258" s="68" t="s">
        <v>6899</v>
      </c>
      <c r="D258" s="92" t="s">
        <v>2702</v>
      </c>
      <c r="E258" s="390">
        <v>10.64</v>
      </c>
      <c r="F258" s="654" t="s">
        <v>7985</v>
      </c>
    </row>
    <row r="259" spans="1:6" ht="39.6" x14ac:dyDescent="0.3">
      <c r="A259" s="68" t="s">
        <v>11061</v>
      </c>
      <c r="B259" s="68" t="s">
        <v>6785</v>
      </c>
      <c r="C259" s="68" t="s">
        <v>6898</v>
      </c>
      <c r="D259" s="92" t="s">
        <v>2702</v>
      </c>
      <c r="E259" s="390">
        <v>15.49</v>
      </c>
      <c r="F259" s="654" t="s">
        <v>7985</v>
      </c>
    </row>
    <row r="260" spans="1:6" ht="52.8" x14ac:dyDescent="0.3">
      <c r="A260" s="68" t="s">
        <v>11062</v>
      </c>
      <c r="B260" s="68" t="s">
        <v>6787</v>
      </c>
      <c r="C260" s="68" t="s">
        <v>6897</v>
      </c>
      <c r="D260" s="92" t="s">
        <v>2702</v>
      </c>
      <c r="E260" s="390">
        <v>21.96</v>
      </c>
      <c r="F260" s="654" t="s">
        <v>7985</v>
      </c>
    </row>
    <row r="261" spans="1:6" ht="26.4" x14ac:dyDescent="0.3">
      <c r="A261" s="68" t="s">
        <v>11063</v>
      </c>
      <c r="B261" s="68" t="s">
        <v>6789</v>
      </c>
      <c r="C261" s="68" t="s">
        <v>6896</v>
      </c>
      <c r="D261" s="92" t="s">
        <v>2702</v>
      </c>
      <c r="E261" s="390">
        <v>15.49</v>
      </c>
      <c r="F261" s="654" t="s">
        <v>7985</v>
      </c>
    </row>
    <row r="262" spans="1:6" x14ac:dyDescent="0.3">
      <c r="A262" s="68" t="s">
        <v>11064</v>
      </c>
      <c r="B262" s="68" t="s">
        <v>6791</v>
      </c>
      <c r="C262" s="68" t="s">
        <v>6901</v>
      </c>
      <c r="D262" s="92" t="s">
        <v>2702</v>
      </c>
      <c r="E262" s="390">
        <v>21.96</v>
      </c>
      <c r="F262" s="654" t="s">
        <v>7985</v>
      </c>
    </row>
    <row r="263" spans="1:6" ht="26.4" x14ac:dyDescent="0.3">
      <c r="A263" s="68" t="s">
        <v>11065</v>
      </c>
      <c r="B263" s="68" t="s">
        <v>6793</v>
      </c>
      <c r="C263" s="68" t="s">
        <v>6902</v>
      </c>
      <c r="D263" s="92" t="s">
        <v>2702</v>
      </c>
      <c r="E263" s="390">
        <v>6.02</v>
      </c>
      <c r="F263" s="654" t="s">
        <v>7985</v>
      </c>
    </row>
    <row r="264" spans="1:6" ht="26.4" x14ac:dyDescent="0.3">
      <c r="A264" s="68" t="s">
        <v>11066</v>
      </c>
      <c r="B264" s="68" t="s">
        <v>9079</v>
      </c>
      <c r="C264" s="68" t="s">
        <v>9080</v>
      </c>
      <c r="D264" s="92" t="s">
        <v>2702</v>
      </c>
      <c r="E264" s="390">
        <v>13.86</v>
      </c>
      <c r="F264" s="654" t="s">
        <v>7985</v>
      </c>
    </row>
    <row r="265" spans="1:6" ht="39.6" x14ac:dyDescent="0.3">
      <c r="A265" s="68" t="s">
        <v>11067</v>
      </c>
      <c r="B265" s="68" t="s">
        <v>9082</v>
      </c>
      <c r="C265" s="68" t="s">
        <v>11068</v>
      </c>
      <c r="D265" s="92" t="s">
        <v>2702</v>
      </c>
      <c r="E265" s="390">
        <v>3.4499999999999997</v>
      </c>
      <c r="F265" s="654" t="s">
        <v>7985</v>
      </c>
    </row>
    <row r="266" spans="1:6" ht="39.6" x14ac:dyDescent="0.3">
      <c r="A266" s="68" t="s">
        <v>11069</v>
      </c>
      <c r="B266" s="68" t="s">
        <v>6797</v>
      </c>
      <c r="C266" s="68" t="s">
        <v>6903</v>
      </c>
      <c r="D266" s="92" t="s">
        <v>2702</v>
      </c>
      <c r="E266" s="390">
        <v>18.73</v>
      </c>
      <c r="F266" s="654" t="s">
        <v>7985</v>
      </c>
    </row>
    <row r="267" spans="1:6" ht="39.6" x14ac:dyDescent="0.3">
      <c r="A267" s="68" t="s">
        <v>11070</v>
      </c>
      <c r="B267" s="68" t="s">
        <v>6799</v>
      </c>
      <c r="C267" s="68" t="s">
        <v>7976</v>
      </c>
      <c r="D267" s="92" t="s">
        <v>2702</v>
      </c>
      <c r="E267" s="390">
        <v>18.73</v>
      </c>
      <c r="F267" s="654" t="s">
        <v>7985</v>
      </c>
    </row>
    <row r="268" spans="1:6" ht="79.2" x14ac:dyDescent="0.3">
      <c r="A268" s="68" t="s">
        <v>11071</v>
      </c>
      <c r="B268" s="68" t="s">
        <v>6801</v>
      </c>
      <c r="C268" s="68" t="s">
        <v>7973</v>
      </c>
      <c r="D268" s="92" t="s">
        <v>2702</v>
      </c>
      <c r="E268" s="390">
        <v>7.51</v>
      </c>
      <c r="F268" s="654" t="s">
        <v>7985</v>
      </c>
    </row>
    <row r="269" spans="1:6" ht="39.6" x14ac:dyDescent="0.3">
      <c r="A269" s="68" t="s">
        <v>11072</v>
      </c>
      <c r="B269" s="68" t="s">
        <v>9087</v>
      </c>
      <c r="C269" s="68" t="s">
        <v>6906</v>
      </c>
      <c r="D269" s="92" t="s">
        <v>2702</v>
      </c>
      <c r="E269" s="390">
        <v>10.64</v>
      </c>
      <c r="F269" s="654" t="s">
        <v>7985</v>
      </c>
    </row>
    <row r="270" spans="1:6" ht="79.2" x14ac:dyDescent="0.3">
      <c r="A270" s="68" t="s">
        <v>11073</v>
      </c>
      <c r="B270" s="68" t="s">
        <v>10351</v>
      </c>
      <c r="C270" s="68" t="s">
        <v>11074</v>
      </c>
      <c r="D270" s="92" t="s">
        <v>2702</v>
      </c>
      <c r="E270" s="390">
        <v>15.73</v>
      </c>
      <c r="F270" s="654" t="s">
        <v>7985</v>
      </c>
    </row>
    <row r="271" spans="1:6" ht="52.8" x14ac:dyDescent="0.3">
      <c r="A271" s="68" t="s">
        <v>11075</v>
      </c>
      <c r="B271" s="68" t="s">
        <v>10353</v>
      </c>
      <c r="C271" s="68" t="s">
        <v>11076</v>
      </c>
      <c r="D271" s="92" t="s">
        <v>2702</v>
      </c>
      <c r="E271" s="390">
        <v>6.02</v>
      </c>
      <c r="F271" s="654" t="s">
        <v>7985</v>
      </c>
    </row>
    <row r="272" spans="1:6" ht="66" x14ac:dyDescent="0.3">
      <c r="A272" s="68" t="s">
        <v>11077</v>
      </c>
      <c r="B272" s="68" t="s">
        <v>10356</v>
      </c>
      <c r="C272" s="68" t="s">
        <v>11078</v>
      </c>
      <c r="D272" s="92" t="s">
        <v>2702</v>
      </c>
      <c r="E272" s="390">
        <v>10.87</v>
      </c>
      <c r="F272" s="654" t="s">
        <v>7985</v>
      </c>
    </row>
    <row r="273" spans="1:6" ht="66" x14ac:dyDescent="0.3">
      <c r="A273" s="68" t="s">
        <v>11079</v>
      </c>
      <c r="B273" s="68" t="s">
        <v>10359</v>
      </c>
      <c r="C273" s="68" t="s">
        <v>11080</v>
      </c>
      <c r="D273" s="92" t="s">
        <v>2702</v>
      </c>
      <c r="E273" s="390">
        <v>13.86</v>
      </c>
      <c r="F273" s="654" t="s">
        <v>7985</v>
      </c>
    </row>
    <row r="274" spans="1:6" ht="79.2" x14ac:dyDescent="0.3">
      <c r="A274" s="68" t="s">
        <v>11081</v>
      </c>
      <c r="B274" s="68" t="s">
        <v>10362</v>
      </c>
      <c r="C274" s="68" t="s">
        <v>11082</v>
      </c>
      <c r="D274" s="92" t="s">
        <v>2702</v>
      </c>
      <c r="E274" s="390">
        <v>18.73</v>
      </c>
      <c r="F274" s="654" t="s">
        <v>7985</v>
      </c>
    </row>
    <row r="275" spans="1:6" ht="105.6" x14ac:dyDescent="0.3">
      <c r="A275" s="68" t="s">
        <v>11083</v>
      </c>
      <c r="B275" s="68" t="s">
        <v>10365</v>
      </c>
      <c r="C275" s="68" t="s">
        <v>11084</v>
      </c>
      <c r="D275" s="92" t="s">
        <v>2702</v>
      </c>
      <c r="E275" s="390">
        <v>7.51</v>
      </c>
      <c r="F275" s="654" t="s">
        <v>7985</v>
      </c>
    </row>
    <row r="276" spans="1:6" ht="66" x14ac:dyDescent="0.3">
      <c r="A276" s="68" t="s">
        <v>11085</v>
      </c>
      <c r="B276" s="68" t="s">
        <v>9355</v>
      </c>
      <c r="C276" s="68" t="s">
        <v>9356</v>
      </c>
      <c r="D276" s="92" t="s">
        <v>2702</v>
      </c>
      <c r="E276" s="390">
        <v>17.25</v>
      </c>
      <c r="F276" s="654" t="s">
        <v>7985</v>
      </c>
    </row>
    <row r="277" spans="1:6" ht="52.8" x14ac:dyDescent="0.3">
      <c r="A277" s="68" t="s">
        <v>11086</v>
      </c>
      <c r="B277" s="68" t="s">
        <v>9358</v>
      </c>
      <c r="C277" s="68" t="s">
        <v>9359</v>
      </c>
      <c r="D277" s="92" t="s">
        <v>2702</v>
      </c>
      <c r="E277" s="390">
        <v>13.8</v>
      </c>
      <c r="F277" s="654" t="s">
        <v>7985</v>
      </c>
    </row>
    <row r="278" spans="1:6" ht="39.6" x14ac:dyDescent="0.3">
      <c r="A278" s="68" t="s">
        <v>11087</v>
      </c>
      <c r="B278" s="68" t="s">
        <v>10604</v>
      </c>
      <c r="C278" s="68" t="s">
        <v>11088</v>
      </c>
      <c r="D278" s="92" t="s">
        <v>2702</v>
      </c>
      <c r="E278" s="390">
        <v>3.4499999999999997</v>
      </c>
      <c r="F278" s="654" t="s">
        <v>7985</v>
      </c>
    </row>
    <row r="279" spans="1:6" ht="39.6" x14ac:dyDescent="0.3">
      <c r="A279" s="68" t="s">
        <v>11089</v>
      </c>
      <c r="B279" s="68" t="s">
        <v>10606</v>
      </c>
      <c r="C279" s="68" t="s">
        <v>11090</v>
      </c>
      <c r="D279" s="92" t="s">
        <v>2702</v>
      </c>
      <c r="E279" s="390">
        <v>6.8999999999999995</v>
      </c>
      <c r="F279" s="654" t="s">
        <v>7985</v>
      </c>
    </row>
    <row r="280" spans="1:6" ht="39.6" x14ac:dyDescent="0.3">
      <c r="A280" s="68" t="s">
        <v>11091</v>
      </c>
      <c r="B280" s="68" t="s">
        <v>6805</v>
      </c>
      <c r="C280" s="68" t="s">
        <v>10601</v>
      </c>
      <c r="D280" s="92" t="s">
        <v>2702</v>
      </c>
      <c r="E280" s="390">
        <v>6.8999999999999995</v>
      </c>
      <c r="F280" s="654" t="s">
        <v>7985</v>
      </c>
    </row>
    <row r="281" spans="1:6" ht="39.6" x14ac:dyDescent="0.3">
      <c r="A281" s="68" t="s">
        <v>11092</v>
      </c>
      <c r="B281" s="68" t="s">
        <v>8943</v>
      </c>
      <c r="C281" s="68" t="s">
        <v>10602</v>
      </c>
      <c r="D281" s="92" t="s">
        <v>2702</v>
      </c>
      <c r="E281" s="390">
        <v>13.799999999999999</v>
      </c>
      <c r="F281" s="654" t="s">
        <v>7985</v>
      </c>
    </row>
    <row r="282" spans="1:6" ht="39.6" x14ac:dyDescent="0.3">
      <c r="A282" s="68" t="s">
        <v>11093</v>
      </c>
      <c r="B282" s="68" t="s">
        <v>10558</v>
      </c>
      <c r="C282" s="68" t="s">
        <v>10559</v>
      </c>
      <c r="D282" s="92" t="s">
        <v>2702</v>
      </c>
      <c r="E282" s="390">
        <v>20.7</v>
      </c>
      <c r="F282" s="654" t="s">
        <v>10603</v>
      </c>
    </row>
    <row r="283" spans="1:6" ht="52.8" x14ac:dyDescent="0.3">
      <c r="A283" s="68" t="s">
        <v>11094</v>
      </c>
      <c r="B283" s="68" t="s">
        <v>8946</v>
      </c>
      <c r="C283" s="68" t="s">
        <v>11178</v>
      </c>
      <c r="D283" s="92" t="s">
        <v>2702</v>
      </c>
      <c r="E283" s="390">
        <v>13.799999999999999</v>
      </c>
      <c r="F283" s="654" t="s">
        <v>7985</v>
      </c>
    </row>
    <row r="284" spans="1:6" ht="52.8" x14ac:dyDescent="0.3">
      <c r="A284" s="68" t="s">
        <v>11095</v>
      </c>
      <c r="B284" s="68" t="s">
        <v>10114</v>
      </c>
      <c r="C284" s="68" t="s">
        <v>10115</v>
      </c>
      <c r="D284" s="92" t="s">
        <v>2702</v>
      </c>
      <c r="E284" s="390">
        <v>13.799999999999999</v>
      </c>
      <c r="F284" s="654" t="s">
        <v>7985</v>
      </c>
    </row>
    <row r="285" spans="1:6" ht="66" x14ac:dyDescent="0.3">
      <c r="A285" s="68" t="s">
        <v>11096</v>
      </c>
      <c r="B285" s="68" t="s">
        <v>9346</v>
      </c>
      <c r="C285" s="68" t="s">
        <v>10608</v>
      </c>
      <c r="D285" s="92" t="s">
        <v>2702</v>
      </c>
      <c r="E285" s="390">
        <v>20.7</v>
      </c>
      <c r="F285" s="654" t="s">
        <v>7985</v>
      </c>
    </row>
    <row r="286" spans="1:6" ht="52.8" x14ac:dyDescent="0.3">
      <c r="A286" s="68" t="s">
        <v>11097</v>
      </c>
      <c r="B286" s="68" t="s">
        <v>10466</v>
      </c>
      <c r="C286" s="68" t="s">
        <v>6911</v>
      </c>
      <c r="D286" s="92" t="s">
        <v>2702</v>
      </c>
      <c r="E286" s="390">
        <v>4.5999999999999996</v>
      </c>
      <c r="F286" s="654" t="s">
        <v>7985</v>
      </c>
    </row>
    <row r="287" spans="1:6" ht="39.6" x14ac:dyDescent="0.3">
      <c r="A287" s="68" t="s">
        <v>11098</v>
      </c>
      <c r="B287" s="68" t="s">
        <v>10484</v>
      </c>
      <c r="C287" s="68" t="s">
        <v>10485</v>
      </c>
      <c r="D287" s="92" t="s">
        <v>2702</v>
      </c>
      <c r="E287" s="390">
        <v>27.599999999999998</v>
      </c>
      <c r="F287" s="654" t="s">
        <v>7985</v>
      </c>
    </row>
    <row r="288" spans="1:6" ht="92.4" x14ac:dyDescent="0.3">
      <c r="A288" s="68" t="s">
        <v>11099</v>
      </c>
      <c r="B288" s="68" t="s">
        <v>8948</v>
      </c>
      <c r="C288" s="68" t="s">
        <v>11806</v>
      </c>
      <c r="D288" s="92" t="s">
        <v>2702</v>
      </c>
      <c r="E288" s="390">
        <v>13.799999999999999</v>
      </c>
      <c r="F288" s="654" t="s">
        <v>7985</v>
      </c>
    </row>
    <row r="289" spans="1:8" ht="92.4" x14ac:dyDescent="0.3">
      <c r="A289" s="68" t="s">
        <v>11100</v>
      </c>
      <c r="B289" s="68" t="s">
        <v>8949</v>
      </c>
      <c r="C289" s="68" t="s">
        <v>11807</v>
      </c>
      <c r="D289" s="92" t="s">
        <v>2702</v>
      </c>
      <c r="E289" s="390">
        <v>27.599999999999998</v>
      </c>
      <c r="F289" s="654" t="s">
        <v>7985</v>
      </c>
    </row>
    <row r="290" spans="1:8" ht="15.6" x14ac:dyDescent="0.3">
      <c r="A290" s="562" t="s">
        <v>9293</v>
      </c>
      <c r="B290" s="563"/>
      <c r="C290" s="563"/>
      <c r="D290" s="564"/>
      <c r="E290" s="565"/>
      <c r="F290" s="564"/>
    </row>
    <row r="291" spans="1:8" ht="105.6" x14ac:dyDescent="0.3">
      <c r="A291" s="68" t="s">
        <v>11101</v>
      </c>
      <c r="B291" s="68" t="s">
        <v>11102</v>
      </c>
      <c r="C291" s="68" t="s">
        <v>9025</v>
      </c>
      <c r="D291" s="92" t="s">
        <v>2702</v>
      </c>
      <c r="E291" s="390">
        <v>12</v>
      </c>
      <c r="F291" s="654" t="s">
        <v>11103</v>
      </c>
    </row>
    <row r="292" spans="1:8" ht="224.4" x14ac:dyDescent="0.3">
      <c r="A292" s="68" t="s">
        <v>11104</v>
      </c>
      <c r="B292" s="68" t="s">
        <v>9027</v>
      </c>
      <c r="C292" s="68" t="s">
        <v>11262</v>
      </c>
      <c r="D292" s="92" t="s">
        <v>2702</v>
      </c>
      <c r="E292" s="390">
        <v>138</v>
      </c>
      <c r="F292" s="654" t="s">
        <v>9295</v>
      </c>
    </row>
    <row r="293" spans="1:8" ht="237.6" x14ac:dyDescent="0.3">
      <c r="A293" s="68" t="s">
        <v>11105</v>
      </c>
      <c r="B293" s="68" t="s">
        <v>9029</v>
      </c>
      <c r="C293" s="68" t="s">
        <v>11263</v>
      </c>
      <c r="D293" s="92" t="s">
        <v>2702</v>
      </c>
      <c r="E293" s="390">
        <v>90</v>
      </c>
      <c r="F293" s="654" t="s">
        <v>11106</v>
      </c>
    </row>
    <row r="294" spans="1:8" ht="198" x14ac:dyDescent="0.3">
      <c r="A294" s="68" t="s">
        <v>11107</v>
      </c>
      <c r="B294" s="68" t="s">
        <v>9031</v>
      </c>
      <c r="C294" s="68" t="s">
        <v>11108</v>
      </c>
      <c r="D294" s="92" t="s">
        <v>2702</v>
      </c>
      <c r="E294" s="390">
        <v>82.8</v>
      </c>
      <c r="F294" s="654" t="s">
        <v>9297</v>
      </c>
    </row>
    <row r="295" spans="1:8" ht="198" x14ac:dyDescent="0.3">
      <c r="A295" s="68" t="s">
        <v>11109</v>
      </c>
      <c r="B295" s="68" t="s">
        <v>9034</v>
      </c>
      <c r="C295" s="68" t="s">
        <v>11110</v>
      </c>
      <c r="D295" s="92" t="s">
        <v>2702</v>
      </c>
      <c r="E295" s="390">
        <v>54</v>
      </c>
      <c r="F295" s="654" t="s">
        <v>11111</v>
      </c>
    </row>
    <row r="296" spans="1:8" ht="224.4" x14ac:dyDescent="0.3">
      <c r="A296" s="68" t="s">
        <v>11112</v>
      </c>
      <c r="B296" s="68" t="s">
        <v>10498</v>
      </c>
      <c r="C296" s="68" t="s">
        <v>10499</v>
      </c>
      <c r="D296" s="92" t="s">
        <v>2702</v>
      </c>
      <c r="E296" s="390">
        <v>138</v>
      </c>
      <c r="F296" s="654" t="s">
        <v>9295</v>
      </c>
    </row>
    <row r="297" spans="1:8" ht="237.6" x14ac:dyDescent="0.3">
      <c r="A297" s="68" t="s">
        <v>11113</v>
      </c>
      <c r="B297" s="68" t="s">
        <v>10501</v>
      </c>
      <c r="C297" s="68" t="s">
        <v>11114</v>
      </c>
      <c r="D297" s="92" t="s">
        <v>2702</v>
      </c>
      <c r="E297" s="390">
        <v>90</v>
      </c>
      <c r="F297" s="654" t="s">
        <v>11106</v>
      </c>
    </row>
    <row r="298" spans="1:8" ht="211.2" x14ac:dyDescent="0.3">
      <c r="A298" s="68" t="s">
        <v>11115</v>
      </c>
      <c r="B298" s="68" t="s">
        <v>10504</v>
      </c>
      <c r="C298" s="68" t="s">
        <v>10505</v>
      </c>
      <c r="D298" s="92" t="s">
        <v>2702</v>
      </c>
      <c r="E298" s="390">
        <v>82.8</v>
      </c>
      <c r="F298" s="654" t="s">
        <v>9297</v>
      </c>
    </row>
    <row r="299" spans="1:8" ht="211.2" x14ac:dyDescent="0.3">
      <c r="A299" s="68" t="s">
        <v>11116</v>
      </c>
      <c r="B299" s="68" t="s">
        <v>10507</v>
      </c>
      <c r="C299" s="68" t="s">
        <v>11117</v>
      </c>
      <c r="D299" s="92" t="s">
        <v>2702</v>
      </c>
      <c r="E299" s="390">
        <v>54</v>
      </c>
      <c r="F299" s="654" t="s">
        <v>11111</v>
      </c>
    </row>
    <row r="302" spans="1:8" ht="45.75" customHeight="1" x14ac:dyDescent="0.3">
      <c r="A302" s="1071" t="s">
        <v>14101</v>
      </c>
      <c r="B302" s="1071"/>
      <c r="C302" s="1071"/>
      <c r="D302" s="1071"/>
      <c r="E302" s="1071"/>
      <c r="F302" s="1071"/>
      <c r="G302" s="1071"/>
      <c r="H302" s="1071"/>
    </row>
  </sheetData>
  <mergeCells count="1">
    <mergeCell ref="A302:H302"/>
  </mergeCells>
  <phoneticPr fontId="47" type="noConversion"/>
  <pageMargins left="0.70866141732283472" right="0.70866141732283472" top="0.74803149606299213" bottom="0.74803149606299213"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0"/>
  <sheetViews>
    <sheetView workbookViewId="0">
      <pane xSplit="1" ySplit="3" topLeftCell="B61" activePane="bottomRight" state="frozen"/>
      <selection pane="topRight" activeCell="B1" sqref="B1"/>
      <selection pane="bottomLeft" activeCell="A4" sqref="A4"/>
      <selection pane="bottomRight" activeCell="B70" sqref="B70"/>
    </sheetView>
  </sheetViews>
  <sheetFormatPr defaultColWidth="8.5546875" defaultRowHeight="20.100000000000001" customHeight="1" x14ac:dyDescent="0.3"/>
  <cols>
    <col min="1" max="1" width="11.5546875" style="409" bestFit="1" customWidth="1"/>
    <col min="2" max="2" width="117.5546875" style="201" customWidth="1"/>
    <col min="3" max="3" width="12.33203125" style="377" customWidth="1"/>
    <col min="4" max="4" width="11.44140625" style="377" customWidth="1"/>
    <col min="5" max="5" width="10.44140625" style="377" customWidth="1"/>
    <col min="6" max="7" width="8.5546875" style="377"/>
    <col min="8" max="16384" width="8.5546875" style="201"/>
  </cols>
  <sheetData>
    <row r="1" spans="1:7" ht="20.100000000000001" customHeight="1" x14ac:dyDescent="0.3">
      <c r="A1" s="49" t="s">
        <v>8363</v>
      </c>
      <c r="B1" s="49" t="s">
        <v>8364</v>
      </c>
      <c r="D1" s="201"/>
      <c r="E1" s="201"/>
      <c r="F1" s="201"/>
      <c r="G1" s="201"/>
    </row>
    <row r="2" spans="1:7" ht="20.100000000000001" customHeight="1" x14ac:dyDescent="0.3">
      <c r="A2" s="516"/>
      <c r="B2" s="194"/>
    </row>
    <row r="3" spans="1:7" ht="32.25" customHeight="1" x14ac:dyDescent="0.3">
      <c r="A3" s="149" t="s">
        <v>2684</v>
      </c>
      <c r="B3" s="151" t="s">
        <v>2685</v>
      </c>
      <c r="D3" s="201"/>
      <c r="E3" s="201"/>
      <c r="F3" s="201"/>
      <c r="G3" s="201"/>
    </row>
    <row r="4" spans="1:7" s="414" customFormat="1" ht="20.100000000000001" customHeight="1" x14ac:dyDescent="0.3">
      <c r="A4" s="376" t="s">
        <v>6113</v>
      </c>
      <c r="B4" s="327" t="s">
        <v>2688</v>
      </c>
      <c r="C4" s="377"/>
    </row>
    <row r="5" spans="1:7" ht="20.100000000000001" customHeight="1" x14ac:dyDescent="0.3">
      <c r="A5" s="376" t="s">
        <v>6114</v>
      </c>
      <c r="B5" s="327" t="s">
        <v>2693</v>
      </c>
      <c r="D5" s="201"/>
      <c r="E5" s="201"/>
      <c r="F5" s="201"/>
      <c r="G5" s="201"/>
    </row>
    <row r="6" spans="1:7" ht="20.100000000000001" customHeight="1" x14ac:dyDescent="0.3">
      <c r="A6" s="376" t="s">
        <v>6115</v>
      </c>
      <c r="B6" s="327" t="s">
        <v>7032</v>
      </c>
      <c r="D6" s="201"/>
      <c r="E6" s="201"/>
      <c r="F6" s="201"/>
      <c r="G6" s="201"/>
    </row>
    <row r="7" spans="1:7" ht="20.100000000000001" customHeight="1" x14ac:dyDescent="0.3">
      <c r="A7" s="874" t="s">
        <v>6116</v>
      </c>
      <c r="B7" s="875" t="s">
        <v>7273</v>
      </c>
      <c r="D7" s="201"/>
      <c r="E7" s="201"/>
      <c r="F7" s="201"/>
      <c r="G7" s="201"/>
    </row>
    <row r="8" spans="1:7" ht="20.100000000000001" customHeight="1" x14ac:dyDescent="0.3">
      <c r="A8" s="376" t="s">
        <v>6117</v>
      </c>
      <c r="B8" s="327" t="s">
        <v>6118</v>
      </c>
      <c r="D8" s="201"/>
      <c r="E8" s="201"/>
      <c r="F8" s="201"/>
      <c r="G8" s="201"/>
    </row>
    <row r="9" spans="1:7" ht="20.100000000000001" customHeight="1" x14ac:dyDescent="0.3">
      <c r="A9" s="376" t="s">
        <v>6119</v>
      </c>
      <c r="B9" s="327" t="s">
        <v>2692</v>
      </c>
      <c r="D9" s="201"/>
      <c r="E9" s="201"/>
      <c r="F9" s="201"/>
      <c r="G9" s="201"/>
    </row>
    <row r="10" spans="1:7" ht="20.100000000000001" customHeight="1" x14ac:dyDescent="0.3">
      <c r="A10" s="376" t="s">
        <v>6120</v>
      </c>
      <c r="B10" s="327" t="s">
        <v>6914</v>
      </c>
      <c r="D10" s="201"/>
      <c r="E10" s="201"/>
      <c r="F10" s="201"/>
      <c r="G10" s="201"/>
    </row>
    <row r="11" spans="1:7" ht="20.100000000000001" customHeight="1" x14ac:dyDescent="0.3">
      <c r="A11" s="376" t="s">
        <v>6121</v>
      </c>
      <c r="B11" s="327" t="s">
        <v>6122</v>
      </c>
      <c r="D11" s="201"/>
      <c r="E11" s="201"/>
      <c r="F11" s="201"/>
      <c r="G11" s="201"/>
    </row>
    <row r="12" spans="1:7" ht="20.100000000000001" customHeight="1" x14ac:dyDescent="0.3">
      <c r="A12" s="376" t="s">
        <v>6692</v>
      </c>
      <c r="B12" s="327" t="s">
        <v>6693</v>
      </c>
      <c r="D12" s="201"/>
      <c r="E12" s="201"/>
      <c r="F12" s="201"/>
      <c r="G12" s="201"/>
    </row>
    <row r="13" spans="1:7" ht="20.100000000000001" customHeight="1" x14ac:dyDescent="0.3">
      <c r="A13" s="376" t="s">
        <v>6878</v>
      </c>
      <c r="B13" s="327" t="s">
        <v>6879</v>
      </c>
      <c r="D13" s="201"/>
      <c r="E13" s="201"/>
      <c r="F13" s="201"/>
      <c r="G13" s="201"/>
    </row>
    <row r="14" spans="1:7" ht="20.100000000000001" customHeight="1" x14ac:dyDescent="0.3">
      <c r="A14" s="376" t="s">
        <v>7354</v>
      </c>
      <c r="B14" s="327" t="s">
        <v>11783</v>
      </c>
      <c r="D14" s="201"/>
      <c r="E14" s="201"/>
      <c r="F14" s="201"/>
      <c r="G14" s="201"/>
    </row>
    <row r="15" spans="1:7" ht="20.100000000000001" customHeight="1" x14ac:dyDescent="0.3">
      <c r="A15" s="874" t="s">
        <v>10038</v>
      </c>
      <c r="B15" s="875" t="s">
        <v>10039</v>
      </c>
      <c r="D15" s="201"/>
      <c r="E15" s="201"/>
      <c r="F15" s="201"/>
      <c r="G15" s="201"/>
    </row>
    <row r="16" spans="1:7" s="194" customFormat="1" ht="20.100000000000001" customHeight="1" x14ac:dyDescent="0.3">
      <c r="A16" s="947" t="s">
        <v>10796</v>
      </c>
      <c r="B16" s="915" t="s">
        <v>11167</v>
      </c>
      <c r="C16" s="377"/>
      <c r="D16" s="201"/>
      <c r="E16" s="201"/>
    </row>
    <row r="17" spans="1:7" s="194" customFormat="1" ht="20.100000000000001" customHeight="1" x14ac:dyDescent="0.3">
      <c r="A17" s="695" t="s">
        <v>11790</v>
      </c>
      <c r="B17" s="327" t="s">
        <v>11409</v>
      </c>
      <c r="C17" s="377"/>
      <c r="D17" s="201"/>
      <c r="E17" s="201"/>
    </row>
    <row r="18" spans="1:7" s="194" customFormat="1" ht="20.100000000000001" customHeight="1" x14ac:dyDescent="0.3">
      <c r="A18" s="695" t="s">
        <v>11791</v>
      </c>
      <c r="B18" s="327" t="s">
        <v>11410</v>
      </c>
      <c r="C18" s="377"/>
      <c r="D18" s="414"/>
      <c r="E18" s="414"/>
    </row>
    <row r="19" spans="1:7" ht="20.100000000000001" customHeight="1" x14ac:dyDescent="0.3">
      <c r="A19" s="874" t="s">
        <v>6123</v>
      </c>
      <c r="B19" s="875" t="s">
        <v>6124</v>
      </c>
      <c r="D19" s="201"/>
      <c r="E19" s="201"/>
      <c r="F19" s="201"/>
      <c r="G19" s="201"/>
    </row>
    <row r="20" spans="1:7" ht="20.100000000000001" customHeight="1" x14ac:dyDescent="0.3">
      <c r="A20" s="376" t="s">
        <v>8539</v>
      </c>
      <c r="B20" s="327" t="s">
        <v>8321</v>
      </c>
      <c r="D20" s="201"/>
      <c r="E20" s="201"/>
      <c r="F20" s="201"/>
      <c r="G20" s="201"/>
    </row>
    <row r="21" spans="1:7" ht="20.100000000000001" customHeight="1" x14ac:dyDescent="0.3">
      <c r="A21" s="874" t="s">
        <v>6125</v>
      </c>
      <c r="B21" s="875" t="s">
        <v>6126</v>
      </c>
      <c r="D21" s="414"/>
      <c r="E21" s="414"/>
      <c r="F21" s="201"/>
      <c r="G21" s="201"/>
    </row>
    <row r="22" spans="1:7" s="414" customFormat="1" ht="20.100000000000001" customHeight="1" x14ac:dyDescent="0.3">
      <c r="A22" s="874" t="s">
        <v>6127</v>
      </c>
      <c r="B22" s="875" t="s">
        <v>6128</v>
      </c>
      <c r="C22" s="377"/>
      <c r="D22" s="201"/>
      <c r="E22" s="201"/>
    </row>
    <row r="23" spans="1:7" ht="20.100000000000001" customHeight="1" x14ac:dyDescent="0.3">
      <c r="A23" s="376" t="s">
        <v>6129</v>
      </c>
      <c r="B23" s="327" t="s">
        <v>6130</v>
      </c>
      <c r="D23" s="201"/>
      <c r="E23" s="201"/>
      <c r="F23" s="201"/>
      <c r="G23" s="201"/>
    </row>
    <row r="24" spans="1:7" ht="20.100000000000001" customHeight="1" x14ac:dyDescent="0.3">
      <c r="A24" s="376" t="s">
        <v>6131</v>
      </c>
      <c r="B24" s="327" t="s">
        <v>2687</v>
      </c>
      <c r="D24" s="201"/>
      <c r="E24" s="201"/>
      <c r="F24" s="201"/>
      <c r="G24" s="201"/>
    </row>
    <row r="25" spans="1:7" s="414" customFormat="1" ht="20.100000000000001" customHeight="1" x14ac:dyDescent="0.3">
      <c r="A25" s="376" t="s">
        <v>6132</v>
      </c>
      <c r="B25" s="327" t="s">
        <v>6133</v>
      </c>
      <c r="C25" s="377"/>
      <c r="D25" s="201"/>
      <c r="E25" s="201"/>
    </row>
    <row r="26" spans="1:7" ht="20.100000000000001" customHeight="1" x14ac:dyDescent="0.3">
      <c r="A26" s="874" t="s">
        <v>6134</v>
      </c>
      <c r="B26" s="875" t="s">
        <v>2689</v>
      </c>
      <c r="D26" s="201"/>
      <c r="E26" s="201"/>
      <c r="F26" s="201"/>
      <c r="G26" s="201"/>
    </row>
    <row r="27" spans="1:7" ht="20.100000000000001" customHeight="1" x14ac:dyDescent="0.3">
      <c r="A27" s="874" t="s">
        <v>6136</v>
      </c>
      <c r="B27" s="875" t="s">
        <v>2690</v>
      </c>
      <c r="D27" s="201"/>
      <c r="E27" s="201"/>
      <c r="F27" s="201"/>
      <c r="G27" s="201"/>
    </row>
    <row r="28" spans="1:7" ht="20.100000000000001" customHeight="1" x14ac:dyDescent="0.3">
      <c r="A28" s="376" t="s">
        <v>6137</v>
      </c>
      <c r="B28" s="327" t="s">
        <v>2695</v>
      </c>
      <c r="D28" s="201"/>
      <c r="E28" s="201"/>
      <c r="F28" s="201"/>
      <c r="G28" s="201"/>
    </row>
    <row r="29" spans="1:7" ht="20.100000000000001" customHeight="1" x14ac:dyDescent="0.3">
      <c r="A29" s="376" t="s">
        <v>6138</v>
      </c>
      <c r="B29" s="327" t="s">
        <v>6135</v>
      </c>
      <c r="D29" s="201"/>
      <c r="E29" s="201"/>
      <c r="F29" s="201"/>
      <c r="G29" s="201"/>
    </row>
    <row r="30" spans="1:7" ht="20.100000000000001" customHeight="1" x14ac:dyDescent="0.3">
      <c r="A30" s="376" t="s">
        <v>6139</v>
      </c>
      <c r="B30" s="327" t="s">
        <v>6140</v>
      </c>
      <c r="C30" s="628"/>
      <c r="D30" s="414"/>
      <c r="E30" s="414"/>
      <c r="F30" s="201"/>
      <c r="G30" s="201"/>
    </row>
    <row r="31" spans="1:7" ht="20.100000000000001" customHeight="1" x14ac:dyDescent="0.3">
      <c r="A31" s="874" t="s">
        <v>7656</v>
      </c>
      <c r="B31" s="875" t="s">
        <v>7657</v>
      </c>
      <c r="C31" s="628"/>
      <c r="D31" s="201"/>
      <c r="E31" s="201"/>
      <c r="F31" s="201"/>
      <c r="G31" s="201"/>
    </row>
    <row r="32" spans="1:7" ht="20.100000000000001" customHeight="1" x14ac:dyDescent="0.3">
      <c r="A32" s="376" t="s">
        <v>14744</v>
      </c>
      <c r="B32" s="327" t="s">
        <v>7853</v>
      </c>
      <c r="D32" s="201"/>
      <c r="E32" s="201"/>
      <c r="F32" s="201"/>
      <c r="G32" s="201"/>
    </row>
    <row r="33" spans="1:7" ht="20.100000000000001" customHeight="1" x14ac:dyDescent="0.3">
      <c r="A33" s="874" t="s">
        <v>14745</v>
      </c>
      <c r="B33" s="875" t="s">
        <v>7854</v>
      </c>
      <c r="D33" s="201"/>
      <c r="E33" s="201"/>
      <c r="F33" s="201"/>
      <c r="G33" s="201"/>
    </row>
    <row r="34" spans="1:7" s="414" customFormat="1" ht="20.100000000000001" customHeight="1" x14ac:dyDescent="0.3">
      <c r="A34" s="376" t="s">
        <v>7936</v>
      </c>
      <c r="B34" s="327" t="s">
        <v>7937</v>
      </c>
      <c r="C34" s="377"/>
      <c r="D34" s="201"/>
      <c r="E34" s="201"/>
    </row>
    <row r="35" spans="1:7" ht="20.100000000000001" customHeight="1" x14ac:dyDescent="0.3">
      <c r="A35" s="376" t="s">
        <v>8146</v>
      </c>
      <c r="B35" s="327" t="s">
        <v>8160</v>
      </c>
      <c r="D35" s="201"/>
      <c r="E35" s="201"/>
      <c r="F35" s="201"/>
      <c r="G35" s="201"/>
    </row>
    <row r="36" spans="1:7" ht="20.100000000000001" customHeight="1" x14ac:dyDescent="0.3">
      <c r="A36" s="874" t="s">
        <v>8398</v>
      </c>
      <c r="B36" s="875" t="s">
        <v>8399</v>
      </c>
      <c r="D36" s="201"/>
      <c r="E36" s="201"/>
      <c r="F36" s="414"/>
      <c r="G36" s="414"/>
    </row>
    <row r="37" spans="1:7" ht="20.100000000000001" customHeight="1" x14ac:dyDescent="0.3">
      <c r="A37" s="376" t="s">
        <v>8585</v>
      </c>
      <c r="B37" s="327" t="s">
        <v>8587</v>
      </c>
      <c r="C37" s="628"/>
      <c r="D37" s="201"/>
      <c r="E37" s="201"/>
      <c r="F37" s="201"/>
      <c r="G37" s="201"/>
    </row>
    <row r="38" spans="1:7" ht="20.100000000000001" customHeight="1" x14ac:dyDescent="0.3">
      <c r="A38" s="376" t="s">
        <v>8586</v>
      </c>
      <c r="B38" s="327" t="s">
        <v>8588</v>
      </c>
      <c r="D38" s="201"/>
      <c r="E38" s="201"/>
      <c r="F38" s="201"/>
      <c r="G38" s="201"/>
    </row>
    <row r="39" spans="1:7" ht="20.100000000000001" customHeight="1" x14ac:dyDescent="0.3">
      <c r="A39" s="869" t="s">
        <v>9519</v>
      </c>
      <c r="B39" s="870" t="s">
        <v>9520</v>
      </c>
      <c r="D39" s="201"/>
      <c r="E39" s="201"/>
      <c r="F39" s="201"/>
      <c r="G39" s="201"/>
    </row>
    <row r="40" spans="1:7" ht="20.100000000000001" customHeight="1" x14ac:dyDescent="0.3">
      <c r="A40" s="376" t="s">
        <v>9688</v>
      </c>
      <c r="B40" s="327" t="s">
        <v>9690</v>
      </c>
      <c r="C40" s="201"/>
      <c r="D40" s="201"/>
      <c r="E40" s="201"/>
      <c r="F40" s="201"/>
      <c r="G40" s="201"/>
    </row>
    <row r="41" spans="1:7" ht="20.100000000000001" customHeight="1" x14ac:dyDescent="0.3">
      <c r="A41" s="947" t="s">
        <v>11501</v>
      </c>
      <c r="B41" s="915" t="s">
        <v>11502</v>
      </c>
      <c r="D41" s="201"/>
      <c r="E41" s="201"/>
      <c r="F41" s="201"/>
      <c r="G41" s="201"/>
    </row>
    <row r="42" spans="1:7" ht="20.100000000000001" customHeight="1" x14ac:dyDescent="0.3">
      <c r="A42" s="874" t="s">
        <v>13858</v>
      </c>
      <c r="B42" s="875" t="s">
        <v>13987</v>
      </c>
      <c r="C42" s="201"/>
      <c r="D42" s="201"/>
      <c r="E42" s="201"/>
      <c r="F42" s="201"/>
      <c r="G42" s="201"/>
    </row>
    <row r="43" spans="1:7" ht="20.100000000000001" customHeight="1" x14ac:dyDescent="0.3">
      <c r="A43" s="874" t="s">
        <v>14742</v>
      </c>
      <c r="B43" s="875" t="s">
        <v>14743</v>
      </c>
      <c r="C43" s="201"/>
      <c r="D43" s="201"/>
      <c r="E43" s="201"/>
      <c r="F43" s="201"/>
      <c r="G43" s="201"/>
    </row>
    <row r="44" spans="1:7" ht="20.100000000000001" customHeight="1" x14ac:dyDescent="0.3">
      <c r="A44" s="914" t="s">
        <v>6141</v>
      </c>
      <c r="B44" s="915" t="s">
        <v>6142</v>
      </c>
      <c r="C44" s="201"/>
      <c r="D44" s="201"/>
      <c r="E44" s="201"/>
      <c r="F44" s="201"/>
      <c r="G44" s="201"/>
    </row>
    <row r="45" spans="1:7" ht="20.100000000000001" customHeight="1" x14ac:dyDescent="0.3">
      <c r="A45" s="376" t="s">
        <v>6455</v>
      </c>
      <c r="B45" s="327" t="s">
        <v>6456</v>
      </c>
      <c r="C45" s="201"/>
      <c r="D45" s="201"/>
      <c r="E45" s="201"/>
      <c r="F45" s="201"/>
      <c r="G45" s="201"/>
    </row>
    <row r="46" spans="1:7" ht="20.100000000000001" customHeight="1" x14ac:dyDescent="0.3">
      <c r="A46" s="947" t="s">
        <v>7075</v>
      </c>
      <c r="B46" s="915" t="s">
        <v>7076</v>
      </c>
      <c r="C46" s="201"/>
      <c r="D46" s="201"/>
      <c r="E46" s="201"/>
      <c r="F46" s="201"/>
      <c r="G46" s="201"/>
    </row>
    <row r="47" spans="1:7" ht="20.100000000000001" customHeight="1" x14ac:dyDescent="0.3">
      <c r="A47" s="874" t="s">
        <v>8194</v>
      </c>
      <c r="B47" s="875" t="s">
        <v>8195</v>
      </c>
      <c r="C47" s="201"/>
      <c r="D47" s="201"/>
      <c r="E47" s="201"/>
      <c r="F47" s="201"/>
      <c r="G47" s="201"/>
    </row>
    <row r="48" spans="1:7" ht="20.100000000000001" customHeight="1" x14ac:dyDescent="0.3">
      <c r="A48" s="376" t="s">
        <v>8377</v>
      </c>
      <c r="B48" s="327" t="s">
        <v>8414</v>
      </c>
      <c r="C48" s="201"/>
      <c r="D48" s="201"/>
      <c r="E48" s="201"/>
      <c r="F48" s="201"/>
      <c r="G48" s="201"/>
    </row>
    <row r="49" spans="1:7" ht="20.100000000000001" customHeight="1" x14ac:dyDescent="0.3">
      <c r="A49" s="376" t="s">
        <v>8413</v>
      </c>
      <c r="B49" s="327" t="s">
        <v>8415</v>
      </c>
      <c r="C49" s="201"/>
      <c r="D49" s="201"/>
      <c r="E49" s="201"/>
      <c r="F49" s="201"/>
      <c r="G49" s="201"/>
    </row>
    <row r="50" spans="1:7" ht="20.100000000000001" customHeight="1" x14ac:dyDescent="0.3">
      <c r="A50" s="376" t="s">
        <v>6143</v>
      </c>
      <c r="B50" s="327" t="s">
        <v>2691</v>
      </c>
      <c r="C50" s="201"/>
      <c r="D50" s="201"/>
      <c r="E50" s="201"/>
      <c r="F50" s="201"/>
      <c r="G50" s="201"/>
    </row>
    <row r="51" spans="1:7" ht="20.100000000000001" customHeight="1" x14ac:dyDescent="0.3">
      <c r="A51" s="376" t="s">
        <v>6144</v>
      </c>
      <c r="B51" s="327" t="s">
        <v>2686</v>
      </c>
      <c r="C51" s="201"/>
      <c r="D51" s="201"/>
      <c r="E51" s="201"/>
      <c r="F51" s="201"/>
      <c r="G51" s="201"/>
    </row>
    <row r="52" spans="1:7" ht="20.100000000000001" customHeight="1" x14ac:dyDescent="0.3">
      <c r="A52" s="376" t="s">
        <v>11433</v>
      </c>
      <c r="B52" s="327" t="s">
        <v>11435</v>
      </c>
      <c r="C52" s="201"/>
      <c r="D52" s="201"/>
      <c r="E52" s="201"/>
      <c r="F52" s="201"/>
      <c r="G52" s="201"/>
    </row>
    <row r="53" spans="1:7" ht="20.100000000000001" customHeight="1" x14ac:dyDescent="0.3">
      <c r="A53" s="376" t="s">
        <v>11434</v>
      </c>
      <c r="B53" s="327" t="s">
        <v>11436</v>
      </c>
      <c r="C53" s="201"/>
      <c r="D53" s="201"/>
      <c r="E53" s="201"/>
      <c r="F53" s="201"/>
      <c r="G53" s="201"/>
    </row>
    <row r="54" spans="1:7" ht="20.100000000000001" customHeight="1" x14ac:dyDescent="0.3">
      <c r="A54" s="376" t="s">
        <v>6145</v>
      </c>
      <c r="B54" s="327" t="s">
        <v>6459</v>
      </c>
      <c r="D54" s="201"/>
      <c r="E54" s="201"/>
      <c r="F54" s="201"/>
      <c r="G54" s="201"/>
    </row>
    <row r="55" spans="1:7" ht="20.100000000000001" customHeight="1" x14ac:dyDescent="0.3">
      <c r="A55" s="376" t="s">
        <v>6146</v>
      </c>
      <c r="B55" s="327" t="s">
        <v>6147</v>
      </c>
      <c r="C55" s="628"/>
      <c r="D55" s="201"/>
      <c r="E55" s="414"/>
      <c r="F55" s="201"/>
      <c r="G55" s="201"/>
    </row>
    <row r="56" spans="1:7" ht="20.100000000000001" customHeight="1" x14ac:dyDescent="0.3">
      <c r="A56" s="376" t="s">
        <v>6457</v>
      </c>
      <c r="B56" s="327" t="s">
        <v>6458</v>
      </c>
      <c r="C56" s="988"/>
      <c r="D56" s="201"/>
      <c r="E56" s="201"/>
      <c r="F56" s="201"/>
      <c r="G56" s="201"/>
    </row>
    <row r="57" spans="1:7" ht="20.100000000000001" customHeight="1" x14ac:dyDescent="0.3">
      <c r="A57" s="376" t="s">
        <v>6887</v>
      </c>
      <c r="B57" s="327" t="s">
        <v>6771</v>
      </c>
      <c r="D57" s="201"/>
      <c r="E57" s="201"/>
      <c r="F57" s="201"/>
      <c r="G57" s="201"/>
    </row>
    <row r="58" spans="1:7" ht="20.100000000000001" customHeight="1" x14ac:dyDescent="0.3">
      <c r="A58" s="376" t="s">
        <v>8850</v>
      </c>
      <c r="B58" s="327" t="s">
        <v>8852</v>
      </c>
      <c r="D58" s="201"/>
      <c r="E58" s="201"/>
      <c r="F58" s="201"/>
      <c r="G58" s="201"/>
    </row>
    <row r="59" spans="1:7" s="414" customFormat="1" ht="20.100000000000001" customHeight="1" x14ac:dyDescent="0.3">
      <c r="A59" s="947" t="s">
        <v>8851</v>
      </c>
      <c r="B59" s="915" t="s">
        <v>11778</v>
      </c>
      <c r="C59" s="377"/>
      <c r="D59" s="201"/>
      <c r="E59" s="377"/>
    </row>
    <row r="60" spans="1:7" s="414" customFormat="1" ht="20.100000000000001" customHeight="1" x14ac:dyDescent="0.3">
      <c r="A60" s="376" t="s">
        <v>11429</v>
      </c>
      <c r="B60" s="327" t="s">
        <v>11779</v>
      </c>
      <c r="C60" s="377"/>
      <c r="D60" s="201"/>
      <c r="E60" s="201"/>
    </row>
    <row r="61" spans="1:7" s="414" customFormat="1" ht="20.100000000000001" customHeight="1" x14ac:dyDescent="0.3">
      <c r="A61" s="376" t="s">
        <v>11430</v>
      </c>
      <c r="B61" s="327" t="s">
        <v>11780</v>
      </c>
      <c r="C61" s="377"/>
      <c r="D61" s="377"/>
      <c r="E61" s="377"/>
    </row>
    <row r="62" spans="1:7" s="414" customFormat="1" ht="20.100000000000001" customHeight="1" x14ac:dyDescent="0.3">
      <c r="A62" s="376" t="s">
        <v>8853</v>
      </c>
      <c r="B62" s="327" t="s">
        <v>11781</v>
      </c>
      <c r="C62" s="377"/>
      <c r="D62" s="377"/>
      <c r="E62" s="377"/>
    </row>
    <row r="63" spans="1:7" ht="20.100000000000001" customHeight="1" x14ac:dyDescent="0.3">
      <c r="A63" s="376" t="s">
        <v>10400</v>
      </c>
      <c r="B63" s="327" t="s">
        <v>11782</v>
      </c>
      <c r="F63" s="201"/>
      <c r="G63" s="201"/>
    </row>
    <row r="64" spans="1:7" ht="20.100000000000001" customHeight="1" x14ac:dyDescent="0.3">
      <c r="A64" s="947" t="s">
        <v>14120</v>
      </c>
      <c r="B64" s="915" t="s">
        <v>14228</v>
      </c>
      <c r="F64" s="201"/>
      <c r="G64" s="201"/>
    </row>
    <row r="65" spans="1:7" ht="20.100000000000001" customHeight="1" x14ac:dyDescent="0.3">
      <c r="A65" s="995" t="s">
        <v>14789</v>
      </c>
      <c r="B65" s="915" t="s">
        <v>14790</v>
      </c>
      <c r="F65" s="201"/>
      <c r="G65" s="201"/>
    </row>
    <row r="66" spans="1:7" ht="20.100000000000001" customHeight="1" x14ac:dyDescent="0.3">
      <c r="A66" s="376" t="s">
        <v>6148</v>
      </c>
      <c r="B66" s="410" t="s">
        <v>2694</v>
      </c>
      <c r="F66" s="201"/>
      <c r="G66" s="201"/>
    </row>
    <row r="67" spans="1:7" s="414" customFormat="1" ht="20.100000000000001" customHeight="1" x14ac:dyDescent="0.3">
      <c r="A67" s="874" t="s">
        <v>6149</v>
      </c>
      <c r="B67" s="875" t="s">
        <v>6150</v>
      </c>
      <c r="C67" s="628"/>
      <c r="D67" s="628"/>
      <c r="E67" s="628"/>
    </row>
    <row r="68" spans="1:7" ht="20.100000000000001" customHeight="1" x14ac:dyDescent="0.3">
      <c r="A68" s="376" t="s">
        <v>6151</v>
      </c>
      <c r="B68" s="327" t="s">
        <v>6152</v>
      </c>
      <c r="F68" s="201"/>
      <c r="G68" s="201"/>
    </row>
    <row r="69" spans="1:7" ht="20.100000000000001" customHeight="1" x14ac:dyDescent="0.3">
      <c r="A69" s="874" t="s">
        <v>7044</v>
      </c>
      <c r="B69" s="875" t="s">
        <v>7045</v>
      </c>
      <c r="F69" s="201"/>
      <c r="G69" s="201"/>
    </row>
    <row r="70" spans="1:7" ht="20.100000000000001" customHeight="1" x14ac:dyDescent="0.3">
      <c r="A70" s="995" t="s">
        <v>14875</v>
      </c>
      <c r="B70" s="915" t="s">
        <v>14876</v>
      </c>
    </row>
  </sheetData>
  <customSheetViews>
    <customSheetView guid="{E7AF10E8-B9E4-4114-94F5-FE1133781683}" fitToPage="1">
      <selection activeCell="B17" sqref="B17"/>
      <pageMargins left="0.7" right="0.7" top="0.75" bottom="0.75" header="0.3" footer="0.3"/>
      <pageSetup paperSize="9" scale="88" fitToHeight="0" orientation="portrait" r:id="rId1"/>
    </customSheetView>
  </customSheetViews>
  <hyperlinks>
    <hyperlink ref="B4" location="'1.1.'!A1" display="Seznam skupin primerljivih primerov" xr:uid="{00000000-0004-0000-0100-000000000000}"/>
    <hyperlink ref="B5" location="'1.2.'!A1" display="Seznam transplantacij" xr:uid="{00000000-0004-0000-0100-000001000000}"/>
    <hyperlink ref="B7" location="'2.1.'!A1" display="Seznam storitev splošnih ambulant, dispanzerjev za otroke in šolarje ter nujne medicinske pomoči" xr:uid="{00000000-0004-0000-0100-000002000000}"/>
    <hyperlink ref="B8" location="'2.2.'!A1" display="Seznam storitev dispanzerjev za ženske" xr:uid="{00000000-0004-0000-0100-000003000000}"/>
    <hyperlink ref="B9" location="'2.3.'!A1" display="Seznam storitev antikoagulantne ambulante" xr:uid="{00000000-0004-0000-0100-000004000000}"/>
    <hyperlink ref="B10" location="'2.4.'!A1" display="Seznam storitev zdravstvene vzgoje za odrasle" xr:uid="{00000000-0004-0000-0100-000005000000}"/>
    <hyperlink ref="B11" location="'2.5.'!A1" display="Seznam storitev nujne medicinske pomoči na terenu" xr:uid="{00000000-0004-0000-0100-000006000000}"/>
    <hyperlink ref="B6" location="'1.3.'!A1" display="Seznam dodatnih storitev bolnišnične zdravstvene dejavnosti " xr:uid="{00000000-0004-0000-0100-000007000000}"/>
    <hyperlink ref="B12" location="'2.6.'!A1" display="Seznam evidenčnih storitev zdravstvene vzgoje" xr:uid="{00000000-0004-0000-0100-000008000000}"/>
    <hyperlink ref="B13" location="'2.7.'!A1" display="Seznam evidenčnih storitev programa za krepitev zdravja" xr:uid="{00000000-0004-0000-0100-000009000000}"/>
    <hyperlink ref="B14" location="'2.8.'!A1" display="Seznam evidenčnih storitev v Centrih za preprečevanje in zdravljenje odvisnosti od prepovedanih drog" xr:uid="{00000000-0004-0000-0100-00000A000000}"/>
    <hyperlink ref="B21" location="'3.2.'!A1" display="Seznam dodatnih storitev specialistične zunajbolnišnične zdravstvene dejavnosti" xr:uid="{00000000-0004-0000-0100-00000C000000}"/>
    <hyperlink ref="B22" location="'3.3.'!A1" display="Seznam ambulantnih specialističnih storitev nevrologije" xr:uid="{00000000-0004-0000-0100-00000D000000}"/>
    <hyperlink ref="B23" location="'3.4.'!A1" display="Seznam ambulantnih specialističnih storitev pedopsihiatrije" xr:uid="{00000000-0004-0000-0100-00000E000000}"/>
    <hyperlink ref="B24" location="'3.5.'!A1" display="Seznam storitev radioterapije" xr:uid="{00000000-0004-0000-0100-00000F000000}"/>
    <hyperlink ref="B25" location="'3.6.'!A1" display="Seznam ambulantnih specialističnih storitev okulistike" xr:uid="{00000000-0004-0000-0100-000010000000}"/>
    <hyperlink ref="B26" location="'3.7.'!A1" display="Seznam storitev računalniške tomografije" xr:uid="{00000000-0004-0000-0100-000011000000}"/>
    <hyperlink ref="B27" location="'3.8.'!A1" display="Seznam storitev magnetne resonance" xr:uid="{00000000-0004-0000-0100-000012000000}"/>
    <hyperlink ref="B28" location="'3.9.'!A1" display="Seznam storitev skupnostne psihiatrične obravnave na domu" xr:uid="{00000000-0004-0000-0100-000013000000}"/>
    <hyperlink ref="B29" location="'3.10.'!A1" display="Seznam dodatnih ambulantnih specialističnih storitev URI - Soča" xr:uid="{00000000-0004-0000-0100-000014000000}"/>
    <hyperlink ref="B30" location="'3.11.'!A1" display="Seznam dodatnih ambulantnih specialističnih storitev onkologije" xr:uid="{00000000-0004-0000-0100-000015000000}"/>
    <hyperlink ref="B31" location="'3.12.'!A1" display="Seznam storitev specialistične zunajbolnišnične zdravstvene dejavnosti dermatologije " xr:uid="{00000000-0004-0000-0100-000016000000}"/>
    <hyperlink ref="B32" location="'3.12a'!A1" display="Seznam podrobnih evidenčnih storitev v okviru celotnega in delnega pregleda - dermatologija" xr:uid="{00000000-0004-0000-0100-000017000000}"/>
    <hyperlink ref="B33" location="'3.12b'!A1" display="Seznam podrobnih evidenčnih storitev v okviru dodatno zaračunljivih storitev - dermatologija" xr:uid="{00000000-0004-0000-0100-000018000000}"/>
    <hyperlink ref="B44" location="'4.1. '!A1" display="Seznam storitev zobozdravstvene dejavnosti" xr:uid="{00000000-0004-0000-0100-000019000000}"/>
    <hyperlink ref="B45" location="'4.2.'!A1" display="Seznam dodatnih storitev specialistične endodontije" xr:uid="{00000000-0004-0000-0100-00001A000000}"/>
    <hyperlink ref="B46" location="'4.3.'!A1" display="Seznam evidenčnih storitev zobozdravstvene vzgoje" xr:uid="{00000000-0004-0000-0100-00001B000000}"/>
    <hyperlink ref="B50" location="'5.1.'!A1" display="Seznam storitev fizioterapije" xr:uid="{00000000-0004-0000-0100-00001C000000}"/>
    <hyperlink ref="B51" location="'5.2.'!A1" display="Seznam logopedskih storitev" xr:uid="{00000000-0004-0000-0100-00001D000000}"/>
    <hyperlink ref="B54" location="'5.3.'!A1" display="Seznam storitev patronažne službe" xr:uid="{00000000-0004-0000-0100-00001E000000}"/>
    <hyperlink ref="B55" location="'5.4.'!A1" display="Seznam storitev programa SVIT in DORA" xr:uid="{00000000-0004-0000-0100-00001F000000}"/>
    <hyperlink ref="B56" location="'5.5.'!A1" display="Seznam storitev nege na domu" xr:uid="{00000000-0004-0000-0100-000020000000}"/>
    <hyperlink ref="B57" location="'5.6.'!A1" display="Seznam storitev klinične psihologije" xr:uid="{00000000-0004-0000-0100-000021000000}"/>
    <hyperlink ref="B66" location="'6.1.'!A1" display="Seznam storitev zdraviliškega zdravljenja" xr:uid="{00000000-0004-0000-0100-000022000000}"/>
    <hyperlink ref="B67" location="'7.1.'!A1" display="Seznam storitev lekarniške dejavnosti" xr:uid="{00000000-0004-0000-0100-000023000000}"/>
    <hyperlink ref="B68" location="'8.1.'!A1" display="Seznam storitev aplikacije medicinskih pripomočkov" xr:uid="{00000000-0004-0000-0100-000024000000}"/>
    <hyperlink ref="B69" location="'9.1.'!A1" display="Seznam storitev priprave in aplikacije zdravil iz seznama A in B" xr:uid="{00000000-0004-0000-0100-000025000000}"/>
    <hyperlink ref="B34" location="'3.13.'!A1" display="Seznam dodatnih ambulantnih specialističnih storitev okulistike - CRSS" xr:uid="{00000000-0004-0000-0100-000026000000}"/>
    <hyperlink ref="B35" location="'3.14.'!A1" display="Seznam diagnostičnih storitev hematologije " xr:uid="{DB3D8AE0-30B2-4684-8A71-0DCDACE50703}"/>
    <hyperlink ref="B47" location="'4.4.'!A1" display="Seznam storitev ortodontskega zdravljenja pred kirurškim posegom – odrasli" xr:uid="{D0D14E5E-7FE2-4389-BF8C-2861DCE7E724}"/>
    <hyperlink ref="B20" location="'3.1a'!A1" display="Seznam storitev specialistične zunajbolnišnične zdravstvene dejavnosti - pregledi in oskrbe" xr:uid="{BA273654-B81C-4EA9-90DC-E989E4FD5637}"/>
    <hyperlink ref="B36" location="'3.15.'!A1" display="Seznam storitev specialistične zunajbolnišnične zdravstvene dejavnosti revmatologije" xr:uid="{FFEF243A-60A0-476D-B971-674FCCFAB41B}"/>
    <hyperlink ref="B48" location="'4.5.'!A1" display="Seznam storitev implantološke kirurgije" xr:uid="{6BC23167-6192-42B5-B9C4-B96E42D505E1}"/>
    <hyperlink ref="B49" location="'4.6.'!A1" display="Seznam storitev implantološke protetike" xr:uid="{FE3CABAE-4DA4-4B0C-A675-EEE6A0F9D3CB}"/>
    <hyperlink ref="B37" location="'3.16.'!A1" display="Seznam storitev molekularno genetske diagnostike v onkologiji" xr:uid="{1370E4C6-07B5-424D-AC0E-67ED20E7F072}"/>
    <hyperlink ref="B38" location="'3.16a'!A1" display="Seznam podrobnih evidenčnih storitev molekularno genetske diagnostike v onkologiji" xr:uid="{0E65B77E-188A-476F-A704-790FD704BE8A}"/>
    <hyperlink ref="B58" location="'5.7.'!A1" display="Seznam storitev delovne terapije" xr:uid="{33A202DE-2DBE-4E83-83D8-C1DBC514F0D2}"/>
    <hyperlink ref="B62" location="'5.9.'!A1" display=" Seznam evidenčnih storitev v Centrih za duševno zdravje odraslih (ambulantna in skupnostna psihiatrična obravnava)" xr:uid="{F910B699-3AD1-4D9A-A3D6-E996F96A9251}"/>
    <hyperlink ref="B39" location="'3.17.'!A1" display="Seznam storitev specialistične zunajbolnišnične zdravstvene dejavnosti klinične genetike" xr:uid="{39AEC630-143A-458D-A6E7-702C575ADF12}"/>
    <hyperlink ref="B40" location="'3.18.'!A1" display="Seznam storitev specialistične zunajbolnišnične zdravstvene dejavnosti otorinolaringologije" xr:uid="{2C9078BE-AB4C-401B-80EE-3E0FA05DEC08}"/>
    <hyperlink ref="B15" location="'2.9.'!A1" display="Seznam storitev cepljenja odraslih proti gripi" xr:uid="{AC941510-B68B-42BD-99F6-B83749D62572}"/>
    <hyperlink ref="B63" location="'5.9a'!A1" display="Seznam podrobnih evidenčnih storitev v Centrih za duševno zdravje in Skupnostni psihiatrični obravnavi" xr:uid="{225197BC-8B60-48E2-8EF5-EB431633D7C2}"/>
    <hyperlink ref="B16" location="'2.10.'!Tiskanje_naslovov" display="Seznam storitev razvojnih ambulant s centrom za zgodnjo obravnavo otrok" xr:uid="{DF6D6EFD-D191-4FA0-864D-938E1B19D472}"/>
    <hyperlink ref="B19" location="'3.1.'!A1" display="Seznam storitev specialistične zunajbolnišnične zdravstvene dejavnosti" xr:uid="{00000000-0004-0000-0100-00000B000000}"/>
    <hyperlink ref="B17" location="'2.11.'!A1" display="Seznam storitev razvojnih ambulant s centrom za zgodnjo obravnavo otrok - program Hanen (klinični logoped)" xr:uid="{24A7B840-8D17-4DB9-B1CC-4290FAE4B490}"/>
    <hyperlink ref="B18" location="'2.12.'!A1" display="Seznam storitev razvojnih ambulant s centrom za zgodnjo obravnavo otrok - program Hanen (logoped)" xr:uid="{E4CF5BBF-5FD1-41A9-98AA-27884AA9D434}"/>
    <hyperlink ref="B41" location="'3.19.'!A1" display="Seznam storitev specialistične zunajbolnišnične zdravstvene dejavnosti pnevmologije" xr:uid="{8B75D452-19C8-48DF-8138-0D831A0A4A4C}"/>
    <hyperlink ref="B52" location="'5.2a.'!A1" display="Seznam logopedskih storitev - program Hanen (klinični logoped)" xr:uid="{3BECA38E-D09F-4AFC-B53F-E9508C14194C}"/>
    <hyperlink ref="B53" location="'5.2b.'!A1" display="Seznam logopedskih storitev - program Hanen (logoped)" xr:uid="{4E6A3461-C2FC-4623-B347-6045C6F56841}"/>
    <hyperlink ref="B60" location="'5.8a.'!A1" display="Seznam storitev v Centrih za duševno zdravje otrok in mladostnikov - program Hanen (klinični logoped)" xr:uid="{EF145285-505A-46AB-8743-1D4AC84A1C03}"/>
    <hyperlink ref="B61" location="'5.8b.'!A1" display="Seznam storitev v Centrih za duševno zdravje otrok in mladostnikov - program Hanen (logoped)" xr:uid="{2A159A47-12E0-46BB-B527-979544CD04C1}"/>
    <hyperlink ref="B42" location="'3.20.'!A1" display="Seznam storitev mobilnega paliativnega tima" xr:uid="{645FD7FA-49FB-411E-8A92-A47A0817FEFF}"/>
    <hyperlink ref="B64" location="'5.10.'!Tiskanje_naslovov" display="Seznam storitev v dispanzerjih za mentalno zdravje" xr:uid="{92FB1005-CDE4-44AA-80AE-257B7D7CD038}"/>
    <hyperlink ref="B59" location="'5.8.'!A1" display="Seznam evidenčnih storitev v Centrih za duševno zdravje otrok in mladostnikov" xr:uid="{E82C866B-7184-4C7C-AD50-9400BE676814}"/>
    <hyperlink ref="B43" location="'3.21'!A1" display="Seznam storitev specialistične zunajbolnišnične zdravstvene dejavnosti klinične nefrologije" xr:uid="{9936C81B-876C-4FE9-A548-A18E9642F0A3}"/>
    <hyperlink ref="B65" location="'5.11.'!Tiskanje_naslovov" display="Seznam storitev specialnih in rehabilitacijskih pedagogov" xr:uid="{0EACE4CD-9B20-4983-B450-534705EDA3C6}"/>
    <hyperlink ref="B70" location="'10.1.'!A1" display="Seznam storitev v centrih za sluh in govor" xr:uid="{EF60CCA0-11F3-401F-83DF-F1F2598DC9C3}"/>
  </hyperlinks>
  <pageMargins left="0.7" right="0.7" top="0.75" bottom="0.75" header="0.3" footer="0.3"/>
  <pageSetup paperSize="9" scale="43"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1EF8B-98BB-45D8-B9ED-44DEA4E15A9C}">
  <sheetPr>
    <tabColor theme="0" tint="-0.14999847407452621"/>
  </sheetPr>
  <dimension ref="A1:G12"/>
  <sheetViews>
    <sheetView workbookViewId="0">
      <pane xSplit="2" ySplit="3" topLeftCell="C4" activePane="bottomRight" state="frozen"/>
      <selection pane="topRight"/>
      <selection pane="bottomLeft"/>
      <selection pane="bottomRight"/>
    </sheetView>
  </sheetViews>
  <sheetFormatPr defaultColWidth="11.44140625" defaultRowHeight="13.2" x14ac:dyDescent="0.25"/>
  <cols>
    <col min="1" max="1" width="10.44140625" style="343" customWidth="1"/>
    <col min="2" max="2" width="23.5546875" style="10" customWidth="1"/>
    <col min="3" max="3" width="106.44140625" style="343" customWidth="1"/>
    <col min="4" max="4" width="6.5546875" style="343" customWidth="1"/>
    <col min="5" max="5" width="6.5546875" style="701" bestFit="1" customWidth="1"/>
    <col min="6" max="6" width="29.5546875" style="343" customWidth="1"/>
    <col min="7" max="16384" width="11.44140625" style="10"/>
  </cols>
  <sheetData>
    <row r="1" spans="1:7" ht="17.399999999999999" x14ac:dyDescent="0.25">
      <c r="A1" s="699" t="s">
        <v>11792</v>
      </c>
      <c r="B1" s="699"/>
      <c r="C1" s="700"/>
      <c r="D1" s="700"/>
      <c r="G1" s="700"/>
    </row>
    <row r="2" spans="1:7" x14ac:dyDescent="0.25">
      <c r="A2" s="417"/>
      <c r="C2" s="417"/>
      <c r="D2" s="417"/>
    </row>
    <row r="3" spans="1:7" s="705" customFormat="1" ht="39.6" x14ac:dyDescent="0.3">
      <c r="A3" s="702" t="s">
        <v>8653</v>
      </c>
      <c r="B3" s="702" t="s">
        <v>1</v>
      </c>
      <c r="C3" s="702" t="s">
        <v>10401</v>
      </c>
      <c r="D3" s="262" t="s">
        <v>3</v>
      </c>
      <c r="E3" s="703" t="s">
        <v>126</v>
      </c>
      <c r="F3" s="704" t="s">
        <v>128</v>
      </c>
      <c r="G3" s="704" t="s">
        <v>676</v>
      </c>
    </row>
    <row r="4" spans="1:7" s="709" customFormat="1" ht="79.2" x14ac:dyDescent="0.25">
      <c r="A4" s="706" t="s">
        <v>11370</v>
      </c>
      <c r="B4" s="706" t="s">
        <v>11371</v>
      </c>
      <c r="C4" s="707" t="s">
        <v>11372</v>
      </c>
      <c r="D4" s="289" t="s">
        <v>124</v>
      </c>
      <c r="E4" s="708">
        <v>41.4</v>
      </c>
      <c r="F4" s="234" t="s">
        <v>11373</v>
      </c>
      <c r="G4" s="278">
        <v>180</v>
      </c>
    </row>
    <row r="5" spans="1:7" s="709" customFormat="1" ht="184.8" x14ac:dyDescent="0.25">
      <c r="A5" s="706" t="s">
        <v>11374</v>
      </c>
      <c r="B5" s="706" t="s">
        <v>11375</v>
      </c>
      <c r="C5" s="707" t="s">
        <v>11376</v>
      </c>
      <c r="D5" s="289" t="s">
        <v>124</v>
      </c>
      <c r="E5" s="708">
        <v>16.559999999999999</v>
      </c>
      <c r="F5" s="234" t="s">
        <v>11373</v>
      </c>
      <c r="G5" s="270">
        <f>6*60/5</f>
        <v>72</v>
      </c>
    </row>
    <row r="6" spans="1:7" s="709" customFormat="1" ht="189" customHeight="1" x14ac:dyDescent="0.25">
      <c r="A6" s="706" t="s">
        <v>11377</v>
      </c>
      <c r="B6" s="706" t="s">
        <v>11378</v>
      </c>
      <c r="C6" s="707" t="s">
        <v>11379</v>
      </c>
      <c r="D6" s="289" t="s">
        <v>124</v>
      </c>
      <c r="E6" s="708">
        <v>41.4</v>
      </c>
      <c r="F6" s="234" t="s">
        <v>11373</v>
      </c>
      <c r="G6" s="278">
        <v>180</v>
      </c>
    </row>
    <row r="7" spans="1:7" s="709" customFormat="1" ht="184.8" x14ac:dyDescent="0.25">
      <c r="A7" s="706" t="s">
        <v>11380</v>
      </c>
      <c r="B7" s="706" t="s">
        <v>11381</v>
      </c>
      <c r="C7" s="707" t="s">
        <v>11382</v>
      </c>
      <c r="D7" s="289" t="s">
        <v>124</v>
      </c>
      <c r="E7" s="708">
        <v>16.559999999999999</v>
      </c>
      <c r="F7" s="234" t="s">
        <v>11373</v>
      </c>
      <c r="G7" s="270">
        <f>6*60/5</f>
        <v>72</v>
      </c>
    </row>
    <row r="8" spans="1:7" s="709" customFormat="1" ht="171.6" x14ac:dyDescent="0.25">
      <c r="A8" s="706" t="s">
        <v>11383</v>
      </c>
      <c r="B8" s="706" t="s">
        <v>11384</v>
      </c>
      <c r="C8" s="707" t="s">
        <v>11385</v>
      </c>
      <c r="D8" s="289" t="s">
        <v>124</v>
      </c>
      <c r="E8" s="708">
        <v>41.4</v>
      </c>
      <c r="F8" s="234" t="s">
        <v>11373</v>
      </c>
      <c r="G8" s="278">
        <v>180</v>
      </c>
    </row>
    <row r="9" spans="1:7" s="709" customFormat="1" ht="66" x14ac:dyDescent="0.25">
      <c r="A9" s="706" t="s">
        <v>11386</v>
      </c>
      <c r="B9" s="706" t="s">
        <v>11387</v>
      </c>
      <c r="C9" s="707" t="s">
        <v>11388</v>
      </c>
      <c r="D9" s="289" t="s">
        <v>124</v>
      </c>
      <c r="E9" s="708">
        <v>20.7</v>
      </c>
      <c r="F9" s="234" t="s">
        <v>11373</v>
      </c>
      <c r="G9" s="278">
        <v>90</v>
      </c>
    </row>
    <row r="10" spans="1:7" s="709" customFormat="1" ht="66" x14ac:dyDescent="0.25">
      <c r="A10" s="706" t="s">
        <v>11389</v>
      </c>
      <c r="B10" s="706" t="s">
        <v>11390</v>
      </c>
      <c r="C10" s="707" t="s">
        <v>11391</v>
      </c>
      <c r="D10" s="289" t="s">
        <v>124</v>
      </c>
      <c r="E10" s="708">
        <v>20.7</v>
      </c>
      <c r="F10" s="234" t="s">
        <v>11373</v>
      </c>
      <c r="G10" s="278">
        <v>90</v>
      </c>
    </row>
    <row r="11" spans="1:7" s="709" customFormat="1" ht="52.8" x14ac:dyDescent="0.25">
      <c r="A11" s="706" t="s">
        <v>11392</v>
      </c>
      <c r="B11" s="706" t="s">
        <v>11393</v>
      </c>
      <c r="C11" s="707" t="s">
        <v>11394</v>
      </c>
      <c r="D11" s="289" t="s">
        <v>124</v>
      </c>
      <c r="E11" s="708">
        <v>20.7</v>
      </c>
      <c r="F11" s="234" t="s">
        <v>11373</v>
      </c>
      <c r="G11" s="278">
        <v>90</v>
      </c>
    </row>
    <row r="12" spans="1:7" s="709" customFormat="1" ht="39.6" x14ac:dyDescent="0.25">
      <c r="A12" s="706" t="s">
        <v>11395</v>
      </c>
      <c r="B12" s="706" t="s">
        <v>11396</v>
      </c>
      <c r="C12" s="707" t="s">
        <v>11397</v>
      </c>
      <c r="D12" s="289" t="s">
        <v>124</v>
      </c>
      <c r="E12" s="708">
        <v>27.599999999999998</v>
      </c>
      <c r="F12" s="234" t="s">
        <v>11373</v>
      </c>
      <c r="G12" s="278">
        <v>120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429C-123C-43D8-8D92-A21D5D95D85E}">
  <sheetPr>
    <tabColor theme="0" tint="-0.14999847407452621"/>
  </sheetPr>
  <dimension ref="A1:G12"/>
  <sheetViews>
    <sheetView zoomScale="90" zoomScaleNormal="90" workbookViewId="0">
      <pane xSplit="2" ySplit="3" topLeftCell="C4" activePane="bottomRight" state="frozen"/>
      <selection pane="topRight"/>
      <selection pane="bottomLeft"/>
      <selection pane="bottomRight"/>
    </sheetView>
  </sheetViews>
  <sheetFormatPr defaultColWidth="11.44140625" defaultRowHeight="13.2" x14ac:dyDescent="0.25"/>
  <cols>
    <col min="1" max="1" width="8.44140625" style="343" customWidth="1"/>
    <col min="2" max="2" width="23.5546875" style="10" customWidth="1"/>
    <col min="3" max="3" width="106.44140625" style="343" customWidth="1"/>
    <col min="4" max="4" width="6.5546875" style="343" customWidth="1"/>
    <col min="5" max="5" width="7.6640625" style="701" customWidth="1"/>
    <col min="6" max="6" width="29.5546875" style="343" customWidth="1"/>
    <col min="7" max="16384" width="11.44140625" style="10"/>
  </cols>
  <sheetData>
    <row r="1" spans="1:7" ht="17.399999999999999" x14ac:dyDescent="0.25">
      <c r="A1" s="699" t="s">
        <v>11793</v>
      </c>
      <c r="B1" s="700"/>
      <c r="C1" s="700"/>
      <c r="D1" s="700"/>
      <c r="G1" s="700"/>
    </row>
    <row r="2" spans="1:7" x14ac:dyDescent="0.25">
      <c r="A2" s="417"/>
      <c r="C2" s="417"/>
      <c r="D2" s="417"/>
    </row>
    <row r="3" spans="1:7" s="705" customFormat="1" ht="39.6" x14ac:dyDescent="0.3">
      <c r="A3" s="702" t="s">
        <v>8653</v>
      </c>
      <c r="B3" s="702" t="s">
        <v>1</v>
      </c>
      <c r="C3" s="702" t="s">
        <v>10401</v>
      </c>
      <c r="D3" s="262" t="s">
        <v>3</v>
      </c>
      <c r="E3" s="703" t="s">
        <v>126</v>
      </c>
      <c r="F3" s="704" t="s">
        <v>128</v>
      </c>
      <c r="G3" s="704" t="s">
        <v>676</v>
      </c>
    </row>
    <row r="4" spans="1:7" s="709" customFormat="1" ht="79.2" x14ac:dyDescent="0.25">
      <c r="A4" s="706" t="s">
        <v>11398</v>
      </c>
      <c r="B4" s="706" t="s">
        <v>11371</v>
      </c>
      <c r="C4" s="707" t="s">
        <v>11372</v>
      </c>
      <c r="D4" s="289" t="s">
        <v>124</v>
      </c>
      <c r="E4" s="708">
        <v>27</v>
      </c>
      <c r="F4" s="234" t="s">
        <v>11399</v>
      </c>
      <c r="G4" s="278">
        <v>180</v>
      </c>
    </row>
    <row r="5" spans="1:7" s="709" customFormat="1" ht="184.8" x14ac:dyDescent="0.25">
      <c r="A5" s="706" t="s">
        <v>11400</v>
      </c>
      <c r="B5" s="706" t="s">
        <v>11375</v>
      </c>
      <c r="C5" s="707" t="s">
        <v>11376</v>
      </c>
      <c r="D5" s="289" t="s">
        <v>124</v>
      </c>
      <c r="E5" s="708">
        <v>10.8</v>
      </c>
      <c r="F5" s="234" t="s">
        <v>11401</v>
      </c>
      <c r="G5" s="270">
        <f>6*60/5</f>
        <v>72</v>
      </c>
    </row>
    <row r="6" spans="1:7" s="709" customFormat="1" ht="189" customHeight="1" x14ac:dyDescent="0.25">
      <c r="A6" s="706" t="s">
        <v>11402</v>
      </c>
      <c r="B6" s="706" t="s">
        <v>11378</v>
      </c>
      <c r="C6" s="707" t="s">
        <v>11379</v>
      </c>
      <c r="D6" s="289" t="s">
        <v>124</v>
      </c>
      <c r="E6" s="708">
        <v>27</v>
      </c>
      <c r="F6" s="234" t="s">
        <v>11401</v>
      </c>
      <c r="G6" s="278">
        <v>180</v>
      </c>
    </row>
    <row r="7" spans="1:7" s="709" customFormat="1" ht="184.8" x14ac:dyDescent="0.25">
      <c r="A7" s="706" t="s">
        <v>11403</v>
      </c>
      <c r="B7" s="706" t="s">
        <v>11381</v>
      </c>
      <c r="C7" s="707" t="s">
        <v>11382</v>
      </c>
      <c r="D7" s="289" t="s">
        <v>124</v>
      </c>
      <c r="E7" s="708">
        <v>10.8</v>
      </c>
      <c r="F7" s="234" t="s">
        <v>11401</v>
      </c>
      <c r="G7" s="270">
        <f>6*60/5</f>
        <v>72</v>
      </c>
    </row>
    <row r="8" spans="1:7" s="709" customFormat="1" ht="171.6" x14ac:dyDescent="0.25">
      <c r="A8" s="706" t="s">
        <v>11404</v>
      </c>
      <c r="B8" s="706" t="s">
        <v>11384</v>
      </c>
      <c r="C8" s="707" t="s">
        <v>11385</v>
      </c>
      <c r="D8" s="289" t="s">
        <v>124</v>
      </c>
      <c r="E8" s="708">
        <v>27</v>
      </c>
      <c r="F8" s="234" t="s">
        <v>11401</v>
      </c>
      <c r="G8" s="278">
        <v>180</v>
      </c>
    </row>
    <row r="9" spans="1:7" s="709" customFormat="1" ht="66" x14ac:dyDescent="0.25">
      <c r="A9" s="706" t="s">
        <v>11405</v>
      </c>
      <c r="B9" s="706" t="s">
        <v>11387</v>
      </c>
      <c r="C9" s="707" t="s">
        <v>11388</v>
      </c>
      <c r="D9" s="289" t="s">
        <v>124</v>
      </c>
      <c r="E9" s="708">
        <v>13.5</v>
      </c>
      <c r="F9" s="234" t="s">
        <v>11401</v>
      </c>
      <c r="G9" s="278">
        <v>90</v>
      </c>
    </row>
    <row r="10" spans="1:7" s="709" customFormat="1" ht="66" x14ac:dyDescent="0.25">
      <c r="A10" s="706" t="s">
        <v>11406</v>
      </c>
      <c r="B10" s="706" t="s">
        <v>11390</v>
      </c>
      <c r="C10" s="707" t="s">
        <v>11391</v>
      </c>
      <c r="D10" s="289" t="s">
        <v>124</v>
      </c>
      <c r="E10" s="708">
        <v>13.5</v>
      </c>
      <c r="F10" s="234" t="s">
        <v>11401</v>
      </c>
      <c r="G10" s="278">
        <v>90</v>
      </c>
    </row>
    <row r="11" spans="1:7" s="709" customFormat="1" ht="52.8" x14ac:dyDescent="0.25">
      <c r="A11" s="706" t="s">
        <v>11407</v>
      </c>
      <c r="B11" s="706" t="s">
        <v>11393</v>
      </c>
      <c r="C11" s="707" t="s">
        <v>11394</v>
      </c>
      <c r="D11" s="289" t="s">
        <v>124</v>
      </c>
      <c r="E11" s="708">
        <v>13.5</v>
      </c>
      <c r="F11" s="234" t="s">
        <v>11401</v>
      </c>
      <c r="G11" s="278">
        <v>90</v>
      </c>
    </row>
    <row r="12" spans="1:7" s="709" customFormat="1" ht="26.4" x14ac:dyDescent="0.25">
      <c r="A12" s="706" t="s">
        <v>11408</v>
      </c>
      <c r="B12" s="706" t="s">
        <v>11396</v>
      </c>
      <c r="C12" s="707" t="s">
        <v>11397</v>
      </c>
      <c r="D12" s="289" t="s">
        <v>124</v>
      </c>
      <c r="E12" s="708">
        <v>18</v>
      </c>
      <c r="F12" s="234" t="s">
        <v>11401</v>
      </c>
      <c r="G12" s="278">
        <v>120</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90C4A-F432-46C4-9FF8-2AAAE1D95CE1}">
  <sheetPr>
    <tabColor rgb="FFFF0000"/>
    <pageSetUpPr fitToPage="1"/>
  </sheetPr>
  <dimension ref="A1:WXL1699"/>
  <sheetViews>
    <sheetView zoomScaleNormal="100" workbookViewId="0">
      <pane xSplit="2" ySplit="3" topLeftCell="C591" activePane="bottomRight" state="frozen"/>
      <selection pane="topRight" activeCell="C1" sqref="C1"/>
      <selection pane="bottomLeft" activeCell="A4" sqref="A4"/>
      <selection pane="bottomRight" activeCell="C595" sqref="C595"/>
    </sheetView>
  </sheetViews>
  <sheetFormatPr defaultColWidth="8.5546875" defaultRowHeight="13.2" x14ac:dyDescent="0.25"/>
  <cols>
    <col min="1" max="1" width="8.5546875" style="108"/>
    <col min="2" max="2" width="23.44140625" style="27" customWidth="1"/>
    <col min="3" max="3" width="156.5546875" style="27" customWidth="1"/>
    <col min="4" max="4" width="8.5546875" style="42"/>
    <col min="5" max="5" width="8.5546875" style="318" customWidth="1"/>
    <col min="6" max="6" width="22.5546875" style="140" customWidth="1"/>
    <col min="7" max="8" width="8.5546875" style="10"/>
    <col min="9" max="9" width="37.5546875" style="10" customWidth="1"/>
    <col min="10" max="16384" width="8.5546875" style="10"/>
  </cols>
  <sheetData>
    <row r="1" spans="1:16184" s="298" customFormat="1" ht="17.399999999999999" x14ac:dyDescent="0.25">
      <c r="A1" s="476" t="s">
        <v>6096</v>
      </c>
      <c r="B1" s="477"/>
      <c r="C1" s="477"/>
      <c r="D1" s="478"/>
      <c r="E1" s="479"/>
      <c r="F1" s="340"/>
    </row>
    <row r="2" spans="1:16184" ht="17.399999999999999" x14ac:dyDescent="0.25">
      <c r="A2" s="480"/>
      <c r="B2" s="481"/>
      <c r="C2" s="481"/>
      <c r="D2" s="482"/>
      <c r="E2" s="483"/>
      <c r="F2" s="482"/>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481"/>
      <c r="CJ2" s="481"/>
      <c r="CK2" s="481"/>
      <c r="CL2" s="481"/>
      <c r="CM2" s="481"/>
      <c r="CN2" s="481"/>
      <c r="CO2" s="481"/>
      <c r="CP2" s="481"/>
      <c r="CQ2" s="481"/>
      <c r="CR2" s="481"/>
      <c r="CS2" s="481"/>
      <c r="CT2" s="481"/>
      <c r="CU2" s="481"/>
      <c r="CV2" s="481"/>
      <c r="CW2" s="481"/>
      <c r="CX2" s="481"/>
      <c r="CY2" s="481"/>
      <c r="CZ2" s="481"/>
      <c r="DA2" s="481"/>
      <c r="DB2" s="481"/>
      <c r="DC2" s="481"/>
      <c r="DD2" s="481"/>
      <c r="DE2" s="481"/>
      <c r="DF2" s="481"/>
      <c r="DG2" s="481"/>
      <c r="DH2" s="481"/>
      <c r="DI2" s="481"/>
      <c r="DJ2" s="481"/>
      <c r="DK2" s="481"/>
      <c r="DL2" s="481"/>
      <c r="DM2" s="481"/>
      <c r="DN2" s="481"/>
      <c r="DO2" s="481"/>
      <c r="DP2" s="481"/>
      <c r="DQ2" s="481"/>
      <c r="DR2" s="481"/>
      <c r="DS2" s="481"/>
      <c r="DT2" s="481"/>
      <c r="DU2" s="481"/>
      <c r="DV2" s="481"/>
      <c r="DW2" s="481"/>
      <c r="DX2" s="481"/>
      <c r="DY2" s="481"/>
      <c r="DZ2" s="481"/>
      <c r="EA2" s="481"/>
      <c r="EB2" s="481"/>
      <c r="EC2" s="481"/>
      <c r="ED2" s="481"/>
      <c r="EE2" s="481"/>
      <c r="EF2" s="481"/>
      <c r="EG2" s="481"/>
      <c r="EH2" s="481"/>
      <c r="EI2" s="481"/>
      <c r="EJ2" s="481"/>
      <c r="EK2" s="481"/>
      <c r="EL2" s="481"/>
      <c r="EM2" s="481"/>
      <c r="EN2" s="481"/>
      <c r="EO2" s="481"/>
      <c r="EP2" s="481"/>
      <c r="EQ2" s="481"/>
      <c r="ER2" s="481"/>
      <c r="ES2" s="481"/>
      <c r="ET2" s="481"/>
      <c r="EU2" s="481"/>
      <c r="EV2" s="481"/>
      <c r="EW2" s="481"/>
      <c r="EX2" s="481"/>
      <c r="EY2" s="481"/>
      <c r="EZ2" s="481"/>
      <c r="FA2" s="481"/>
      <c r="FB2" s="481"/>
      <c r="FC2" s="481"/>
      <c r="FD2" s="481"/>
      <c r="FE2" s="481"/>
      <c r="FF2" s="481"/>
      <c r="FG2" s="481"/>
      <c r="FH2" s="481"/>
      <c r="FI2" s="481"/>
      <c r="FJ2" s="481"/>
      <c r="FK2" s="481"/>
      <c r="FL2" s="481"/>
      <c r="FM2" s="481"/>
      <c r="FN2" s="481"/>
      <c r="FO2" s="481"/>
      <c r="FP2" s="481"/>
      <c r="FQ2" s="481"/>
      <c r="FR2" s="481"/>
      <c r="FS2" s="481"/>
      <c r="FT2" s="481"/>
      <c r="FU2" s="481"/>
      <c r="FV2" s="481"/>
      <c r="FW2" s="481"/>
      <c r="FX2" s="481"/>
      <c r="FY2" s="481"/>
      <c r="FZ2" s="481"/>
      <c r="GA2" s="481"/>
      <c r="GB2" s="481"/>
      <c r="GC2" s="481"/>
      <c r="GD2" s="481"/>
      <c r="GE2" s="481"/>
      <c r="GF2" s="481"/>
      <c r="GG2" s="481"/>
      <c r="GH2" s="481"/>
      <c r="GI2" s="481"/>
      <c r="GJ2" s="481"/>
      <c r="GK2" s="481"/>
      <c r="GL2" s="481"/>
      <c r="GM2" s="481"/>
      <c r="GN2" s="481"/>
      <c r="GO2" s="481"/>
      <c r="GP2" s="481"/>
      <c r="GQ2" s="481"/>
      <c r="GR2" s="481"/>
      <c r="GS2" s="481"/>
      <c r="GT2" s="481"/>
      <c r="GU2" s="481"/>
      <c r="GV2" s="481"/>
      <c r="GW2" s="481"/>
      <c r="GX2" s="481"/>
      <c r="GY2" s="481"/>
      <c r="GZ2" s="481"/>
      <c r="HA2" s="481"/>
      <c r="HB2" s="481"/>
      <c r="HC2" s="481"/>
      <c r="HD2" s="481"/>
      <c r="HE2" s="481"/>
      <c r="HF2" s="481"/>
      <c r="HG2" s="481"/>
      <c r="HH2" s="481"/>
      <c r="HI2" s="481"/>
      <c r="HJ2" s="481"/>
      <c r="HK2" s="481"/>
      <c r="HL2" s="481"/>
      <c r="HM2" s="481"/>
      <c r="HN2" s="481"/>
      <c r="HO2" s="481"/>
      <c r="HP2" s="481"/>
      <c r="HQ2" s="481"/>
      <c r="HR2" s="481"/>
      <c r="HS2" s="481"/>
      <c r="HT2" s="481"/>
      <c r="HU2" s="481"/>
      <c r="HV2" s="481"/>
      <c r="HW2" s="481"/>
      <c r="HX2" s="481"/>
      <c r="HY2" s="481"/>
      <c r="HZ2" s="481"/>
      <c r="IA2" s="481"/>
      <c r="IB2" s="481"/>
      <c r="IC2" s="481"/>
      <c r="ID2" s="481"/>
      <c r="IE2" s="481"/>
      <c r="IF2" s="481"/>
      <c r="IG2" s="481"/>
      <c r="IH2" s="481"/>
      <c r="II2" s="481"/>
      <c r="IJ2" s="481"/>
      <c r="IK2" s="481"/>
      <c r="IL2" s="481"/>
      <c r="IM2" s="481"/>
      <c r="IN2" s="481"/>
      <c r="IO2" s="481"/>
      <c r="IP2" s="481"/>
      <c r="IQ2" s="481"/>
      <c r="IR2" s="481"/>
      <c r="IS2" s="481"/>
      <c r="IT2" s="481"/>
      <c r="IU2" s="481"/>
      <c r="IV2" s="481"/>
      <c r="IW2" s="481"/>
      <c r="IX2" s="481"/>
      <c r="IY2" s="481"/>
      <c r="IZ2" s="481"/>
      <c r="JA2" s="481"/>
      <c r="JB2" s="481"/>
      <c r="JC2" s="481"/>
      <c r="JD2" s="481"/>
      <c r="JE2" s="481"/>
      <c r="JF2" s="481"/>
      <c r="JG2" s="481"/>
      <c r="JH2" s="481"/>
      <c r="JI2" s="481"/>
      <c r="JJ2" s="481"/>
      <c r="JK2" s="481"/>
      <c r="JL2" s="481"/>
      <c r="JM2" s="481"/>
      <c r="JN2" s="481"/>
      <c r="JO2" s="481"/>
      <c r="JP2" s="481"/>
      <c r="JQ2" s="481"/>
      <c r="JR2" s="481"/>
      <c r="JS2" s="481"/>
      <c r="JT2" s="481"/>
      <c r="JU2" s="481"/>
      <c r="JV2" s="481"/>
      <c r="JW2" s="481"/>
      <c r="JX2" s="481"/>
      <c r="JY2" s="481"/>
      <c r="JZ2" s="481"/>
      <c r="KA2" s="481"/>
      <c r="KB2" s="481"/>
      <c r="KC2" s="481"/>
      <c r="KD2" s="481"/>
      <c r="KE2" s="481"/>
      <c r="KF2" s="481"/>
      <c r="KG2" s="481"/>
      <c r="KH2" s="481"/>
      <c r="KI2" s="481"/>
      <c r="KJ2" s="481"/>
      <c r="KK2" s="481"/>
      <c r="KL2" s="481"/>
      <c r="KM2" s="481"/>
      <c r="KN2" s="481"/>
      <c r="KO2" s="481"/>
      <c r="KP2" s="481"/>
      <c r="KQ2" s="481"/>
      <c r="KR2" s="481"/>
      <c r="KS2" s="481"/>
      <c r="KT2" s="481"/>
      <c r="KU2" s="481"/>
      <c r="KV2" s="481"/>
      <c r="KW2" s="481"/>
      <c r="KX2" s="481"/>
      <c r="KY2" s="481"/>
      <c r="KZ2" s="481"/>
      <c r="LA2" s="481"/>
      <c r="LB2" s="481"/>
      <c r="LC2" s="481"/>
      <c r="LD2" s="481"/>
      <c r="LE2" s="481"/>
      <c r="LF2" s="481"/>
      <c r="LG2" s="481"/>
      <c r="LH2" s="481"/>
      <c r="LI2" s="481"/>
      <c r="LJ2" s="481"/>
      <c r="LK2" s="481"/>
      <c r="LL2" s="481"/>
      <c r="LM2" s="481"/>
      <c r="LN2" s="481"/>
      <c r="LO2" s="481"/>
      <c r="LP2" s="481"/>
      <c r="LQ2" s="481"/>
      <c r="LR2" s="481"/>
      <c r="LS2" s="481"/>
      <c r="LT2" s="481"/>
      <c r="LU2" s="481"/>
      <c r="LV2" s="481"/>
      <c r="LW2" s="481"/>
      <c r="LX2" s="481"/>
      <c r="LY2" s="481"/>
      <c r="LZ2" s="481"/>
      <c r="MA2" s="481"/>
      <c r="MB2" s="481"/>
      <c r="MC2" s="481"/>
      <c r="MD2" s="481"/>
      <c r="ME2" s="481"/>
      <c r="MF2" s="481"/>
      <c r="MG2" s="481"/>
      <c r="MH2" s="481"/>
      <c r="MI2" s="481"/>
      <c r="MJ2" s="481"/>
      <c r="MK2" s="481"/>
      <c r="ML2" s="481"/>
      <c r="MM2" s="481"/>
      <c r="MN2" s="481"/>
      <c r="MO2" s="481"/>
      <c r="MP2" s="481"/>
      <c r="MQ2" s="481"/>
      <c r="MR2" s="481"/>
      <c r="MS2" s="481"/>
      <c r="MT2" s="481"/>
      <c r="MU2" s="481"/>
      <c r="MV2" s="481"/>
      <c r="MW2" s="481"/>
      <c r="MX2" s="481"/>
      <c r="MY2" s="481"/>
      <c r="MZ2" s="481"/>
      <c r="NA2" s="481"/>
      <c r="NB2" s="481"/>
      <c r="NC2" s="481"/>
      <c r="ND2" s="481"/>
      <c r="NE2" s="481"/>
      <c r="NF2" s="481"/>
      <c r="NG2" s="481"/>
      <c r="NH2" s="481"/>
      <c r="NI2" s="481"/>
      <c r="NJ2" s="481"/>
      <c r="NK2" s="481"/>
      <c r="NL2" s="481"/>
      <c r="NM2" s="481"/>
      <c r="NN2" s="481"/>
      <c r="NO2" s="481"/>
      <c r="NP2" s="481"/>
      <c r="NQ2" s="481"/>
      <c r="NR2" s="481"/>
      <c r="NS2" s="481"/>
      <c r="NT2" s="481"/>
      <c r="NU2" s="481"/>
      <c r="NV2" s="481"/>
      <c r="NW2" s="481"/>
      <c r="NX2" s="481"/>
      <c r="NY2" s="481"/>
      <c r="NZ2" s="481"/>
      <c r="OA2" s="481"/>
      <c r="OB2" s="481"/>
      <c r="OC2" s="481"/>
      <c r="OD2" s="481"/>
      <c r="OE2" s="481"/>
      <c r="OF2" s="481"/>
      <c r="OG2" s="481"/>
      <c r="OH2" s="481"/>
      <c r="OI2" s="481"/>
      <c r="OJ2" s="481"/>
      <c r="OK2" s="481"/>
      <c r="OL2" s="481"/>
      <c r="OM2" s="481"/>
      <c r="ON2" s="481"/>
      <c r="OO2" s="481"/>
      <c r="OP2" s="481"/>
      <c r="OQ2" s="481"/>
      <c r="OR2" s="481"/>
      <c r="OS2" s="481"/>
      <c r="OT2" s="481"/>
      <c r="OU2" s="481"/>
      <c r="OV2" s="481"/>
      <c r="OW2" s="481"/>
      <c r="OX2" s="481"/>
      <c r="OY2" s="481"/>
      <c r="OZ2" s="481"/>
      <c r="PA2" s="481"/>
      <c r="PB2" s="481"/>
      <c r="PC2" s="481"/>
      <c r="PD2" s="481"/>
      <c r="PE2" s="481"/>
      <c r="PF2" s="481"/>
      <c r="PG2" s="481"/>
      <c r="PH2" s="481"/>
      <c r="PI2" s="481"/>
      <c r="PJ2" s="481"/>
      <c r="PK2" s="481"/>
      <c r="PL2" s="481"/>
      <c r="PM2" s="481"/>
      <c r="PN2" s="481"/>
      <c r="PO2" s="481"/>
      <c r="PP2" s="481"/>
      <c r="PQ2" s="481"/>
      <c r="PR2" s="481"/>
      <c r="PS2" s="481"/>
      <c r="PT2" s="481"/>
      <c r="PU2" s="481"/>
      <c r="PV2" s="481"/>
      <c r="PW2" s="481"/>
      <c r="PX2" s="481"/>
      <c r="PY2" s="481"/>
      <c r="PZ2" s="481"/>
      <c r="QA2" s="481"/>
      <c r="QB2" s="481"/>
      <c r="QC2" s="481"/>
      <c r="QD2" s="481"/>
      <c r="QE2" s="481"/>
      <c r="QF2" s="481"/>
      <c r="QG2" s="481"/>
      <c r="QH2" s="481"/>
      <c r="QI2" s="481"/>
      <c r="QJ2" s="481"/>
      <c r="QK2" s="481"/>
      <c r="QL2" s="481"/>
      <c r="QM2" s="481"/>
      <c r="QN2" s="481"/>
      <c r="QO2" s="481"/>
      <c r="QP2" s="481"/>
      <c r="QQ2" s="481"/>
      <c r="QR2" s="481"/>
      <c r="QS2" s="481"/>
      <c r="QT2" s="481"/>
      <c r="QU2" s="481"/>
      <c r="QV2" s="481"/>
      <c r="QW2" s="481"/>
      <c r="QX2" s="481"/>
      <c r="QY2" s="481"/>
      <c r="QZ2" s="481"/>
      <c r="RA2" s="481"/>
      <c r="RB2" s="481"/>
      <c r="RC2" s="481"/>
      <c r="RD2" s="481"/>
      <c r="RE2" s="481"/>
      <c r="RF2" s="481"/>
      <c r="RG2" s="481"/>
      <c r="RH2" s="481"/>
      <c r="RI2" s="481"/>
      <c r="RJ2" s="481"/>
      <c r="RK2" s="481"/>
      <c r="RL2" s="481"/>
      <c r="RM2" s="481"/>
      <c r="RN2" s="481"/>
      <c r="RO2" s="481"/>
      <c r="RP2" s="481"/>
      <c r="RQ2" s="481"/>
      <c r="RR2" s="481"/>
      <c r="RS2" s="481"/>
      <c r="RT2" s="481"/>
      <c r="RU2" s="481"/>
      <c r="RV2" s="481"/>
      <c r="RW2" s="481"/>
      <c r="RX2" s="481"/>
      <c r="RY2" s="481"/>
      <c r="RZ2" s="481"/>
      <c r="SA2" s="481"/>
      <c r="SB2" s="481"/>
      <c r="SC2" s="481"/>
      <c r="SD2" s="481"/>
      <c r="SE2" s="481"/>
      <c r="SF2" s="481"/>
      <c r="SG2" s="481"/>
      <c r="SH2" s="481"/>
      <c r="SI2" s="481"/>
      <c r="SJ2" s="481"/>
      <c r="SK2" s="481"/>
      <c r="SL2" s="481"/>
      <c r="SM2" s="481"/>
      <c r="SN2" s="481"/>
      <c r="SO2" s="481"/>
      <c r="SP2" s="481"/>
      <c r="SQ2" s="481"/>
      <c r="SR2" s="481"/>
      <c r="SS2" s="481"/>
      <c r="ST2" s="481"/>
      <c r="SU2" s="481"/>
      <c r="SV2" s="481"/>
      <c r="SW2" s="481"/>
      <c r="SX2" s="481"/>
      <c r="SY2" s="481"/>
      <c r="SZ2" s="481"/>
      <c r="TA2" s="481"/>
      <c r="TB2" s="481"/>
      <c r="TC2" s="481"/>
      <c r="TD2" s="481"/>
      <c r="TE2" s="481"/>
      <c r="TF2" s="481"/>
      <c r="TG2" s="481"/>
      <c r="TH2" s="481"/>
      <c r="TI2" s="481"/>
      <c r="TJ2" s="481"/>
      <c r="TK2" s="481"/>
      <c r="TL2" s="481"/>
      <c r="TM2" s="481"/>
      <c r="TN2" s="481"/>
      <c r="TO2" s="481"/>
      <c r="TP2" s="481"/>
      <c r="TQ2" s="481"/>
      <c r="TR2" s="481"/>
      <c r="TS2" s="481"/>
      <c r="TT2" s="481"/>
      <c r="TU2" s="481"/>
      <c r="TV2" s="481"/>
      <c r="TW2" s="481"/>
      <c r="TX2" s="481"/>
      <c r="TY2" s="481"/>
      <c r="TZ2" s="481"/>
      <c r="UA2" s="481"/>
      <c r="UB2" s="481"/>
      <c r="UC2" s="481"/>
      <c r="UD2" s="481"/>
      <c r="UE2" s="481"/>
      <c r="UF2" s="481"/>
      <c r="UG2" s="481"/>
      <c r="UH2" s="481"/>
      <c r="UI2" s="481"/>
      <c r="UJ2" s="481"/>
      <c r="UK2" s="481"/>
      <c r="UL2" s="481"/>
      <c r="UM2" s="481"/>
      <c r="UN2" s="481"/>
      <c r="UO2" s="481"/>
      <c r="UP2" s="481"/>
      <c r="UQ2" s="481"/>
      <c r="UR2" s="481"/>
      <c r="US2" s="481"/>
      <c r="UT2" s="481"/>
      <c r="UU2" s="481"/>
      <c r="UV2" s="481"/>
      <c r="UW2" s="481"/>
      <c r="UX2" s="481"/>
      <c r="UY2" s="481"/>
      <c r="UZ2" s="481"/>
      <c r="VA2" s="481"/>
      <c r="VB2" s="481"/>
      <c r="VC2" s="481"/>
      <c r="VD2" s="481"/>
      <c r="VE2" s="481"/>
      <c r="VF2" s="481"/>
      <c r="VG2" s="481"/>
      <c r="VH2" s="481"/>
      <c r="VI2" s="481"/>
      <c r="VJ2" s="481"/>
      <c r="VK2" s="481"/>
      <c r="VL2" s="481"/>
      <c r="VM2" s="481"/>
      <c r="VN2" s="481"/>
      <c r="VO2" s="481"/>
      <c r="VP2" s="481"/>
      <c r="VQ2" s="481"/>
      <c r="VR2" s="481"/>
      <c r="VS2" s="481"/>
      <c r="VT2" s="481"/>
      <c r="VU2" s="481"/>
      <c r="VV2" s="481"/>
      <c r="VW2" s="481"/>
      <c r="VX2" s="481"/>
      <c r="VY2" s="481"/>
      <c r="VZ2" s="481"/>
      <c r="WA2" s="481"/>
      <c r="WB2" s="481"/>
      <c r="WC2" s="481"/>
      <c r="WD2" s="481"/>
      <c r="WE2" s="481"/>
      <c r="WF2" s="481"/>
      <c r="WG2" s="481"/>
      <c r="WH2" s="481"/>
      <c r="WI2" s="481"/>
      <c r="WJ2" s="481"/>
      <c r="WK2" s="481"/>
      <c r="WL2" s="481"/>
      <c r="WM2" s="481"/>
      <c r="WN2" s="481"/>
      <c r="WO2" s="481"/>
      <c r="WP2" s="481"/>
      <c r="WQ2" s="481"/>
      <c r="WR2" s="481"/>
      <c r="WS2" s="481"/>
      <c r="WT2" s="481"/>
      <c r="WU2" s="481"/>
      <c r="WV2" s="481"/>
      <c r="WW2" s="481"/>
      <c r="WX2" s="481"/>
      <c r="WY2" s="481"/>
      <c r="WZ2" s="481"/>
      <c r="XA2" s="481"/>
      <c r="XB2" s="481"/>
      <c r="XC2" s="481"/>
      <c r="XD2" s="481"/>
      <c r="XE2" s="481"/>
      <c r="XF2" s="481"/>
      <c r="XG2" s="481"/>
      <c r="XH2" s="481"/>
      <c r="XI2" s="481"/>
      <c r="XJ2" s="481"/>
      <c r="XK2" s="481"/>
      <c r="XL2" s="481"/>
      <c r="XM2" s="481"/>
      <c r="XN2" s="481"/>
      <c r="XO2" s="481"/>
      <c r="XP2" s="481"/>
      <c r="XQ2" s="481"/>
      <c r="XR2" s="481"/>
      <c r="XS2" s="481"/>
      <c r="XT2" s="481"/>
      <c r="XU2" s="481"/>
      <c r="XV2" s="481"/>
      <c r="XW2" s="481"/>
      <c r="XX2" s="481"/>
      <c r="XY2" s="481"/>
      <c r="XZ2" s="481"/>
      <c r="YA2" s="481"/>
      <c r="YB2" s="481"/>
      <c r="YC2" s="481"/>
      <c r="YD2" s="481"/>
      <c r="YE2" s="481"/>
      <c r="YF2" s="481"/>
      <c r="YG2" s="481"/>
      <c r="YH2" s="481"/>
      <c r="YI2" s="481"/>
      <c r="YJ2" s="481"/>
      <c r="YK2" s="481"/>
      <c r="YL2" s="481"/>
      <c r="YM2" s="481"/>
      <c r="YN2" s="481"/>
      <c r="YO2" s="481"/>
      <c r="YP2" s="481"/>
      <c r="YQ2" s="481"/>
      <c r="YR2" s="481"/>
      <c r="YS2" s="481"/>
      <c r="YT2" s="481"/>
      <c r="YU2" s="481"/>
      <c r="YV2" s="481"/>
      <c r="YW2" s="481"/>
      <c r="YX2" s="481"/>
      <c r="YY2" s="481"/>
      <c r="YZ2" s="481"/>
      <c r="ZA2" s="481"/>
      <c r="ZB2" s="481"/>
      <c r="ZC2" s="481"/>
      <c r="ZD2" s="481"/>
      <c r="ZE2" s="481"/>
      <c r="ZF2" s="481"/>
      <c r="ZG2" s="481"/>
      <c r="ZH2" s="481"/>
      <c r="ZI2" s="481"/>
      <c r="ZJ2" s="481"/>
      <c r="ZK2" s="481"/>
      <c r="ZL2" s="481"/>
      <c r="ZM2" s="481"/>
      <c r="ZN2" s="481"/>
      <c r="ZO2" s="481"/>
      <c r="ZP2" s="481"/>
      <c r="ZQ2" s="481"/>
      <c r="ZR2" s="481"/>
      <c r="ZS2" s="481"/>
      <c r="ZT2" s="481"/>
      <c r="ZU2" s="481"/>
      <c r="ZV2" s="481"/>
      <c r="ZW2" s="481"/>
      <c r="ZX2" s="481"/>
      <c r="ZY2" s="481"/>
      <c r="ZZ2" s="481"/>
      <c r="AAA2" s="481"/>
      <c r="AAB2" s="481"/>
      <c r="AAC2" s="481"/>
      <c r="AAD2" s="481"/>
      <c r="AAE2" s="481"/>
      <c r="AAF2" s="481"/>
      <c r="AAG2" s="481"/>
      <c r="AAH2" s="481"/>
      <c r="AAI2" s="481"/>
      <c r="AAJ2" s="481"/>
      <c r="AAK2" s="481"/>
      <c r="AAL2" s="481"/>
      <c r="AAM2" s="481"/>
      <c r="AAN2" s="481"/>
      <c r="AAO2" s="481"/>
      <c r="AAP2" s="481"/>
      <c r="AAQ2" s="481"/>
      <c r="AAR2" s="481"/>
      <c r="AAS2" s="481"/>
      <c r="AAT2" s="481"/>
      <c r="AAU2" s="481"/>
      <c r="AAV2" s="481"/>
      <c r="AAW2" s="481"/>
      <c r="AAX2" s="481"/>
      <c r="AAY2" s="481"/>
      <c r="AAZ2" s="481"/>
      <c r="ABA2" s="481"/>
      <c r="ABB2" s="481"/>
      <c r="ABC2" s="481"/>
      <c r="ABD2" s="481"/>
      <c r="ABE2" s="481"/>
      <c r="ABF2" s="481"/>
      <c r="ABG2" s="481"/>
      <c r="ABH2" s="481"/>
      <c r="ABI2" s="481"/>
      <c r="ABJ2" s="481"/>
      <c r="ABK2" s="481"/>
      <c r="ABL2" s="481"/>
      <c r="ABM2" s="481"/>
      <c r="ABN2" s="481"/>
      <c r="ABO2" s="481"/>
      <c r="ABP2" s="481"/>
      <c r="ABQ2" s="481"/>
      <c r="ABR2" s="481"/>
      <c r="ABS2" s="481"/>
      <c r="ABT2" s="481"/>
      <c r="ABU2" s="481"/>
      <c r="ABV2" s="481"/>
      <c r="ABW2" s="481"/>
      <c r="ABX2" s="481"/>
      <c r="ABY2" s="481"/>
      <c r="ABZ2" s="481"/>
      <c r="ACA2" s="481"/>
      <c r="ACB2" s="481"/>
      <c r="ACC2" s="481"/>
      <c r="ACD2" s="481"/>
      <c r="ACE2" s="481"/>
      <c r="ACF2" s="481"/>
      <c r="ACG2" s="481"/>
      <c r="ACH2" s="481"/>
      <c r="ACI2" s="481"/>
      <c r="ACJ2" s="481"/>
      <c r="ACK2" s="481"/>
      <c r="ACL2" s="481"/>
      <c r="ACM2" s="481"/>
      <c r="ACN2" s="481"/>
      <c r="ACO2" s="481"/>
      <c r="ACP2" s="481"/>
      <c r="ACQ2" s="481"/>
      <c r="ACR2" s="481"/>
      <c r="ACS2" s="481"/>
      <c r="ACT2" s="481"/>
      <c r="ACU2" s="481"/>
      <c r="ACV2" s="481"/>
      <c r="ACW2" s="481"/>
      <c r="ACX2" s="481"/>
      <c r="ACY2" s="481"/>
      <c r="ACZ2" s="481"/>
      <c r="ADA2" s="481"/>
      <c r="ADB2" s="481"/>
      <c r="ADC2" s="481"/>
      <c r="ADD2" s="481"/>
      <c r="ADE2" s="481"/>
      <c r="ADF2" s="481"/>
      <c r="ADG2" s="481"/>
      <c r="ADH2" s="481"/>
      <c r="ADI2" s="481"/>
      <c r="ADJ2" s="481"/>
      <c r="ADK2" s="481"/>
      <c r="ADL2" s="481"/>
      <c r="ADM2" s="481"/>
      <c r="ADN2" s="481"/>
      <c r="ADO2" s="481"/>
      <c r="ADP2" s="481"/>
      <c r="ADQ2" s="481"/>
      <c r="ADR2" s="481"/>
      <c r="ADS2" s="481"/>
      <c r="ADT2" s="481"/>
      <c r="ADU2" s="481"/>
      <c r="ADV2" s="481"/>
      <c r="ADW2" s="481"/>
      <c r="ADX2" s="481"/>
      <c r="ADY2" s="481"/>
      <c r="ADZ2" s="481"/>
      <c r="AEA2" s="481"/>
      <c r="AEB2" s="481"/>
      <c r="AEC2" s="481"/>
      <c r="AED2" s="481"/>
      <c r="AEE2" s="481"/>
      <c r="AEF2" s="481"/>
      <c r="AEG2" s="481"/>
      <c r="AEH2" s="481"/>
      <c r="AEI2" s="481"/>
      <c r="AEJ2" s="481"/>
      <c r="AEK2" s="481"/>
      <c r="AEL2" s="481"/>
      <c r="AEM2" s="481"/>
      <c r="AEN2" s="481"/>
      <c r="AEO2" s="481"/>
      <c r="AEP2" s="481"/>
      <c r="AEQ2" s="481"/>
      <c r="AER2" s="481"/>
      <c r="AES2" s="481"/>
      <c r="AET2" s="481"/>
      <c r="AEU2" s="481"/>
      <c r="AEV2" s="481"/>
      <c r="AEW2" s="481"/>
      <c r="AEX2" s="481"/>
      <c r="AEY2" s="481"/>
      <c r="AEZ2" s="481"/>
      <c r="AFA2" s="481"/>
      <c r="AFB2" s="481"/>
      <c r="AFC2" s="481"/>
      <c r="AFD2" s="481"/>
      <c r="AFE2" s="481"/>
      <c r="AFF2" s="481"/>
      <c r="AFG2" s="481"/>
      <c r="AFH2" s="481"/>
      <c r="AFI2" s="481"/>
      <c r="AFJ2" s="481"/>
      <c r="AFK2" s="481"/>
      <c r="AFL2" s="481"/>
      <c r="AFM2" s="481"/>
      <c r="AFN2" s="481"/>
      <c r="AFO2" s="481"/>
      <c r="AFP2" s="481"/>
      <c r="AFQ2" s="481"/>
      <c r="AFR2" s="481"/>
      <c r="AFS2" s="481"/>
      <c r="AFT2" s="481"/>
      <c r="AFU2" s="481"/>
      <c r="AFV2" s="481"/>
      <c r="AFW2" s="481"/>
      <c r="AFX2" s="481"/>
      <c r="AFY2" s="481"/>
      <c r="AFZ2" s="481"/>
      <c r="AGA2" s="481"/>
      <c r="AGB2" s="481"/>
      <c r="AGC2" s="481"/>
      <c r="AGD2" s="481"/>
      <c r="AGE2" s="481"/>
      <c r="AGF2" s="481"/>
      <c r="AGG2" s="481"/>
      <c r="AGH2" s="481"/>
      <c r="AGI2" s="481"/>
      <c r="AGJ2" s="481"/>
      <c r="AGK2" s="481"/>
      <c r="AGL2" s="481"/>
      <c r="AGM2" s="481"/>
      <c r="AGN2" s="481"/>
      <c r="AGO2" s="481"/>
      <c r="AGP2" s="481"/>
      <c r="AGQ2" s="481"/>
      <c r="AGR2" s="481"/>
      <c r="AGS2" s="481"/>
      <c r="AGT2" s="481"/>
      <c r="AGU2" s="481"/>
      <c r="AGV2" s="481"/>
      <c r="AGW2" s="481"/>
      <c r="AGX2" s="481"/>
      <c r="AGY2" s="481"/>
      <c r="AGZ2" s="481"/>
      <c r="AHA2" s="481"/>
      <c r="AHB2" s="481"/>
      <c r="AHC2" s="481"/>
      <c r="AHD2" s="481"/>
      <c r="AHE2" s="481"/>
      <c r="AHF2" s="481"/>
      <c r="AHG2" s="481"/>
      <c r="AHH2" s="481"/>
      <c r="AHI2" s="481"/>
      <c r="AHJ2" s="481"/>
      <c r="AHK2" s="481"/>
      <c r="AHL2" s="481"/>
      <c r="AHM2" s="481"/>
      <c r="AHN2" s="481"/>
      <c r="AHO2" s="481"/>
      <c r="AHP2" s="481"/>
      <c r="AHQ2" s="481"/>
      <c r="AHR2" s="481"/>
      <c r="AHS2" s="481"/>
      <c r="AHT2" s="481"/>
      <c r="AHU2" s="481"/>
      <c r="AHV2" s="481"/>
      <c r="AHW2" s="481"/>
      <c r="AHX2" s="481"/>
      <c r="AHY2" s="481"/>
      <c r="AHZ2" s="481"/>
      <c r="AIA2" s="481"/>
      <c r="AIB2" s="481"/>
      <c r="AIC2" s="481"/>
      <c r="AID2" s="481"/>
      <c r="AIE2" s="481"/>
      <c r="AIF2" s="481"/>
      <c r="AIG2" s="481"/>
      <c r="AIH2" s="481"/>
      <c r="AII2" s="481"/>
      <c r="AIJ2" s="481"/>
      <c r="AIK2" s="481"/>
      <c r="AIL2" s="481"/>
      <c r="AIM2" s="481"/>
      <c r="AIN2" s="481"/>
      <c r="AIO2" s="481"/>
      <c r="AIP2" s="481"/>
      <c r="AIQ2" s="481"/>
      <c r="AIR2" s="481"/>
      <c r="AIS2" s="481"/>
      <c r="AIT2" s="481"/>
      <c r="AIU2" s="481"/>
      <c r="AIV2" s="481"/>
      <c r="AIW2" s="481"/>
      <c r="AIX2" s="481"/>
      <c r="AIY2" s="481"/>
      <c r="AIZ2" s="481"/>
      <c r="AJA2" s="481"/>
      <c r="AJB2" s="481"/>
      <c r="AJC2" s="481"/>
      <c r="AJD2" s="481"/>
      <c r="AJE2" s="481"/>
      <c r="AJF2" s="481"/>
      <c r="AJG2" s="481"/>
      <c r="AJH2" s="481"/>
      <c r="AJI2" s="481"/>
      <c r="AJJ2" s="481"/>
      <c r="AJK2" s="481"/>
      <c r="AJL2" s="481"/>
      <c r="AJM2" s="481"/>
      <c r="AJN2" s="481"/>
      <c r="AJO2" s="481"/>
      <c r="AJP2" s="481"/>
      <c r="AJQ2" s="481"/>
      <c r="AJR2" s="481"/>
      <c r="AJS2" s="481"/>
      <c r="AJT2" s="481"/>
      <c r="AJU2" s="481"/>
      <c r="AJV2" s="481"/>
      <c r="AJW2" s="481"/>
      <c r="AJX2" s="481"/>
      <c r="AJY2" s="481"/>
      <c r="AJZ2" s="481"/>
      <c r="AKA2" s="481"/>
      <c r="AKB2" s="481"/>
      <c r="AKC2" s="481"/>
      <c r="AKD2" s="481"/>
      <c r="AKE2" s="481"/>
      <c r="AKF2" s="481"/>
      <c r="AKG2" s="481"/>
      <c r="AKH2" s="481"/>
      <c r="AKI2" s="481"/>
      <c r="AKJ2" s="481"/>
      <c r="AKK2" s="481"/>
      <c r="AKL2" s="481"/>
      <c r="AKM2" s="481"/>
      <c r="AKN2" s="481"/>
      <c r="AKO2" s="481"/>
      <c r="AKP2" s="481"/>
      <c r="AKQ2" s="481"/>
      <c r="AKR2" s="481"/>
      <c r="AKS2" s="481"/>
      <c r="AKT2" s="481"/>
      <c r="AKU2" s="481"/>
      <c r="AKV2" s="481"/>
      <c r="AKW2" s="481"/>
      <c r="AKX2" s="481"/>
      <c r="AKY2" s="481"/>
      <c r="AKZ2" s="481"/>
      <c r="ALA2" s="481"/>
      <c r="ALB2" s="481"/>
      <c r="ALC2" s="481"/>
      <c r="ALD2" s="481"/>
      <c r="ALE2" s="481"/>
      <c r="ALF2" s="481"/>
      <c r="ALG2" s="481"/>
      <c r="ALH2" s="481"/>
      <c r="ALI2" s="481"/>
      <c r="ALJ2" s="481"/>
      <c r="ALK2" s="481"/>
      <c r="ALL2" s="481"/>
      <c r="ALM2" s="481"/>
      <c r="ALN2" s="481"/>
      <c r="ALO2" s="481"/>
      <c r="ALP2" s="481"/>
      <c r="ALQ2" s="481"/>
      <c r="ALR2" s="481"/>
      <c r="ALS2" s="481"/>
      <c r="ALT2" s="481"/>
      <c r="ALU2" s="481"/>
      <c r="ALV2" s="481"/>
      <c r="ALW2" s="481"/>
      <c r="ALX2" s="481"/>
      <c r="ALY2" s="481"/>
      <c r="ALZ2" s="481"/>
      <c r="AMA2" s="481"/>
      <c r="AMB2" s="481"/>
      <c r="AMC2" s="481"/>
      <c r="AMD2" s="481"/>
      <c r="AME2" s="481"/>
      <c r="AMF2" s="481"/>
      <c r="AMG2" s="481"/>
      <c r="AMH2" s="481"/>
      <c r="AMI2" s="481"/>
      <c r="AMJ2" s="481"/>
      <c r="AMK2" s="481"/>
      <c r="AML2" s="481"/>
      <c r="AMM2" s="481"/>
      <c r="AMN2" s="481"/>
      <c r="AMO2" s="481"/>
      <c r="AMP2" s="481"/>
      <c r="AMQ2" s="481"/>
      <c r="AMR2" s="481"/>
      <c r="AMS2" s="481"/>
      <c r="AMT2" s="481"/>
      <c r="AMU2" s="481"/>
      <c r="AMV2" s="481"/>
      <c r="AMW2" s="481"/>
      <c r="AMX2" s="481"/>
      <c r="AMY2" s="481"/>
      <c r="AMZ2" s="481"/>
      <c r="ANA2" s="481"/>
      <c r="ANB2" s="481"/>
      <c r="ANC2" s="481"/>
      <c r="AND2" s="481"/>
      <c r="ANE2" s="481"/>
      <c r="ANF2" s="481"/>
      <c r="ANG2" s="481"/>
      <c r="ANH2" s="481"/>
      <c r="ANI2" s="481"/>
      <c r="ANJ2" s="481"/>
      <c r="ANK2" s="481"/>
      <c r="ANL2" s="481"/>
      <c r="ANM2" s="481"/>
      <c r="ANN2" s="481"/>
      <c r="ANO2" s="481"/>
      <c r="ANP2" s="481"/>
      <c r="ANQ2" s="481"/>
      <c r="ANR2" s="481"/>
      <c r="ANS2" s="481"/>
      <c r="ANT2" s="481"/>
      <c r="ANU2" s="481"/>
      <c r="ANV2" s="481"/>
      <c r="ANW2" s="481"/>
      <c r="ANX2" s="481"/>
      <c r="ANY2" s="481"/>
      <c r="ANZ2" s="481"/>
      <c r="AOA2" s="481"/>
      <c r="AOB2" s="481"/>
      <c r="AOC2" s="481"/>
      <c r="AOD2" s="481"/>
      <c r="AOE2" s="481"/>
      <c r="AOF2" s="481"/>
      <c r="AOG2" s="481"/>
      <c r="AOH2" s="481"/>
      <c r="AOI2" s="481"/>
      <c r="AOJ2" s="481"/>
      <c r="AOK2" s="481"/>
      <c r="AOL2" s="481"/>
      <c r="AOM2" s="481"/>
      <c r="AON2" s="481"/>
      <c r="AOO2" s="481"/>
      <c r="AOP2" s="481"/>
      <c r="AOQ2" s="481"/>
      <c r="AOR2" s="481"/>
      <c r="AOS2" s="481"/>
      <c r="AOT2" s="481"/>
      <c r="AOU2" s="481"/>
      <c r="AOV2" s="481"/>
      <c r="AOW2" s="481"/>
      <c r="AOX2" s="481"/>
      <c r="AOY2" s="481"/>
      <c r="AOZ2" s="481"/>
      <c r="APA2" s="481"/>
      <c r="APB2" s="481"/>
      <c r="APC2" s="481"/>
      <c r="APD2" s="481"/>
      <c r="APE2" s="481"/>
      <c r="APF2" s="481"/>
      <c r="APG2" s="481"/>
      <c r="APH2" s="481"/>
      <c r="API2" s="481"/>
      <c r="APJ2" s="481"/>
      <c r="APK2" s="481"/>
      <c r="APL2" s="481"/>
      <c r="APM2" s="481"/>
      <c r="APN2" s="481"/>
      <c r="APO2" s="481"/>
      <c r="APP2" s="481"/>
      <c r="APQ2" s="481"/>
      <c r="APR2" s="481"/>
      <c r="APS2" s="481"/>
      <c r="APT2" s="481"/>
      <c r="APU2" s="481"/>
      <c r="APV2" s="481"/>
      <c r="APW2" s="481"/>
      <c r="APX2" s="481"/>
      <c r="APY2" s="481"/>
      <c r="APZ2" s="481"/>
      <c r="AQA2" s="481"/>
      <c r="AQB2" s="481"/>
      <c r="AQC2" s="481"/>
      <c r="AQD2" s="481"/>
      <c r="AQE2" s="481"/>
      <c r="AQF2" s="481"/>
      <c r="AQG2" s="481"/>
      <c r="AQH2" s="481"/>
      <c r="AQI2" s="481"/>
      <c r="AQJ2" s="481"/>
      <c r="AQK2" s="481"/>
      <c r="AQL2" s="481"/>
      <c r="AQM2" s="481"/>
      <c r="AQN2" s="481"/>
      <c r="AQO2" s="481"/>
      <c r="AQP2" s="481"/>
      <c r="AQQ2" s="481"/>
      <c r="AQR2" s="481"/>
      <c r="AQS2" s="481"/>
      <c r="AQT2" s="481"/>
      <c r="AQU2" s="481"/>
      <c r="AQV2" s="481"/>
      <c r="AQW2" s="481"/>
      <c r="AQX2" s="481"/>
      <c r="AQY2" s="481"/>
      <c r="AQZ2" s="481"/>
      <c r="ARA2" s="481"/>
      <c r="ARB2" s="481"/>
      <c r="ARC2" s="481"/>
      <c r="ARD2" s="481"/>
      <c r="ARE2" s="481"/>
      <c r="ARF2" s="481"/>
      <c r="ARG2" s="481"/>
      <c r="ARH2" s="481"/>
      <c r="ARI2" s="481"/>
      <c r="ARJ2" s="481"/>
      <c r="ARK2" s="481"/>
      <c r="ARL2" s="481"/>
      <c r="ARM2" s="481"/>
      <c r="ARN2" s="481"/>
      <c r="ARO2" s="481"/>
      <c r="ARP2" s="481"/>
      <c r="ARQ2" s="481"/>
      <c r="ARR2" s="481"/>
      <c r="ARS2" s="481"/>
      <c r="ART2" s="481"/>
      <c r="ARU2" s="481"/>
      <c r="ARV2" s="481"/>
      <c r="ARW2" s="481"/>
      <c r="ARX2" s="481"/>
      <c r="ARY2" s="481"/>
      <c r="ARZ2" s="481"/>
      <c r="ASA2" s="481"/>
      <c r="ASB2" s="481"/>
      <c r="ASC2" s="481"/>
      <c r="ASD2" s="481"/>
      <c r="ASE2" s="481"/>
      <c r="ASF2" s="481"/>
      <c r="ASG2" s="481"/>
      <c r="ASH2" s="481"/>
      <c r="ASI2" s="481"/>
      <c r="ASJ2" s="481"/>
      <c r="ASK2" s="481"/>
      <c r="ASL2" s="481"/>
      <c r="ASM2" s="481"/>
      <c r="ASN2" s="481"/>
      <c r="ASO2" s="481"/>
      <c r="ASP2" s="481"/>
      <c r="ASQ2" s="481"/>
      <c r="ASR2" s="481"/>
      <c r="ASS2" s="481"/>
      <c r="AST2" s="481"/>
      <c r="ASU2" s="481"/>
      <c r="ASV2" s="481"/>
      <c r="ASW2" s="481"/>
      <c r="ASX2" s="481"/>
      <c r="ASY2" s="481"/>
      <c r="ASZ2" s="481"/>
      <c r="ATA2" s="481"/>
      <c r="ATB2" s="481"/>
      <c r="ATC2" s="481"/>
      <c r="ATD2" s="481"/>
      <c r="ATE2" s="481"/>
      <c r="ATF2" s="481"/>
      <c r="ATG2" s="481"/>
      <c r="ATH2" s="481"/>
      <c r="ATI2" s="481"/>
      <c r="ATJ2" s="481"/>
      <c r="ATK2" s="481"/>
      <c r="ATL2" s="481"/>
      <c r="ATM2" s="481"/>
      <c r="ATN2" s="481"/>
      <c r="ATO2" s="481"/>
      <c r="ATP2" s="481"/>
      <c r="ATQ2" s="481"/>
      <c r="ATR2" s="481"/>
      <c r="ATS2" s="481"/>
      <c r="ATT2" s="481"/>
      <c r="ATU2" s="481"/>
      <c r="ATV2" s="481"/>
      <c r="ATW2" s="481"/>
      <c r="ATX2" s="481"/>
      <c r="ATY2" s="481"/>
      <c r="ATZ2" s="481"/>
      <c r="AUA2" s="481"/>
      <c r="AUB2" s="481"/>
      <c r="AUC2" s="481"/>
      <c r="AUD2" s="481"/>
      <c r="AUE2" s="481"/>
      <c r="AUF2" s="481"/>
      <c r="AUG2" s="481"/>
      <c r="AUH2" s="481"/>
      <c r="AUI2" s="481"/>
      <c r="AUJ2" s="481"/>
      <c r="AUK2" s="481"/>
      <c r="AUL2" s="481"/>
      <c r="AUM2" s="481"/>
      <c r="AUN2" s="481"/>
      <c r="AUO2" s="481"/>
      <c r="AUP2" s="481"/>
      <c r="AUQ2" s="481"/>
      <c r="AUR2" s="481"/>
      <c r="AUS2" s="481"/>
      <c r="AUT2" s="481"/>
      <c r="AUU2" s="481"/>
      <c r="AUV2" s="481"/>
      <c r="AUW2" s="481"/>
      <c r="AUX2" s="481"/>
      <c r="AUY2" s="481"/>
      <c r="AUZ2" s="481"/>
      <c r="AVA2" s="481"/>
      <c r="AVB2" s="481"/>
      <c r="AVC2" s="481"/>
      <c r="AVD2" s="481"/>
      <c r="AVE2" s="481"/>
      <c r="AVF2" s="481"/>
      <c r="AVG2" s="481"/>
      <c r="AVH2" s="481"/>
      <c r="AVI2" s="481"/>
      <c r="AVJ2" s="481"/>
      <c r="AVK2" s="481"/>
      <c r="AVL2" s="481"/>
      <c r="AVM2" s="481"/>
      <c r="AVN2" s="481"/>
      <c r="AVO2" s="481"/>
      <c r="AVP2" s="481"/>
      <c r="AVQ2" s="481"/>
      <c r="AVR2" s="481"/>
      <c r="AVS2" s="481"/>
      <c r="AVT2" s="481"/>
      <c r="AVU2" s="481"/>
      <c r="AVV2" s="481"/>
      <c r="AVW2" s="481"/>
      <c r="AVX2" s="481"/>
      <c r="AVY2" s="481"/>
      <c r="AVZ2" s="481"/>
      <c r="AWA2" s="481"/>
      <c r="AWB2" s="481"/>
      <c r="AWC2" s="481"/>
      <c r="AWD2" s="481"/>
      <c r="AWE2" s="481"/>
      <c r="AWF2" s="481"/>
      <c r="AWG2" s="481"/>
      <c r="AWH2" s="481"/>
      <c r="AWI2" s="481"/>
      <c r="AWJ2" s="481"/>
      <c r="AWK2" s="481"/>
      <c r="AWL2" s="481"/>
      <c r="AWM2" s="481"/>
      <c r="AWN2" s="481"/>
      <c r="AWO2" s="481"/>
      <c r="AWP2" s="481"/>
      <c r="AWQ2" s="481"/>
      <c r="AWR2" s="481"/>
      <c r="AWS2" s="481"/>
      <c r="AWT2" s="481"/>
      <c r="AWU2" s="481"/>
      <c r="AWV2" s="481"/>
      <c r="AWW2" s="481"/>
      <c r="AWX2" s="481"/>
      <c r="AWY2" s="481"/>
      <c r="AWZ2" s="481"/>
      <c r="AXA2" s="481"/>
      <c r="AXB2" s="481"/>
      <c r="AXC2" s="481"/>
      <c r="AXD2" s="481"/>
      <c r="AXE2" s="481"/>
      <c r="AXF2" s="481"/>
      <c r="AXG2" s="481"/>
      <c r="AXH2" s="481"/>
      <c r="AXI2" s="481"/>
      <c r="AXJ2" s="481"/>
      <c r="AXK2" s="481"/>
      <c r="AXL2" s="481"/>
      <c r="AXM2" s="481"/>
      <c r="AXN2" s="481"/>
      <c r="AXO2" s="481"/>
      <c r="AXP2" s="481"/>
      <c r="AXQ2" s="481"/>
      <c r="AXR2" s="481"/>
      <c r="AXS2" s="481"/>
      <c r="AXT2" s="481"/>
      <c r="AXU2" s="481"/>
      <c r="AXV2" s="481"/>
      <c r="AXW2" s="481"/>
      <c r="AXX2" s="481"/>
      <c r="AXY2" s="481"/>
      <c r="AXZ2" s="481"/>
      <c r="AYA2" s="481"/>
      <c r="AYB2" s="481"/>
      <c r="AYC2" s="481"/>
      <c r="AYD2" s="481"/>
      <c r="AYE2" s="481"/>
      <c r="AYF2" s="481"/>
      <c r="AYG2" s="481"/>
      <c r="AYH2" s="481"/>
      <c r="AYI2" s="481"/>
      <c r="AYJ2" s="481"/>
      <c r="AYK2" s="481"/>
      <c r="AYL2" s="481"/>
      <c r="AYM2" s="481"/>
      <c r="AYN2" s="481"/>
      <c r="AYO2" s="481"/>
      <c r="AYP2" s="481"/>
      <c r="AYQ2" s="481"/>
      <c r="AYR2" s="481"/>
      <c r="AYS2" s="481"/>
      <c r="AYT2" s="481"/>
      <c r="AYU2" s="481"/>
      <c r="AYV2" s="481"/>
      <c r="AYW2" s="481"/>
      <c r="AYX2" s="481"/>
      <c r="AYY2" s="481"/>
      <c r="AYZ2" s="481"/>
      <c r="AZA2" s="481"/>
      <c r="AZB2" s="481"/>
      <c r="AZC2" s="481"/>
      <c r="AZD2" s="481"/>
      <c r="AZE2" s="481"/>
      <c r="AZF2" s="481"/>
      <c r="AZG2" s="481"/>
      <c r="AZH2" s="481"/>
      <c r="AZI2" s="481"/>
      <c r="AZJ2" s="481"/>
      <c r="AZK2" s="481"/>
      <c r="AZL2" s="481"/>
      <c r="AZM2" s="481"/>
      <c r="AZN2" s="481"/>
      <c r="AZO2" s="481"/>
      <c r="AZP2" s="481"/>
      <c r="AZQ2" s="481"/>
      <c r="AZR2" s="481"/>
      <c r="AZS2" s="481"/>
      <c r="AZT2" s="481"/>
      <c r="AZU2" s="481"/>
      <c r="AZV2" s="481"/>
      <c r="AZW2" s="481"/>
      <c r="AZX2" s="481"/>
      <c r="AZY2" s="481"/>
      <c r="AZZ2" s="481"/>
      <c r="BAA2" s="481"/>
      <c r="BAB2" s="481"/>
      <c r="BAC2" s="481"/>
      <c r="BAD2" s="481"/>
      <c r="BAE2" s="481"/>
      <c r="BAF2" s="481"/>
      <c r="BAG2" s="481"/>
      <c r="BAH2" s="481"/>
      <c r="BAI2" s="481"/>
      <c r="BAJ2" s="481"/>
      <c r="BAK2" s="481"/>
      <c r="BAL2" s="481"/>
      <c r="BAM2" s="481"/>
      <c r="BAN2" s="481"/>
      <c r="BAO2" s="481"/>
      <c r="BAP2" s="481"/>
      <c r="BAQ2" s="481"/>
      <c r="BAR2" s="481"/>
      <c r="BAS2" s="481"/>
      <c r="BAT2" s="481"/>
      <c r="BAU2" s="481"/>
      <c r="BAV2" s="481"/>
      <c r="BAW2" s="481"/>
      <c r="BAX2" s="481"/>
      <c r="BAY2" s="481"/>
      <c r="BAZ2" s="481"/>
      <c r="BBA2" s="481"/>
      <c r="BBB2" s="481"/>
      <c r="BBC2" s="481"/>
      <c r="BBD2" s="481"/>
      <c r="BBE2" s="481"/>
      <c r="BBF2" s="481"/>
      <c r="BBG2" s="481"/>
      <c r="BBH2" s="481"/>
      <c r="BBI2" s="481"/>
      <c r="BBJ2" s="481"/>
      <c r="BBK2" s="481"/>
      <c r="BBL2" s="481"/>
      <c r="BBM2" s="481"/>
      <c r="BBN2" s="481"/>
      <c r="BBO2" s="481"/>
      <c r="BBP2" s="481"/>
      <c r="BBQ2" s="481"/>
      <c r="BBR2" s="481"/>
      <c r="BBS2" s="481"/>
      <c r="BBT2" s="481"/>
      <c r="BBU2" s="481"/>
      <c r="BBV2" s="481"/>
      <c r="BBW2" s="481"/>
      <c r="BBX2" s="481"/>
      <c r="BBY2" s="481"/>
      <c r="BBZ2" s="481"/>
      <c r="BCA2" s="481"/>
      <c r="BCB2" s="481"/>
      <c r="BCC2" s="481"/>
      <c r="BCD2" s="481"/>
      <c r="BCE2" s="481"/>
      <c r="BCF2" s="481"/>
      <c r="BCG2" s="481"/>
      <c r="BCH2" s="481"/>
      <c r="BCI2" s="481"/>
      <c r="BCJ2" s="481"/>
      <c r="BCK2" s="481"/>
      <c r="BCL2" s="481"/>
      <c r="BCM2" s="481"/>
      <c r="BCN2" s="481"/>
      <c r="BCO2" s="481"/>
      <c r="BCP2" s="481"/>
      <c r="BCQ2" s="481"/>
      <c r="BCR2" s="481"/>
      <c r="BCS2" s="481"/>
      <c r="BCT2" s="481"/>
      <c r="BCU2" s="481"/>
      <c r="BCV2" s="481"/>
      <c r="BCW2" s="481"/>
      <c r="BCX2" s="481"/>
      <c r="BCY2" s="481"/>
      <c r="BCZ2" s="481"/>
      <c r="BDA2" s="481"/>
      <c r="BDB2" s="481"/>
      <c r="BDC2" s="481"/>
      <c r="BDD2" s="481"/>
      <c r="BDE2" s="481"/>
      <c r="BDF2" s="481"/>
      <c r="BDG2" s="481"/>
      <c r="BDH2" s="481"/>
      <c r="BDI2" s="481"/>
      <c r="BDJ2" s="481"/>
      <c r="BDK2" s="481"/>
      <c r="BDL2" s="481"/>
      <c r="BDM2" s="481"/>
      <c r="BDN2" s="481"/>
      <c r="BDO2" s="481"/>
      <c r="BDP2" s="481"/>
      <c r="BDQ2" s="481"/>
      <c r="BDR2" s="481"/>
      <c r="BDS2" s="481"/>
      <c r="BDT2" s="481"/>
      <c r="BDU2" s="481"/>
      <c r="BDV2" s="481"/>
      <c r="BDW2" s="481"/>
      <c r="BDX2" s="481"/>
      <c r="BDY2" s="481"/>
      <c r="BDZ2" s="481"/>
      <c r="BEA2" s="481"/>
      <c r="BEB2" s="481"/>
      <c r="BEC2" s="481"/>
      <c r="BED2" s="481"/>
      <c r="BEE2" s="481"/>
      <c r="BEF2" s="481"/>
      <c r="BEG2" s="481"/>
      <c r="BEH2" s="481"/>
      <c r="BEI2" s="481"/>
      <c r="BEJ2" s="481"/>
      <c r="BEK2" s="481"/>
      <c r="BEL2" s="481"/>
      <c r="BEM2" s="481"/>
      <c r="BEN2" s="481"/>
      <c r="BEO2" s="481"/>
      <c r="BEP2" s="481"/>
      <c r="BEQ2" s="481"/>
      <c r="BER2" s="481"/>
      <c r="BES2" s="481"/>
      <c r="BET2" s="481"/>
      <c r="BEU2" s="481"/>
      <c r="BEV2" s="481"/>
      <c r="BEW2" s="481"/>
      <c r="BEX2" s="481"/>
      <c r="BEY2" s="481"/>
      <c r="BEZ2" s="481"/>
      <c r="BFA2" s="481"/>
      <c r="BFB2" s="481"/>
      <c r="BFC2" s="481"/>
      <c r="BFD2" s="481"/>
      <c r="BFE2" s="481"/>
      <c r="BFF2" s="481"/>
      <c r="BFG2" s="481"/>
      <c r="BFH2" s="481"/>
      <c r="BFI2" s="481"/>
      <c r="BFJ2" s="481"/>
      <c r="BFK2" s="481"/>
      <c r="BFL2" s="481"/>
      <c r="BFM2" s="481"/>
      <c r="BFN2" s="481"/>
      <c r="BFO2" s="481"/>
      <c r="BFP2" s="481"/>
      <c r="BFQ2" s="481"/>
      <c r="BFR2" s="481"/>
      <c r="BFS2" s="481"/>
      <c r="BFT2" s="481"/>
      <c r="BFU2" s="481"/>
      <c r="BFV2" s="481"/>
      <c r="BFW2" s="481"/>
      <c r="BFX2" s="481"/>
      <c r="BFY2" s="481"/>
      <c r="BFZ2" s="481"/>
      <c r="BGA2" s="481"/>
      <c r="BGB2" s="481"/>
      <c r="BGC2" s="481"/>
      <c r="BGD2" s="481"/>
      <c r="BGE2" s="481"/>
      <c r="BGF2" s="481"/>
      <c r="BGG2" s="481"/>
      <c r="BGH2" s="481"/>
      <c r="BGI2" s="481"/>
      <c r="BGJ2" s="481"/>
      <c r="BGK2" s="481"/>
      <c r="BGL2" s="481"/>
      <c r="BGM2" s="481"/>
      <c r="BGN2" s="481"/>
      <c r="BGO2" s="481"/>
      <c r="BGP2" s="481"/>
      <c r="BGQ2" s="481"/>
      <c r="BGR2" s="481"/>
      <c r="BGS2" s="481"/>
      <c r="BGT2" s="481"/>
      <c r="BGU2" s="481"/>
      <c r="BGV2" s="481"/>
      <c r="BGW2" s="481"/>
      <c r="BGX2" s="481"/>
      <c r="BGY2" s="481"/>
      <c r="BGZ2" s="481"/>
      <c r="BHA2" s="481"/>
      <c r="BHB2" s="481"/>
      <c r="BHC2" s="481"/>
      <c r="BHD2" s="481"/>
      <c r="BHE2" s="481"/>
      <c r="BHF2" s="481"/>
      <c r="BHG2" s="481"/>
      <c r="BHH2" s="481"/>
      <c r="BHI2" s="481"/>
      <c r="BHJ2" s="481"/>
      <c r="BHK2" s="481"/>
      <c r="BHL2" s="481"/>
      <c r="BHM2" s="481"/>
      <c r="BHN2" s="481"/>
      <c r="BHO2" s="481"/>
      <c r="BHP2" s="481"/>
      <c r="BHQ2" s="481"/>
      <c r="BHR2" s="481"/>
      <c r="BHS2" s="481"/>
      <c r="BHT2" s="481"/>
      <c r="BHU2" s="481"/>
      <c r="BHV2" s="481"/>
      <c r="BHW2" s="481"/>
      <c r="BHX2" s="481"/>
      <c r="BHY2" s="481"/>
      <c r="BHZ2" s="481"/>
      <c r="BIA2" s="481"/>
      <c r="BIB2" s="481"/>
      <c r="BIC2" s="481"/>
      <c r="BID2" s="481"/>
      <c r="BIE2" s="481"/>
      <c r="BIF2" s="481"/>
      <c r="BIG2" s="481"/>
      <c r="BIH2" s="481"/>
      <c r="BII2" s="481"/>
      <c r="BIJ2" s="481"/>
      <c r="BIK2" s="481"/>
      <c r="BIL2" s="481"/>
      <c r="BIM2" s="481"/>
      <c r="BIN2" s="481"/>
      <c r="BIO2" s="481"/>
      <c r="BIP2" s="481"/>
      <c r="BIQ2" s="481"/>
      <c r="BIR2" s="481"/>
      <c r="BIS2" s="481"/>
      <c r="BIT2" s="481"/>
      <c r="BIU2" s="481"/>
      <c r="BIV2" s="481"/>
      <c r="BIW2" s="481"/>
      <c r="BIX2" s="481"/>
      <c r="BIY2" s="481"/>
      <c r="BIZ2" s="481"/>
      <c r="BJA2" s="481"/>
      <c r="BJB2" s="481"/>
      <c r="BJC2" s="481"/>
      <c r="BJD2" s="481"/>
      <c r="BJE2" s="481"/>
      <c r="BJF2" s="481"/>
      <c r="BJG2" s="481"/>
      <c r="BJH2" s="481"/>
      <c r="BJI2" s="481"/>
      <c r="BJJ2" s="481"/>
      <c r="BJK2" s="481"/>
      <c r="BJL2" s="481"/>
      <c r="BJM2" s="481"/>
      <c r="BJN2" s="481"/>
      <c r="BJO2" s="481"/>
      <c r="BJP2" s="481"/>
      <c r="BJQ2" s="481"/>
      <c r="BJR2" s="481"/>
      <c r="BJS2" s="481"/>
      <c r="BJT2" s="481"/>
      <c r="BJU2" s="481"/>
      <c r="BJV2" s="481"/>
      <c r="BJW2" s="481"/>
      <c r="BJX2" s="481"/>
      <c r="BJY2" s="481"/>
      <c r="BJZ2" s="481"/>
      <c r="BKA2" s="481"/>
      <c r="BKB2" s="481"/>
      <c r="BKC2" s="481"/>
      <c r="BKD2" s="481"/>
      <c r="BKE2" s="481"/>
      <c r="BKF2" s="481"/>
      <c r="BKG2" s="481"/>
      <c r="BKH2" s="481"/>
      <c r="BKI2" s="481"/>
      <c r="BKJ2" s="481"/>
      <c r="BKK2" s="481"/>
      <c r="BKL2" s="481"/>
      <c r="BKM2" s="481"/>
      <c r="BKN2" s="481"/>
      <c r="BKO2" s="481"/>
      <c r="BKP2" s="481"/>
      <c r="BKQ2" s="481"/>
      <c r="BKR2" s="481"/>
      <c r="BKS2" s="481"/>
      <c r="BKT2" s="481"/>
      <c r="BKU2" s="481"/>
      <c r="BKV2" s="481"/>
      <c r="BKW2" s="481"/>
      <c r="BKX2" s="481"/>
      <c r="BKY2" s="481"/>
      <c r="BKZ2" s="481"/>
      <c r="BLA2" s="481"/>
      <c r="BLB2" s="481"/>
      <c r="BLC2" s="481"/>
      <c r="BLD2" s="481"/>
      <c r="BLE2" s="481"/>
      <c r="BLF2" s="481"/>
      <c r="BLG2" s="481"/>
      <c r="BLH2" s="481"/>
      <c r="BLI2" s="481"/>
      <c r="BLJ2" s="481"/>
      <c r="BLK2" s="481"/>
      <c r="BLL2" s="481"/>
      <c r="BLM2" s="481"/>
      <c r="BLN2" s="481"/>
      <c r="BLO2" s="481"/>
      <c r="BLP2" s="481"/>
      <c r="BLQ2" s="481"/>
      <c r="BLR2" s="481"/>
      <c r="BLS2" s="481"/>
      <c r="BLT2" s="481"/>
      <c r="BLU2" s="481"/>
      <c r="BLV2" s="481"/>
      <c r="BLW2" s="481"/>
      <c r="BLX2" s="481"/>
      <c r="BLY2" s="481"/>
      <c r="BLZ2" s="481"/>
      <c r="BMA2" s="481"/>
      <c r="BMB2" s="481"/>
      <c r="BMC2" s="481"/>
      <c r="BMD2" s="481"/>
      <c r="BME2" s="481"/>
      <c r="BMF2" s="481"/>
      <c r="BMG2" s="481"/>
      <c r="BMH2" s="481"/>
      <c r="BMI2" s="481"/>
      <c r="BMJ2" s="481"/>
      <c r="BMK2" s="481"/>
      <c r="BML2" s="481"/>
      <c r="BMM2" s="481"/>
      <c r="BMN2" s="481"/>
      <c r="BMO2" s="481"/>
      <c r="BMP2" s="481"/>
      <c r="BMQ2" s="481"/>
      <c r="BMR2" s="481"/>
      <c r="BMS2" s="481"/>
      <c r="BMT2" s="481"/>
      <c r="BMU2" s="481"/>
      <c r="BMV2" s="481"/>
      <c r="BMW2" s="481"/>
      <c r="BMX2" s="481"/>
      <c r="BMY2" s="481"/>
      <c r="BMZ2" s="481"/>
      <c r="BNA2" s="481"/>
      <c r="BNB2" s="481"/>
      <c r="BNC2" s="481"/>
      <c r="BND2" s="481"/>
      <c r="BNE2" s="481"/>
      <c r="BNF2" s="481"/>
      <c r="BNG2" s="481"/>
      <c r="BNH2" s="481"/>
      <c r="BNI2" s="481"/>
      <c r="BNJ2" s="481"/>
      <c r="BNK2" s="481"/>
      <c r="BNL2" s="481"/>
      <c r="BNM2" s="481"/>
      <c r="BNN2" s="481"/>
      <c r="BNO2" s="481"/>
      <c r="BNP2" s="481"/>
      <c r="BNQ2" s="481"/>
      <c r="BNR2" s="481"/>
      <c r="BNS2" s="481"/>
      <c r="BNT2" s="481"/>
      <c r="BNU2" s="481"/>
      <c r="BNV2" s="481"/>
      <c r="BNW2" s="481"/>
      <c r="BNX2" s="481"/>
      <c r="BNY2" s="481"/>
      <c r="BNZ2" s="481"/>
      <c r="BOA2" s="481"/>
      <c r="BOB2" s="481"/>
      <c r="BOC2" s="481"/>
      <c r="BOD2" s="481"/>
      <c r="BOE2" s="481"/>
      <c r="BOF2" s="481"/>
      <c r="BOG2" s="481"/>
      <c r="BOH2" s="481"/>
      <c r="BOI2" s="481"/>
      <c r="BOJ2" s="481"/>
      <c r="BOK2" s="481"/>
      <c r="BOL2" s="481"/>
      <c r="BOM2" s="481"/>
      <c r="BON2" s="481"/>
      <c r="BOO2" s="481"/>
      <c r="BOP2" s="481"/>
      <c r="BOQ2" s="481"/>
      <c r="BOR2" s="481"/>
      <c r="BOS2" s="481"/>
      <c r="BOT2" s="481"/>
      <c r="BOU2" s="481"/>
      <c r="BOV2" s="481"/>
      <c r="BOW2" s="481"/>
      <c r="BOX2" s="481"/>
      <c r="BOY2" s="481"/>
      <c r="BOZ2" s="481"/>
      <c r="BPA2" s="481"/>
      <c r="BPB2" s="481"/>
      <c r="BPC2" s="481"/>
      <c r="BPD2" s="481"/>
      <c r="BPE2" s="481"/>
      <c r="BPF2" s="481"/>
      <c r="BPG2" s="481"/>
      <c r="BPH2" s="481"/>
      <c r="BPI2" s="481"/>
      <c r="BPJ2" s="481"/>
      <c r="BPK2" s="481"/>
      <c r="BPL2" s="481"/>
      <c r="BPM2" s="481"/>
      <c r="BPN2" s="481"/>
      <c r="BPO2" s="481"/>
      <c r="BPP2" s="481"/>
      <c r="BPQ2" s="481"/>
      <c r="BPR2" s="481"/>
      <c r="BPS2" s="481"/>
      <c r="BPT2" s="481"/>
      <c r="BPU2" s="481"/>
      <c r="BPV2" s="481"/>
      <c r="BPW2" s="481"/>
      <c r="BPX2" s="481"/>
      <c r="BPY2" s="481"/>
      <c r="BPZ2" s="481"/>
      <c r="BQA2" s="481"/>
      <c r="BQB2" s="481"/>
      <c r="BQC2" s="481"/>
      <c r="BQD2" s="481"/>
      <c r="BQE2" s="481"/>
      <c r="BQF2" s="481"/>
      <c r="BQG2" s="481"/>
      <c r="BQH2" s="481"/>
      <c r="BQI2" s="481"/>
      <c r="BQJ2" s="481"/>
      <c r="BQK2" s="481"/>
      <c r="BQL2" s="481"/>
      <c r="BQM2" s="481"/>
      <c r="BQN2" s="481"/>
      <c r="BQO2" s="481"/>
      <c r="BQP2" s="481"/>
      <c r="BQQ2" s="481"/>
      <c r="BQR2" s="481"/>
      <c r="BQS2" s="481"/>
      <c r="BQT2" s="481"/>
      <c r="BQU2" s="481"/>
      <c r="BQV2" s="481"/>
      <c r="BQW2" s="481"/>
      <c r="BQX2" s="481"/>
      <c r="BQY2" s="481"/>
      <c r="BQZ2" s="481"/>
      <c r="BRA2" s="481"/>
      <c r="BRB2" s="481"/>
      <c r="BRC2" s="481"/>
      <c r="BRD2" s="481"/>
      <c r="BRE2" s="481"/>
      <c r="BRF2" s="481"/>
      <c r="BRG2" s="481"/>
      <c r="BRH2" s="481"/>
      <c r="BRI2" s="481"/>
      <c r="BRJ2" s="481"/>
      <c r="BRK2" s="481"/>
      <c r="BRL2" s="481"/>
      <c r="BRM2" s="481"/>
      <c r="BRN2" s="481"/>
      <c r="BRO2" s="481"/>
      <c r="BRP2" s="481"/>
      <c r="BRQ2" s="481"/>
      <c r="BRR2" s="481"/>
      <c r="BRS2" s="481"/>
      <c r="BRT2" s="481"/>
      <c r="BRU2" s="481"/>
      <c r="BRV2" s="481"/>
      <c r="BRW2" s="481"/>
      <c r="BRX2" s="481"/>
      <c r="BRY2" s="481"/>
      <c r="BRZ2" s="481"/>
      <c r="BSA2" s="481"/>
      <c r="BSB2" s="481"/>
      <c r="BSC2" s="481"/>
      <c r="BSD2" s="481"/>
      <c r="BSE2" s="481"/>
      <c r="BSF2" s="481"/>
      <c r="BSG2" s="481"/>
      <c r="BSH2" s="481"/>
      <c r="BSI2" s="481"/>
      <c r="BSJ2" s="481"/>
      <c r="BSK2" s="481"/>
      <c r="BSL2" s="481"/>
      <c r="BSM2" s="481"/>
      <c r="BSN2" s="481"/>
      <c r="BSO2" s="481"/>
      <c r="BSP2" s="481"/>
      <c r="BSQ2" s="481"/>
      <c r="BSR2" s="481"/>
      <c r="BSS2" s="481"/>
      <c r="BST2" s="481"/>
      <c r="BSU2" s="481"/>
      <c r="BSV2" s="481"/>
      <c r="BSW2" s="481"/>
      <c r="BSX2" s="481"/>
      <c r="BSY2" s="481"/>
      <c r="BSZ2" s="481"/>
      <c r="BTA2" s="481"/>
      <c r="BTB2" s="481"/>
      <c r="BTC2" s="481"/>
      <c r="BTD2" s="481"/>
      <c r="BTE2" s="481"/>
      <c r="BTF2" s="481"/>
      <c r="BTG2" s="481"/>
      <c r="BTH2" s="481"/>
      <c r="BTI2" s="481"/>
      <c r="BTJ2" s="481"/>
      <c r="BTK2" s="481"/>
      <c r="BTL2" s="481"/>
      <c r="BTM2" s="481"/>
      <c r="BTN2" s="481"/>
      <c r="BTO2" s="481"/>
      <c r="BTP2" s="481"/>
      <c r="BTQ2" s="481"/>
      <c r="BTR2" s="481"/>
      <c r="BTS2" s="481"/>
      <c r="BTT2" s="481"/>
      <c r="BTU2" s="481"/>
      <c r="BTV2" s="481"/>
      <c r="BTW2" s="481"/>
      <c r="BTX2" s="481"/>
      <c r="BTY2" s="481"/>
      <c r="BTZ2" s="481"/>
      <c r="BUA2" s="481"/>
      <c r="BUB2" s="481"/>
      <c r="BUC2" s="481"/>
      <c r="BUD2" s="481"/>
      <c r="BUE2" s="481"/>
      <c r="BUF2" s="481"/>
      <c r="BUG2" s="481"/>
      <c r="BUH2" s="481"/>
      <c r="BUI2" s="481"/>
      <c r="BUJ2" s="481"/>
      <c r="BUK2" s="481"/>
      <c r="BUL2" s="481"/>
      <c r="BUM2" s="481"/>
      <c r="BUN2" s="481"/>
      <c r="BUO2" s="481"/>
      <c r="BUP2" s="481"/>
      <c r="BUQ2" s="481"/>
      <c r="BUR2" s="481"/>
      <c r="BUS2" s="481"/>
      <c r="BUT2" s="481"/>
      <c r="BUU2" s="481"/>
      <c r="BUV2" s="481"/>
      <c r="BUW2" s="481"/>
      <c r="BUX2" s="481"/>
      <c r="BUY2" s="481"/>
      <c r="BUZ2" s="481"/>
      <c r="BVA2" s="481"/>
      <c r="BVB2" s="481"/>
      <c r="BVC2" s="481"/>
      <c r="BVD2" s="481"/>
      <c r="BVE2" s="481"/>
      <c r="BVF2" s="481"/>
      <c r="BVG2" s="481"/>
      <c r="BVH2" s="481"/>
      <c r="BVI2" s="481"/>
      <c r="BVJ2" s="481"/>
      <c r="BVK2" s="481"/>
      <c r="BVL2" s="481"/>
      <c r="BVM2" s="481"/>
      <c r="BVN2" s="481"/>
      <c r="BVO2" s="481"/>
      <c r="BVP2" s="481"/>
      <c r="BVQ2" s="481"/>
      <c r="BVR2" s="481"/>
      <c r="BVS2" s="481"/>
      <c r="BVT2" s="481"/>
      <c r="BVU2" s="481"/>
      <c r="BVV2" s="481"/>
      <c r="BVW2" s="481"/>
      <c r="BVX2" s="481"/>
      <c r="BVY2" s="481"/>
      <c r="BVZ2" s="481"/>
      <c r="BWA2" s="481"/>
      <c r="BWB2" s="481"/>
      <c r="BWC2" s="481"/>
      <c r="BWD2" s="481"/>
      <c r="BWE2" s="481"/>
      <c r="BWF2" s="481"/>
      <c r="BWG2" s="481"/>
      <c r="BWH2" s="481"/>
      <c r="BWI2" s="481"/>
      <c r="BWJ2" s="481"/>
      <c r="BWK2" s="481"/>
      <c r="BWL2" s="481"/>
      <c r="BWM2" s="481"/>
      <c r="BWN2" s="481"/>
      <c r="BWO2" s="481"/>
      <c r="BWP2" s="481"/>
      <c r="BWQ2" s="481"/>
      <c r="BWR2" s="481"/>
      <c r="BWS2" s="481"/>
      <c r="BWT2" s="481"/>
      <c r="BWU2" s="481"/>
      <c r="BWV2" s="481"/>
      <c r="BWW2" s="481"/>
      <c r="BWX2" s="481"/>
      <c r="BWY2" s="481"/>
      <c r="BWZ2" s="481"/>
      <c r="BXA2" s="481"/>
      <c r="BXB2" s="481"/>
      <c r="BXC2" s="481"/>
      <c r="BXD2" s="481"/>
      <c r="BXE2" s="481"/>
      <c r="BXF2" s="481"/>
      <c r="BXG2" s="481"/>
      <c r="BXH2" s="481"/>
      <c r="BXI2" s="481"/>
      <c r="BXJ2" s="481"/>
      <c r="BXK2" s="481"/>
      <c r="BXL2" s="481"/>
      <c r="BXM2" s="481"/>
      <c r="BXN2" s="481"/>
      <c r="BXO2" s="481"/>
      <c r="BXP2" s="481"/>
      <c r="BXQ2" s="481"/>
      <c r="BXR2" s="481"/>
      <c r="BXS2" s="481"/>
      <c r="BXT2" s="481"/>
      <c r="BXU2" s="481"/>
      <c r="BXV2" s="481"/>
      <c r="BXW2" s="481"/>
      <c r="BXX2" s="481"/>
      <c r="BXY2" s="481"/>
      <c r="BXZ2" s="481"/>
      <c r="BYA2" s="481"/>
      <c r="BYB2" s="481"/>
      <c r="BYC2" s="481"/>
      <c r="BYD2" s="481"/>
      <c r="BYE2" s="481"/>
      <c r="BYF2" s="481"/>
      <c r="BYG2" s="481"/>
      <c r="BYH2" s="481"/>
      <c r="BYI2" s="481"/>
      <c r="BYJ2" s="481"/>
      <c r="BYK2" s="481"/>
      <c r="BYL2" s="481"/>
      <c r="BYM2" s="481"/>
      <c r="BYN2" s="481"/>
      <c r="BYO2" s="481"/>
      <c r="BYP2" s="481"/>
      <c r="BYQ2" s="481"/>
      <c r="BYR2" s="481"/>
      <c r="BYS2" s="481"/>
      <c r="BYT2" s="481"/>
      <c r="BYU2" s="481"/>
      <c r="BYV2" s="481"/>
      <c r="BYW2" s="481"/>
      <c r="BYX2" s="481"/>
      <c r="BYY2" s="481"/>
      <c r="BYZ2" s="481"/>
      <c r="BZA2" s="481"/>
      <c r="BZB2" s="481"/>
      <c r="BZC2" s="481"/>
      <c r="BZD2" s="481"/>
      <c r="BZE2" s="481"/>
      <c r="BZF2" s="481"/>
      <c r="BZG2" s="481"/>
      <c r="BZH2" s="481"/>
      <c r="BZI2" s="481"/>
      <c r="BZJ2" s="481"/>
      <c r="BZK2" s="481"/>
      <c r="BZL2" s="481"/>
      <c r="BZM2" s="481"/>
      <c r="BZN2" s="481"/>
      <c r="BZO2" s="481"/>
      <c r="BZP2" s="481"/>
      <c r="BZQ2" s="481"/>
      <c r="BZR2" s="481"/>
      <c r="BZS2" s="481"/>
      <c r="BZT2" s="481"/>
      <c r="BZU2" s="481"/>
      <c r="BZV2" s="481"/>
      <c r="BZW2" s="481"/>
      <c r="BZX2" s="481"/>
      <c r="BZY2" s="481"/>
      <c r="BZZ2" s="481"/>
      <c r="CAA2" s="481"/>
      <c r="CAB2" s="481"/>
      <c r="CAC2" s="481"/>
      <c r="CAD2" s="481"/>
      <c r="CAE2" s="481"/>
      <c r="CAF2" s="481"/>
      <c r="CAG2" s="481"/>
      <c r="CAH2" s="481"/>
      <c r="CAI2" s="481"/>
      <c r="CAJ2" s="481"/>
      <c r="CAK2" s="481"/>
      <c r="CAL2" s="481"/>
      <c r="CAM2" s="481"/>
      <c r="CAN2" s="481"/>
      <c r="CAO2" s="481"/>
      <c r="CAP2" s="481"/>
      <c r="CAQ2" s="481"/>
      <c r="CAR2" s="481"/>
      <c r="CAS2" s="481"/>
      <c r="CAT2" s="481"/>
      <c r="CAU2" s="481"/>
      <c r="CAV2" s="481"/>
      <c r="CAW2" s="481"/>
      <c r="CAX2" s="481"/>
      <c r="CAY2" s="481"/>
      <c r="CAZ2" s="481"/>
      <c r="CBA2" s="481"/>
      <c r="CBB2" s="481"/>
      <c r="CBC2" s="481"/>
      <c r="CBD2" s="481"/>
      <c r="CBE2" s="481"/>
      <c r="CBF2" s="481"/>
      <c r="CBG2" s="481"/>
      <c r="CBH2" s="481"/>
      <c r="CBI2" s="481"/>
      <c r="CBJ2" s="481"/>
      <c r="CBK2" s="481"/>
      <c r="CBL2" s="481"/>
      <c r="CBM2" s="481"/>
      <c r="CBN2" s="481"/>
      <c r="CBO2" s="481"/>
      <c r="CBP2" s="481"/>
      <c r="CBQ2" s="481"/>
      <c r="CBR2" s="481"/>
      <c r="CBS2" s="481"/>
      <c r="CBT2" s="481"/>
      <c r="CBU2" s="481"/>
      <c r="CBV2" s="481"/>
      <c r="CBW2" s="481"/>
      <c r="CBX2" s="481"/>
      <c r="CBY2" s="481"/>
      <c r="CBZ2" s="481"/>
      <c r="CCA2" s="481"/>
      <c r="CCB2" s="481"/>
      <c r="CCC2" s="481"/>
      <c r="CCD2" s="481"/>
      <c r="CCE2" s="481"/>
      <c r="CCF2" s="481"/>
      <c r="CCG2" s="481"/>
      <c r="CCH2" s="481"/>
      <c r="CCI2" s="481"/>
      <c r="CCJ2" s="481"/>
      <c r="CCK2" s="481"/>
      <c r="CCL2" s="481"/>
      <c r="CCM2" s="481"/>
      <c r="CCN2" s="481"/>
      <c r="CCO2" s="481"/>
      <c r="CCP2" s="481"/>
      <c r="CCQ2" s="481"/>
      <c r="CCR2" s="481"/>
      <c r="CCS2" s="481"/>
      <c r="CCT2" s="481"/>
      <c r="CCU2" s="481"/>
      <c r="CCV2" s="481"/>
      <c r="CCW2" s="481"/>
      <c r="CCX2" s="481"/>
      <c r="CCY2" s="481"/>
      <c r="CCZ2" s="481"/>
      <c r="CDA2" s="481"/>
      <c r="CDB2" s="481"/>
      <c r="CDC2" s="481"/>
      <c r="CDD2" s="481"/>
      <c r="CDE2" s="481"/>
      <c r="CDF2" s="481"/>
      <c r="CDG2" s="481"/>
      <c r="CDH2" s="481"/>
      <c r="CDI2" s="481"/>
      <c r="CDJ2" s="481"/>
      <c r="CDK2" s="481"/>
      <c r="CDL2" s="481"/>
      <c r="CDM2" s="481"/>
      <c r="CDN2" s="481"/>
      <c r="CDO2" s="481"/>
      <c r="CDP2" s="481"/>
      <c r="CDQ2" s="481"/>
      <c r="CDR2" s="481"/>
      <c r="CDS2" s="481"/>
      <c r="CDT2" s="481"/>
      <c r="CDU2" s="481"/>
      <c r="CDV2" s="481"/>
      <c r="CDW2" s="481"/>
      <c r="CDX2" s="481"/>
      <c r="CDY2" s="481"/>
      <c r="CDZ2" s="481"/>
      <c r="CEA2" s="481"/>
      <c r="CEB2" s="481"/>
      <c r="CEC2" s="481"/>
      <c r="CED2" s="481"/>
      <c r="CEE2" s="481"/>
      <c r="CEF2" s="481"/>
      <c r="CEG2" s="481"/>
      <c r="CEH2" s="481"/>
      <c r="CEI2" s="481"/>
      <c r="CEJ2" s="481"/>
      <c r="CEK2" s="481"/>
      <c r="CEL2" s="481"/>
      <c r="CEM2" s="481"/>
      <c r="CEN2" s="481"/>
      <c r="CEO2" s="481"/>
      <c r="CEP2" s="481"/>
      <c r="CEQ2" s="481"/>
      <c r="CER2" s="481"/>
      <c r="CES2" s="481"/>
      <c r="CET2" s="481"/>
      <c r="CEU2" s="481"/>
      <c r="CEV2" s="481"/>
      <c r="CEW2" s="481"/>
      <c r="CEX2" s="481"/>
      <c r="CEY2" s="481"/>
      <c r="CEZ2" s="481"/>
      <c r="CFA2" s="481"/>
      <c r="CFB2" s="481"/>
      <c r="CFC2" s="481"/>
      <c r="CFD2" s="481"/>
      <c r="CFE2" s="481"/>
      <c r="CFF2" s="481"/>
      <c r="CFG2" s="481"/>
      <c r="CFH2" s="481"/>
      <c r="CFI2" s="481"/>
      <c r="CFJ2" s="481"/>
      <c r="CFK2" s="481"/>
      <c r="CFL2" s="481"/>
      <c r="CFM2" s="481"/>
      <c r="CFN2" s="481"/>
      <c r="CFO2" s="481"/>
      <c r="CFP2" s="481"/>
      <c r="CFQ2" s="481"/>
      <c r="CFR2" s="481"/>
      <c r="CFS2" s="481"/>
      <c r="CFT2" s="481"/>
      <c r="CFU2" s="481"/>
      <c r="CFV2" s="481"/>
      <c r="CFW2" s="481"/>
      <c r="CFX2" s="481"/>
      <c r="CFY2" s="481"/>
      <c r="CFZ2" s="481"/>
      <c r="CGA2" s="481"/>
      <c r="CGB2" s="481"/>
      <c r="CGC2" s="481"/>
      <c r="CGD2" s="481"/>
      <c r="CGE2" s="481"/>
      <c r="CGF2" s="481"/>
      <c r="CGG2" s="481"/>
      <c r="CGH2" s="481"/>
      <c r="CGI2" s="481"/>
      <c r="CGJ2" s="481"/>
      <c r="CGK2" s="481"/>
      <c r="CGL2" s="481"/>
      <c r="CGM2" s="481"/>
      <c r="CGN2" s="481"/>
      <c r="CGO2" s="481"/>
      <c r="CGP2" s="481"/>
      <c r="CGQ2" s="481"/>
      <c r="CGR2" s="481"/>
      <c r="CGS2" s="481"/>
      <c r="CGT2" s="481"/>
      <c r="CGU2" s="481"/>
      <c r="CGV2" s="481"/>
      <c r="CGW2" s="481"/>
      <c r="CGX2" s="481"/>
      <c r="CGY2" s="481"/>
      <c r="CGZ2" s="481"/>
      <c r="CHA2" s="481"/>
      <c r="CHB2" s="481"/>
      <c r="CHC2" s="481"/>
      <c r="CHD2" s="481"/>
      <c r="CHE2" s="481"/>
      <c r="CHF2" s="481"/>
      <c r="CHG2" s="481"/>
      <c r="CHH2" s="481"/>
      <c r="CHI2" s="481"/>
      <c r="CHJ2" s="481"/>
      <c r="CHK2" s="481"/>
      <c r="CHL2" s="481"/>
      <c r="CHM2" s="481"/>
      <c r="CHN2" s="481"/>
      <c r="CHO2" s="481"/>
      <c r="CHP2" s="481"/>
      <c r="CHQ2" s="481"/>
      <c r="CHR2" s="481"/>
      <c r="CHS2" s="481"/>
      <c r="CHT2" s="481"/>
      <c r="CHU2" s="481"/>
      <c r="CHV2" s="481"/>
      <c r="CHW2" s="481"/>
      <c r="CHX2" s="481"/>
      <c r="CHY2" s="481"/>
      <c r="CHZ2" s="481"/>
      <c r="CIA2" s="481"/>
      <c r="CIB2" s="481"/>
      <c r="CIC2" s="481"/>
      <c r="CID2" s="481"/>
      <c r="CIE2" s="481"/>
      <c r="CIF2" s="481"/>
      <c r="CIG2" s="481"/>
      <c r="CIH2" s="481"/>
      <c r="CII2" s="481"/>
      <c r="CIJ2" s="481"/>
      <c r="CIK2" s="481"/>
      <c r="CIL2" s="481"/>
      <c r="CIM2" s="481"/>
      <c r="CIN2" s="481"/>
      <c r="CIO2" s="481"/>
      <c r="CIP2" s="481"/>
      <c r="CIQ2" s="481"/>
      <c r="CIR2" s="481"/>
      <c r="CIS2" s="481"/>
      <c r="CIT2" s="481"/>
      <c r="CIU2" s="481"/>
      <c r="CIV2" s="481"/>
      <c r="CIW2" s="481"/>
      <c r="CIX2" s="481"/>
      <c r="CIY2" s="481"/>
      <c r="CIZ2" s="481"/>
      <c r="CJA2" s="481"/>
      <c r="CJB2" s="481"/>
      <c r="CJC2" s="481"/>
      <c r="CJD2" s="481"/>
      <c r="CJE2" s="481"/>
      <c r="CJF2" s="481"/>
      <c r="CJG2" s="481"/>
      <c r="CJH2" s="481"/>
      <c r="CJI2" s="481"/>
      <c r="CJJ2" s="481"/>
      <c r="CJK2" s="481"/>
      <c r="CJL2" s="481"/>
      <c r="CJM2" s="481"/>
      <c r="CJN2" s="481"/>
      <c r="CJO2" s="481"/>
      <c r="CJP2" s="481"/>
      <c r="CJQ2" s="481"/>
      <c r="CJR2" s="481"/>
      <c r="CJS2" s="481"/>
      <c r="CJT2" s="481"/>
      <c r="CJU2" s="481"/>
      <c r="CJV2" s="481"/>
      <c r="CJW2" s="481"/>
      <c r="CJX2" s="481"/>
      <c r="CJY2" s="481"/>
      <c r="CJZ2" s="481"/>
      <c r="CKA2" s="481"/>
      <c r="CKB2" s="481"/>
      <c r="CKC2" s="481"/>
      <c r="CKD2" s="481"/>
      <c r="CKE2" s="481"/>
      <c r="CKF2" s="481"/>
      <c r="CKG2" s="481"/>
      <c r="CKH2" s="481"/>
      <c r="CKI2" s="481"/>
      <c r="CKJ2" s="481"/>
      <c r="CKK2" s="481"/>
      <c r="CKL2" s="481"/>
      <c r="CKM2" s="481"/>
      <c r="CKN2" s="481"/>
      <c r="CKO2" s="481"/>
      <c r="CKP2" s="481"/>
      <c r="CKQ2" s="481"/>
      <c r="CKR2" s="481"/>
      <c r="CKS2" s="481"/>
      <c r="CKT2" s="481"/>
      <c r="CKU2" s="481"/>
      <c r="CKV2" s="481"/>
      <c r="CKW2" s="481"/>
      <c r="CKX2" s="481"/>
      <c r="CKY2" s="481"/>
      <c r="CKZ2" s="481"/>
      <c r="CLA2" s="481"/>
      <c r="CLB2" s="481"/>
      <c r="CLC2" s="481"/>
      <c r="CLD2" s="481"/>
      <c r="CLE2" s="481"/>
      <c r="CLF2" s="481"/>
      <c r="CLG2" s="481"/>
      <c r="CLH2" s="481"/>
      <c r="CLI2" s="481"/>
      <c r="CLJ2" s="481"/>
      <c r="CLK2" s="481"/>
      <c r="CLL2" s="481"/>
      <c r="CLM2" s="481"/>
      <c r="CLN2" s="481"/>
      <c r="CLO2" s="481"/>
      <c r="CLP2" s="481"/>
      <c r="CLQ2" s="481"/>
      <c r="CLR2" s="481"/>
      <c r="CLS2" s="481"/>
      <c r="CLT2" s="481"/>
      <c r="CLU2" s="481"/>
      <c r="CLV2" s="481"/>
      <c r="CLW2" s="481"/>
      <c r="CLX2" s="481"/>
      <c r="CLY2" s="481"/>
      <c r="CLZ2" s="481"/>
      <c r="CMA2" s="481"/>
      <c r="CMB2" s="481"/>
      <c r="CMC2" s="481"/>
      <c r="CMD2" s="481"/>
      <c r="CME2" s="481"/>
      <c r="CMF2" s="481"/>
      <c r="CMG2" s="481"/>
      <c r="CMH2" s="481"/>
      <c r="CMI2" s="481"/>
      <c r="CMJ2" s="481"/>
      <c r="CMK2" s="481"/>
      <c r="CML2" s="481"/>
      <c r="CMM2" s="481"/>
      <c r="CMN2" s="481"/>
      <c r="CMO2" s="481"/>
      <c r="CMP2" s="481"/>
      <c r="CMQ2" s="481"/>
      <c r="CMR2" s="481"/>
      <c r="CMS2" s="481"/>
      <c r="CMT2" s="481"/>
      <c r="CMU2" s="481"/>
      <c r="CMV2" s="481"/>
      <c r="CMW2" s="481"/>
      <c r="CMX2" s="481"/>
      <c r="CMY2" s="481"/>
      <c r="CMZ2" s="481"/>
      <c r="CNA2" s="481"/>
      <c r="CNB2" s="481"/>
      <c r="CNC2" s="481"/>
      <c r="CND2" s="481"/>
      <c r="CNE2" s="481"/>
      <c r="CNF2" s="481"/>
      <c r="CNG2" s="481"/>
      <c r="CNH2" s="481"/>
      <c r="CNI2" s="481"/>
      <c r="CNJ2" s="481"/>
      <c r="CNK2" s="481"/>
      <c r="CNL2" s="481"/>
      <c r="CNM2" s="481"/>
      <c r="CNN2" s="481"/>
      <c r="CNO2" s="481"/>
      <c r="CNP2" s="481"/>
      <c r="CNQ2" s="481"/>
      <c r="CNR2" s="481"/>
      <c r="CNS2" s="481"/>
      <c r="CNT2" s="481"/>
      <c r="CNU2" s="481"/>
      <c r="CNV2" s="481"/>
      <c r="CNW2" s="481"/>
      <c r="CNX2" s="481"/>
      <c r="CNY2" s="481"/>
      <c r="CNZ2" s="481"/>
      <c r="COA2" s="481"/>
      <c r="COB2" s="481"/>
      <c r="COC2" s="481"/>
      <c r="COD2" s="481"/>
      <c r="COE2" s="481"/>
      <c r="COF2" s="481"/>
      <c r="COG2" s="481"/>
      <c r="COH2" s="481"/>
      <c r="COI2" s="481"/>
      <c r="COJ2" s="481"/>
      <c r="COK2" s="481"/>
      <c r="COL2" s="481"/>
      <c r="COM2" s="481"/>
      <c r="CON2" s="481"/>
      <c r="COO2" s="481"/>
      <c r="COP2" s="481"/>
      <c r="COQ2" s="481"/>
      <c r="COR2" s="481"/>
      <c r="COS2" s="481"/>
      <c r="COT2" s="481"/>
      <c r="COU2" s="481"/>
      <c r="COV2" s="481"/>
      <c r="COW2" s="481"/>
      <c r="COX2" s="481"/>
      <c r="COY2" s="481"/>
      <c r="COZ2" s="481"/>
      <c r="CPA2" s="481"/>
      <c r="CPB2" s="481"/>
      <c r="CPC2" s="481"/>
      <c r="CPD2" s="481"/>
      <c r="CPE2" s="481"/>
      <c r="CPF2" s="481"/>
      <c r="CPG2" s="481"/>
      <c r="CPH2" s="481"/>
      <c r="CPI2" s="481"/>
      <c r="CPJ2" s="481"/>
      <c r="CPK2" s="481"/>
      <c r="CPL2" s="481"/>
      <c r="CPM2" s="481"/>
      <c r="CPN2" s="481"/>
      <c r="CPO2" s="481"/>
      <c r="CPP2" s="481"/>
      <c r="CPQ2" s="481"/>
      <c r="CPR2" s="481"/>
      <c r="CPS2" s="481"/>
      <c r="CPT2" s="481"/>
      <c r="CPU2" s="481"/>
      <c r="CPV2" s="481"/>
      <c r="CPW2" s="481"/>
      <c r="CPX2" s="481"/>
      <c r="CPY2" s="481"/>
      <c r="CPZ2" s="481"/>
      <c r="CQA2" s="481"/>
      <c r="CQB2" s="481"/>
      <c r="CQC2" s="481"/>
      <c r="CQD2" s="481"/>
      <c r="CQE2" s="481"/>
      <c r="CQF2" s="481"/>
      <c r="CQG2" s="481"/>
      <c r="CQH2" s="481"/>
      <c r="CQI2" s="481"/>
      <c r="CQJ2" s="481"/>
      <c r="CQK2" s="481"/>
      <c r="CQL2" s="481"/>
      <c r="CQM2" s="481"/>
      <c r="CQN2" s="481"/>
      <c r="CQO2" s="481"/>
      <c r="CQP2" s="481"/>
      <c r="CQQ2" s="481"/>
      <c r="CQR2" s="481"/>
      <c r="CQS2" s="481"/>
      <c r="CQT2" s="481"/>
      <c r="CQU2" s="481"/>
      <c r="CQV2" s="481"/>
      <c r="CQW2" s="481"/>
      <c r="CQX2" s="481"/>
      <c r="CQY2" s="481"/>
      <c r="CQZ2" s="481"/>
      <c r="CRA2" s="481"/>
      <c r="CRB2" s="481"/>
      <c r="CRC2" s="481"/>
      <c r="CRD2" s="481"/>
      <c r="CRE2" s="481"/>
      <c r="CRF2" s="481"/>
      <c r="CRG2" s="481"/>
      <c r="CRH2" s="481"/>
      <c r="CRI2" s="481"/>
      <c r="CRJ2" s="481"/>
      <c r="CRK2" s="481"/>
      <c r="CRL2" s="481"/>
      <c r="CRM2" s="481"/>
      <c r="CRN2" s="481"/>
      <c r="CRO2" s="481"/>
      <c r="CRP2" s="481"/>
      <c r="CRQ2" s="481"/>
      <c r="CRR2" s="481"/>
      <c r="CRS2" s="481"/>
      <c r="CRT2" s="481"/>
      <c r="CRU2" s="481"/>
      <c r="CRV2" s="481"/>
      <c r="CRW2" s="481"/>
      <c r="CRX2" s="481"/>
      <c r="CRY2" s="481"/>
      <c r="CRZ2" s="481"/>
      <c r="CSA2" s="481"/>
      <c r="CSB2" s="481"/>
      <c r="CSC2" s="481"/>
      <c r="CSD2" s="481"/>
      <c r="CSE2" s="481"/>
      <c r="CSF2" s="481"/>
      <c r="CSG2" s="481"/>
      <c r="CSH2" s="481"/>
      <c r="CSI2" s="481"/>
      <c r="CSJ2" s="481"/>
      <c r="CSK2" s="481"/>
      <c r="CSL2" s="481"/>
      <c r="CSM2" s="481"/>
      <c r="CSN2" s="481"/>
      <c r="CSO2" s="481"/>
      <c r="CSP2" s="481"/>
      <c r="CSQ2" s="481"/>
      <c r="CSR2" s="481"/>
      <c r="CSS2" s="481"/>
      <c r="CST2" s="481"/>
      <c r="CSU2" s="481"/>
      <c r="CSV2" s="481"/>
      <c r="CSW2" s="481"/>
      <c r="CSX2" s="481"/>
      <c r="CSY2" s="481"/>
      <c r="CSZ2" s="481"/>
      <c r="CTA2" s="481"/>
      <c r="CTB2" s="481"/>
      <c r="CTC2" s="481"/>
      <c r="CTD2" s="481"/>
      <c r="CTE2" s="481"/>
      <c r="CTF2" s="481"/>
      <c r="CTG2" s="481"/>
      <c r="CTH2" s="481"/>
      <c r="CTI2" s="481"/>
      <c r="CTJ2" s="481"/>
      <c r="CTK2" s="481"/>
      <c r="CTL2" s="481"/>
      <c r="CTM2" s="481"/>
      <c r="CTN2" s="481"/>
      <c r="CTO2" s="481"/>
      <c r="CTP2" s="481"/>
      <c r="CTQ2" s="481"/>
      <c r="CTR2" s="481"/>
      <c r="CTS2" s="481"/>
      <c r="CTT2" s="481"/>
      <c r="CTU2" s="481"/>
      <c r="CTV2" s="481"/>
      <c r="CTW2" s="481"/>
      <c r="CTX2" s="481"/>
      <c r="CTY2" s="481"/>
      <c r="CTZ2" s="481"/>
      <c r="CUA2" s="481"/>
      <c r="CUB2" s="481"/>
      <c r="CUC2" s="481"/>
      <c r="CUD2" s="481"/>
      <c r="CUE2" s="481"/>
      <c r="CUF2" s="481"/>
      <c r="CUG2" s="481"/>
      <c r="CUH2" s="481"/>
      <c r="CUI2" s="481"/>
      <c r="CUJ2" s="481"/>
      <c r="CUK2" s="481"/>
      <c r="CUL2" s="481"/>
      <c r="CUM2" s="481"/>
      <c r="CUN2" s="481"/>
      <c r="CUO2" s="481"/>
      <c r="CUP2" s="481"/>
      <c r="CUQ2" s="481"/>
      <c r="CUR2" s="481"/>
      <c r="CUS2" s="481"/>
      <c r="CUT2" s="481"/>
      <c r="CUU2" s="481"/>
      <c r="CUV2" s="481"/>
      <c r="CUW2" s="481"/>
      <c r="CUX2" s="481"/>
      <c r="CUY2" s="481"/>
      <c r="CUZ2" s="481"/>
      <c r="CVA2" s="481"/>
      <c r="CVB2" s="481"/>
      <c r="CVC2" s="481"/>
      <c r="CVD2" s="481"/>
      <c r="CVE2" s="481"/>
      <c r="CVF2" s="481"/>
      <c r="CVG2" s="481"/>
      <c r="CVH2" s="481"/>
      <c r="CVI2" s="481"/>
      <c r="CVJ2" s="481"/>
      <c r="CVK2" s="481"/>
      <c r="CVL2" s="481"/>
      <c r="CVM2" s="481"/>
      <c r="CVN2" s="481"/>
      <c r="CVO2" s="481"/>
      <c r="CVP2" s="481"/>
      <c r="CVQ2" s="481"/>
      <c r="CVR2" s="481"/>
      <c r="CVS2" s="481"/>
      <c r="CVT2" s="481"/>
      <c r="CVU2" s="481"/>
      <c r="CVV2" s="481"/>
      <c r="CVW2" s="481"/>
      <c r="CVX2" s="481"/>
      <c r="CVY2" s="481"/>
      <c r="CVZ2" s="481"/>
      <c r="CWA2" s="481"/>
      <c r="CWB2" s="481"/>
      <c r="CWC2" s="481"/>
      <c r="CWD2" s="481"/>
      <c r="CWE2" s="481"/>
      <c r="CWF2" s="481"/>
      <c r="CWG2" s="481"/>
      <c r="CWH2" s="481"/>
      <c r="CWI2" s="481"/>
      <c r="CWJ2" s="481"/>
      <c r="CWK2" s="481"/>
      <c r="CWL2" s="481"/>
      <c r="CWM2" s="481"/>
      <c r="CWN2" s="481"/>
      <c r="CWO2" s="481"/>
      <c r="CWP2" s="481"/>
      <c r="CWQ2" s="481"/>
      <c r="CWR2" s="481"/>
      <c r="CWS2" s="481"/>
      <c r="CWT2" s="481"/>
      <c r="CWU2" s="481"/>
      <c r="CWV2" s="481"/>
      <c r="CWW2" s="481"/>
      <c r="CWX2" s="481"/>
      <c r="CWY2" s="481"/>
      <c r="CWZ2" s="481"/>
      <c r="CXA2" s="481"/>
      <c r="CXB2" s="481"/>
      <c r="CXC2" s="481"/>
      <c r="CXD2" s="481"/>
      <c r="CXE2" s="481"/>
      <c r="CXF2" s="481"/>
      <c r="CXG2" s="481"/>
      <c r="CXH2" s="481"/>
      <c r="CXI2" s="481"/>
      <c r="CXJ2" s="481"/>
      <c r="CXK2" s="481"/>
      <c r="CXL2" s="481"/>
      <c r="CXM2" s="481"/>
      <c r="CXN2" s="481"/>
      <c r="CXO2" s="481"/>
      <c r="CXP2" s="481"/>
      <c r="CXQ2" s="481"/>
      <c r="CXR2" s="481"/>
      <c r="CXS2" s="481"/>
      <c r="CXT2" s="481"/>
      <c r="CXU2" s="481"/>
      <c r="CXV2" s="481"/>
      <c r="CXW2" s="481"/>
      <c r="CXX2" s="481"/>
      <c r="CXY2" s="481"/>
      <c r="CXZ2" s="481"/>
      <c r="CYA2" s="481"/>
      <c r="CYB2" s="481"/>
      <c r="CYC2" s="481"/>
      <c r="CYD2" s="481"/>
      <c r="CYE2" s="481"/>
      <c r="CYF2" s="481"/>
      <c r="CYG2" s="481"/>
      <c r="CYH2" s="481"/>
      <c r="CYI2" s="481"/>
      <c r="CYJ2" s="481"/>
      <c r="CYK2" s="481"/>
      <c r="CYL2" s="481"/>
      <c r="CYM2" s="481"/>
      <c r="CYN2" s="481"/>
      <c r="CYO2" s="481"/>
      <c r="CYP2" s="481"/>
      <c r="CYQ2" s="481"/>
      <c r="CYR2" s="481"/>
      <c r="CYS2" s="481"/>
      <c r="CYT2" s="481"/>
      <c r="CYU2" s="481"/>
      <c r="CYV2" s="481"/>
      <c r="CYW2" s="481"/>
      <c r="CYX2" s="481"/>
      <c r="CYY2" s="481"/>
      <c r="CYZ2" s="481"/>
      <c r="CZA2" s="481"/>
      <c r="CZB2" s="481"/>
      <c r="CZC2" s="481"/>
      <c r="CZD2" s="481"/>
      <c r="CZE2" s="481"/>
      <c r="CZF2" s="481"/>
      <c r="CZG2" s="481"/>
      <c r="CZH2" s="481"/>
      <c r="CZI2" s="481"/>
      <c r="CZJ2" s="481"/>
      <c r="CZK2" s="481"/>
      <c r="CZL2" s="481"/>
      <c r="CZM2" s="481"/>
      <c r="CZN2" s="481"/>
      <c r="CZO2" s="481"/>
      <c r="CZP2" s="481"/>
      <c r="CZQ2" s="481"/>
      <c r="CZR2" s="481"/>
      <c r="CZS2" s="481"/>
      <c r="CZT2" s="481"/>
      <c r="CZU2" s="481"/>
      <c r="CZV2" s="481"/>
      <c r="CZW2" s="481"/>
      <c r="CZX2" s="481"/>
      <c r="CZY2" s="481"/>
      <c r="CZZ2" s="481"/>
      <c r="DAA2" s="481"/>
      <c r="DAB2" s="481"/>
      <c r="DAC2" s="481"/>
      <c r="DAD2" s="481"/>
      <c r="DAE2" s="481"/>
      <c r="DAF2" s="481"/>
      <c r="DAG2" s="481"/>
      <c r="DAH2" s="481"/>
      <c r="DAI2" s="481"/>
      <c r="DAJ2" s="481"/>
      <c r="DAK2" s="481"/>
      <c r="DAL2" s="481"/>
      <c r="DAM2" s="481"/>
      <c r="DAN2" s="481"/>
      <c r="DAO2" s="481"/>
      <c r="DAP2" s="481"/>
      <c r="DAQ2" s="481"/>
      <c r="DAR2" s="481"/>
      <c r="DAS2" s="481"/>
      <c r="DAT2" s="481"/>
      <c r="DAU2" s="481"/>
      <c r="DAV2" s="481"/>
      <c r="DAW2" s="481"/>
      <c r="DAX2" s="481"/>
      <c r="DAY2" s="481"/>
      <c r="DAZ2" s="481"/>
      <c r="DBA2" s="481"/>
      <c r="DBB2" s="481"/>
      <c r="DBC2" s="481"/>
      <c r="DBD2" s="481"/>
      <c r="DBE2" s="481"/>
      <c r="DBF2" s="481"/>
      <c r="DBG2" s="481"/>
      <c r="DBH2" s="481"/>
      <c r="DBI2" s="481"/>
      <c r="DBJ2" s="481"/>
      <c r="DBK2" s="481"/>
      <c r="DBL2" s="481"/>
      <c r="DBM2" s="481"/>
      <c r="DBN2" s="481"/>
      <c r="DBO2" s="481"/>
      <c r="DBP2" s="481"/>
      <c r="DBQ2" s="481"/>
      <c r="DBR2" s="481"/>
      <c r="DBS2" s="481"/>
      <c r="DBT2" s="481"/>
      <c r="DBU2" s="481"/>
      <c r="DBV2" s="481"/>
      <c r="DBW2" s="481"/>
      <c r="DBX2" s="481"/>
      <c r="DBY2" s="481"/>
      <c r="DBZ2" s="481"/>
      <c r="DCA2" s="481"/>
      <c r="DCB2" s="481"/>
      <c r="DCC2" s="481"/>
      <c r="DCD2" s="481"/>
      <c r="DCE2" s="481"/>
      <c r="DCF2" s="481"/>
      <c r="DCG2" s="481"/>
      <c r="DCH2" s="481"/>
      <c r="DCI2" s="481"/>
      <c r="DCJ2" s="481"/>
      <c r="DCK2" s="481"/>
      <c r="DCL2" s="481"/>
      <c r="DCM2" s="481"/>
      <c r="DCN2" s="481"/>
      <c r="DCO2" s="481"/>
      <c r="DCP2" s="481"/>
      <c r="DCQ2" s="481"/>
      <c r="DCR2" s="481"/>
      <c r="DCS2" s="481"/>
      <c r="DCT2" s="481"/>
      <c r="DCU2" s="481"/>
      <c r="DCV2" s="481"/>
      <c r="DCW2" s="481"/>
      <c r="DCX2" s="481"/>
      <c r="DCY2" s="481"/>
      <c r="DCZ2" s="481"/>
      <c r="DDA2" s="481"/>
      <c r="DDB2" s="481"/>
      <c r="DDC2" s="481"/>
      <c r="DDD2" s="481"/>
      <c r="DDE2" s="481"/>
      <c r="DDF2" s="481"/>
      <c r="DDG2" s="481"/>
      <c r="DDH2" s="481"/>
      <c r="DDI2" s="481"/>
      <c r="DDJ2" s="481"/>
      <c r="DDK2" s="481"/>
      <c r="DDL2" s="481"/>
      <c r="DDM2" s="481"/>
      <c r="DDN2" s="481"/>
      <c r="DDO2" s="481"/>
      <c r="DDP2" s="481"/>
      <c r="DDQ2" s="481"/>
      <c r="DDR2" s="481"/>
      <c r="DDS2" s="481"/>
      <c r="DDT2" s="481"/>
      <c r="DDU2" s="481"/>
      <c r="DDV2" s="481"/>
      <c r="DDW2" s="481"/>
      <c r="DDX2" s="481"/>
      <c r="DDY2" s="481"/>
      <c r="DDZ2" s="481"/>
      <c r="DEA2" s="481"/>
      <c r="DEB2" s="481"/>
      <c r="DEC2" s="481"/>
      <c r="DED2" s="481"/>
      <c r="DEE2" s="481"/>
      <c r="DEF2" s="481"/>
      <c r="DEG2" s="481"/>
      <c r="DEH2" s="481"/>
      <c r="DEI2" s="481"/>
      <c r="DEJ2" s="481"/>
      <c r="DEK2" s="481"/>
      <c r="DEL2" s="481"/>
      <c r="DEM2" s="481"/>
      <c r="DEN2" s="481"/>
      <c r="DEO2" s="481"/>
      <c r="DEP2" s="481"/>
      <c r="DEQ2" s="481"/>
      <c r="DER2" s="481"/>
      <c r="DES2" s="481"/>
      <c r="DET2" s="481"/>
      <c r="DEU2" s="481"/>
      <c r="DEV2" s="481"/>
      <c r="DEW2" s="481"/>
      <c r="DEX2" s="481"/>
      <c r="DEY2" s="481"/>
      <c r="DEZ2" s="481"/>
      <c r="DFA2" s="481"/>
      <c r="DFB2" s="481"/>
      <c r="DFC2" s="481"/>
      <c r="DFD2" s="481"/>
      <c r="DFE2" s="481"/>
      <c r="DFF2" s="481"/>
      <c r="DFG2" s="481"/>
      <c r="DFH2" s="481"/>
      <c r="DFI2" s="481"/>
      <c r="DFJ2" s="481"/>
      <c r="DFK2" s="481"/>
      <c r="DFL2" s="481"/>
      <c r="DFM2" s="481"/>
      <c r="DFN2" s="481"/>
      <c r="DFO2" s="481"/>
      <c r="DFP2" s="481"/>
      <c r="DFQ2" s="481"/>
      <c r="DFR2" s="481"/>
      <c r="DFS2" s="481"/>
      <c r="DFT2" s="481"/>
      <c r="DFU2" s="481"/>
      <c r="DFV2" s="481"/>
      <c r="DFW2" s="481"/>
      <c r="DFX2" s="481"/>
      <c r="DFY2" s="481"/>
      <c r="DFZ2" s="481"/>
      <c r="DGA2" s="481"/>
      <c r="DGB2" s="481"/>
      <c r="DGC2" s="481"/>
      <c r="DGD2" s="481"/>
      <c r="DGE2" s="481"/>
      <c r="DGF2" s="481"/>
      <c r="DGG2" s="481"/>
      <c r="DGH2" s="481"/>
      <c r="DGI2" s="481"/>
      <c r="DGJ2" s="481"/>
      <c r="DGK2" s="481"/>
      <c r="DGL2" s="481"/>
      <c r="DGM2" s="481"/>
      <c r="DGN2" s="481"/>
      <c r="DGO2" s="481"/>
      <c r="DGP2" s="481"/>
      <c r="DGQ2" s="481"/>
      <c r="DGR2" s="481"/>
      <c r="DGS2" s="481"/>
      <c r="DGT2" s="481"/>
      <c r="DGU2" s="481"/>
      <c r="DGV2" s="481"/>
      <c r="DGW2" s="481"/>
      <c r="DGX2" s="481"/>
      <c r="DGY2" s="481"/>
      <c r="DGZ2" s="481"/>
      <c r="DHA2" s="481"/>
      <c r="DHB2" s="481"/>
      <c r="DHC2" s="481"/>
      <c r="DHD2" s="481"/>
      <c r="DHE2" s="481"/>
      <c r="DHF2" s="481"/>
      <c r="DHG2" s="481"/>
      <c r="DHH2" s="481"/>
      <c r="DHI2" s="481"/>
      <c r="DHJ2" s="481"/>
      <c r="DHK2" s="481"/>
      <c r="DHL2" s="481"/>
      <c r="DHM2" s="481"/>
      <c r="DHN2" s="481"/>
      <c r="DHO2" s="481"/>
      <c r="DHP2" s="481"/>
      <c r="DHQ2" s="481"/>
      <c r="DHR2" s="481"/>
      <c r="DHS2" s="481"/>
      <c r="DHT2" s="481"/>
      <c r="DHU2" s="481"/>
      <c r="DHV2" s="481"/>
      <c r="DHW2" s="481"/>
      <c r="DHX2" s="481"/>
      <c r="DHY2" s="481"/>
      <c r="DHZ2" s="481"/>
      <c r="DIA2" s="481"/>
      <c r="DIB2" s="481"/>
      <c r="DIC2" s="481"/>
      <c r="DID2" s="481"/>
      <c r="DIE2" s="481"/>
      <c r="DIF2" s="481"/>
      <c r="DIG2" s="481"/>
      <c r="DIH2" s="481"/>
      <c r="DII2" s="481"/>
      <c r="DIJ2" s="481"/>
      <c r="DIK2" s="481"/>
      <c r="DIL2" s="481"/>
      <c r="DIM2" s="481"/>
      <c r="DIN2" s="481"/>
      <c r="DIO2" s="481"/>
      <c r="DIP2" s="481"/>
      <c r="DIQ2" s="481"/>
      <c r="DIR2" s="481"/>
      <c r="DIS2" s="481"/>
      <c r="DIT2" s="481"/>
      <c r="DIU2" s="481"/>
      <c r="DIV2" s="481"/>
      <c r="DIW2" s="481"/>
      <c r="DIX2" s="481"/>
      <c r="DIY2" s="481"/>
      <c r="DIZ2" s="481"/>
      <c r="DJA2" s="481"/>
      <c r="DJB2" s="481"/>
      <c r="DJC2" s="481"/>
      <c r="DJD2" s="481"/>
      <c r="DJE2" s="481"/>
      <c r="DJF2" s="481"/>
      <c r="DJG2" s="481"/>
      <c r="DJH2" s="481"/>
      <c r="DJI2" s="481"/>
      <c r="DJJ2" s="481"/>
      <c r="DJK2" s="481"/>
      <c r="DJL2" s="481"/>
      <c r="DJM2" s="481"/>
      <c r="DJN2" s="481"/>
      <c r="DJO2" s="481"/>
      <c r="DJP2" s="481"/>
      <c r="DJQ2" s="481"/>
      <c r="DJR2" s="481"/>
      <c r="DJS2" s="481"/>
      <c r="DJT2" s="481"/>
      <c r="DJU2" s="481"/>
      <c r="DJV2" s="481"/>
      <c r="DJW2" s="481"/>
      <c r="DJX2" s="481"/>
      <c r="DJY2" s="481"/>
      <c r="DJZ2" s="481"/>
      <c r="DKA2" s="481"/>
      <c r="DKB2" s="481"/>
      <c r="DKC2" s="481"/>
      <c r="DKD2" s="481"/>
      <c r="DKE2" s="481"/>
      <c r="DKF2" s="481"/>
      <c r="DKG2" s="481"/>
      <c r="DKH2" s="481"/>
      <c r="DKI2" s="481"/>
      <c r="DKJ2" s="481"/>
      <c r="DKK2" s="481"/>
      <c r="DKL2" s="481"/>
      <c r="DKM2" s="481"/>
      <c r="DKN2" s="481"/>
      <c r="DKO2" s="481"/>
      <c r="DKP2" s="481"/>
      <c r="DKQ2" s="481"/>
      <c r="DKR2" s="481"/>
      <c r="DKS2" s="481"/>
      <c r="DKT2" s="481"/>
      <c r="DKU2" s="481"/>
      <c r="DKV2" s="481"/>
      <c r="DKW2" s="481"/>
      <c r="DKX2" s="481"/>
      <c r="DKY2" s="481"/>
      <c r="DKZ2" s="481"/>
      <c r="DLA2" s="481"/>
      <c r="DLB2" s="481"/>
      <c r="DLC2" s="481"/>
      <c r="DLD2" s="481"/>
      <c r="DLE2" s="481"/>
      <c r="DLF2" s="481"/>
      <c r="DLG2" s="481"/>
      <c r="DLH2" s="481"/>
      <c r="DLI2" s="481"/>
      <c r="DLJ2" s="481"/>
      <c r="DLK2" s="481"/>
      <c r="DLL2" s="481"/>
      <c r="DLM2" s="481"/>
      <c r="DLN2" s="481"/>
      <c r="DLO2" s="481"/>
      <c r="DLP2" s="481"/>
      <c r="DLQ2" s="481"/>
      <c r="DLR2" s="481"/>
      <c r="DLS2" s="481"/>
      <c r="DLT2" s="481"/>
      <c r="DLU2" s="481"/>
      <c r="DLV2" s="481"/>
      <c r="DLW2" s="481"/>
      <c r="DLX2" s="481"/>
      <c r="DLY2" s="481"/>
      <c r="DLZ2" s="481"/>
      <c r="DMA2" s="481"/>
      <c r="DMB2" s="481"/>
      <c r="DMC2" s="481"/>
      <c r="DMD2" s="481"/>
      <c r="DME2" s="481"/>
      <c r="DMF2" s="481"/>
      <c r="DMG2" s="481"/>
      <c r="DMH2" s="481"/>
      <c r="DMI2" s="481"/>
      <c r="DMJ2" s="481"/>
      <c r="DMK2" s="481"/>
      <c r="DML2" s="481"/>
      <c r="DMM2" s="481"/>
      <c r="DMN2" s="481"/>
      <c r="DMO2" s="481"/>
      <c r="DMP2" s="481"/>
      <c r="DMQ2" s="481"/>
      <c r="DMR2" s="481"/>
      <c r="DMS2" s="481"/>
      <c r="DMT2" s="481"/>
      <c r="DMU2" s="481"/>
      <c r="DMV2" s="481"/>
      <c r="DMW2" s="481"/>
      <c r="DMX2" s="481"/>
      <c r="DMY2" s="481"/>
      <c r="DMZ2" s="481"/>
      <c r="DNA2" s="481"/>
      <c r="DNB2" s="481"/>
      <c r="DNC2" s="481"/>
      <c r="DND2" s="481"/>
      <c r="DNE2" s="481"/>
      <c r="DNF2" s="481"/>
      <c r="DNG2" s="481"/>
      <c r="DNH2" s="481"/>
      <c r="DNI2" s="481"/>
      <c r="DNJ2" s="481"/>
      <c r="DNK2" s="481"/>
      <c r="DNL2" s="481"/>
      <c r="DNM2" s="481"/>
      <c r="DNN2" s="481"/>
      <c r="DNO2" s="481"/>
      <c r="DNP2" s="481"/>
      <c r="DNQ2" s="481"/>
      <c r="DNR2" s="481"/>
      <c r="DNS2" s="481"/>
      <c r="DNT2" s="481"/>
      <c r="DNU2" s="481"/>
      <c r="DNV2" s="481"/>
      <c r="DNW2" s="481"/>
      <c r="DNX2" s="481"/>
      <c r="DNY2" s="481"/>
      <c r="DNZ2" s="481"/>
      <c r="DOA2" s="481"/>
      <c r="DOB2" s="481"/>
      <c r="DOC2" s="481"/>
      <c r="DOD2" s="481"/>
      <c r="DOE2" s="481"/>
      <c r="DOF2" s="481"/>
      <c r="DOG2" s="481"/>
      <c r="DOH2" s="481"/>
      <c r="DOI2" s="481"/>
      <c r="DOJ2" s="481"/>
      <c r="DOK2" s="481"/>
      <c r="DOL2" s="481"/>
      <c r="DOM2" s="481"/>
      <c r="DON2" s="481"/>
      <c r="DOO2" s="481"/>
      <c r="DOP2" s="481"/>
      <c r="DOQ2" s="481"/>
      <c r="DOR2" s="481"/>
      <c r="DOS2" s="481"/>
      <c r="DOT2" s="481"/>
      <c r="DOU2" s="481"/>
      <c r="DOV2" s="481"/>
      <c r="DOW2" s="481"/>
      <c r="DOX2" s="481"/>
      <c r="DOY2" s="481"/>
      <c r="DOZ2" s="481"/>
      <c r="DPA2" s="481"/>
      <c r="DPB2" s="481"/>
      <c r="DPC2" s="481"/>
      <c r="DPD2" s="481"/>
      <c r="DPE2" s="481"/>
      <c r="DPF2" s="481"/>
      <c r="DPG2" s="481"/>
      <c r="DPH2" s="481"/>
      <c r="DPI2" s="481"/>
      <c r="DPJ2" s="481"/>
      <c r="DPK2" s="481"/>
      <c r="DPL2" s="481"/>
      <c r="DPM2" s="481"/>
      <c r="DPN2" s="481"/>
      <c r="DPO2" s="481"/>
      <c r="DPP2" s="481"/>
      <c r="DPQ2" s="481"/>
      <c r="DPR2" s="481"/>
      <c r="DPS2" s="481"/>
      <c r="DPT2" s="481"/>
      <c r="DPU2" s="481"/>
      <c r="DPV2" s="481"/>
      <c r="DPW2" s="481"/>
      <c r="DPX2" s="481"/>
      <c r="DPY2" s="481"/>
      <c r="DPZ2" s="481"/>
      <c r="DQA2" s="481"/>
      <c r="DQB2" s="481"/>
      <c r="DQC2" s="481"/>
      <c r="DQD2" s="481"/>
      <c r="DQE2" s="481"/>
      <c r="DQF2" s="481"/>
      <c r="DQG2" s="481"/>
      <c r="DQH2" s="481"/>
      <c r="DQI2" s="481"/>
      <c r="DQJ2" s="481"/>
      <c r="DQK2" s="481"/>
      <c r="DQL2" s="481"/>
      <c r="DQM2" s="481"/>
      <c r="DQN2" s="481"/>
      <c r="DQO2" s="481"/>
      <c r="DQP2" s="481"/>
      <c r="DQQ2" s="481"/>
      <c r="DQR2" s="481"/>
      <c r="DQS2" s="481"/>
      <c r="DQT2" s="481"/>
      <c r="DQU2" s="481"/>
      <c r="DQV2" s="481"/>
      <c r="DQW2" s="481"/>
      <c r="DQX2" s="481"/>
      <c r="DQY2" s="481"/>
      <c r="DQZ2" s="481"/>
      <c r="DRA2" s="481"/>
      <c r="DRB2" s="481"/>
      <c r="DRC2" s="481"/>
      <c r="DRD2" s="481"/>
      <c r="DRE2" s="481"/>
      <c r="DRF2" s="481"/>
      <c r="DRG2" s="481"/>
      <c r="DRH2" s="481"/>
      <c r="DRI2" s="481"/>
      <c r="DRJ2" s="481"/>
      <c r="DRK2" s="481"/>
      <c r="DRL2" s="481"/>
      <c r="DRM2" s="481"/>
      <c r="DRN2" s="481"/>
      <c r="DRO2" s="481"/>
      <c r="DRP2" s="481"/>
      <c r="DRQ2" s="481"/>
      <c r="DRR2" s="481"/>
      <c r="DRS2" s="481"/>
      <c r="DRT2" s="481"/>
      <c r="DRU2" s="481"/>
      <c r="DRV2" s="481"/>
      <c r="DRW2" s="481"/>
      <c r="DRX2" s="481"/>
      <c r="DRY2" s="481"/>
      <c r="DRZ2" s="481"/>
      <c r="DSA2" s="481"/>
      <c r="DSB2" s="481"/>
      <c r="DSC2" s="481"/>
      <c r="DSD2" s="481"/>
      <c r="DSE2" s="481"/>
      <c r="DSF2" s="481"/>
      <c r="DSG2" s="481"/>
      <c r="DSH2" s="481"/>
      <c r="DSI2" s="481"/>
      <c r="DSJ2" s="481"/>
      <c r="DSK2" s="481"/>
      <c r="DSL2" s="481"/>
      <c r="DSM2" s="481"/>
      <c r="DSN2" s="481"/>
      <c r="DSO2" s="481"/>
      <c r="DSP2" s="481"/>
      <c r="DSQ2" s="481"/>
      <c r="DSR2" s="481"/>
      <c r="DSS2" s="481"/>
      <c r="DST2" s="481"/>
      <c r="DSU2" s="481"/>
      <c r="DSV2" s="481"/>
      <c r="DSW2" s="481"/>
      <c r="DSX2" s="481"/>
      <c r="DSY2" s="481"/>
      <c r="DSZ2" s="481"/>
      <c r="DTA2" s="481"/>
      <c r="DTB2" s="481"/>
      <c r="DTC2" s="481"/>
      <c r="DTD2" s="481"/>
      <c r="DTE2" s="481"/>
      <c r="DTF2" s="481"/>
      <c r="DTG2" s="481"/>
      <c r="DTH2" s="481"/>
      <c r="DTI2" s="481"/>
      <c r="DTJ2" s="481"/>
      <c r="DTK2" s="481"/>
      <c r="DTL2" s="481"/>
      <c r="DTM2" s="481"/>
      <c r="DTN2" s="481"/>
      <c r="DTO2" s="481"/>
      <c r="DTP2" s="481"/>
      <c r="DTQ2" s="481"/>
      <c r="DTR2" s="481"/>
      <c r="DTS2" s="481"/>
      <c r="DTT2" s="481"/>
      <c r="DTU2" s="481"/>
      <c r="DTV2" s="481"/>
      <c r="DTW2" s="481"/>
      <c r="DTX2" s="481"/>
      <c r="DTY2" s="481"/>
      <c r="DTZ2" s="481"/>
      <c r="DUA2" s="481"/>
      <c r="DUB2" s="481"/>
      <c r="DUC2" s="481"/>
      <c r="DUD2" s="481"/>
      <c r="DUE2" s="481"/>
      <c r="DUF2" s="481"/>
      <c r="DUG2" s="481"/>
      <c r="DUH2" s="481"/>
      <c r="DUI2" s="481"/>
      <c r="DUJ2" s="481"/>
      <c r="DUK2" s="481"/>
      <c r="DUL2" s="481"/>
      <c r="DUM2" s="481"/>
      <c r="DUN2" s="481"/>
      <c r="DUO2" s="481"/>
      <c r="DUP2" s="481"/>
      <c r="DUQ2" s="481"/>
      <c r="DUR2" s="481"/>
      <c r="DUS2" s="481"/>
      <c r="DUT2" s="481"/>
      <c r="DUU2" s="481"/>
      <c r="DUV2" s="481"/>
      <c r="DUW2" s="481"/>
      <c r="DUX2" s="481"/>
      <c r="DUY2" s="481"/>
      <c r="DUZ2" s="481"/>
      <c r="DVA2" s="481"/>
      <c r="DVB2" s="481"/>
      <c r="DVC2" s="481"/>
      <c r="DVD2" s="481"/>
      <c r="DVE2" s="481"/>
      <c r="DVF2" s="481"/>
      <c r="DVG2" s="481"/>
      <c r="DVH2" s="481"/>
      <c r="DVI2" s="481"/>
      <c r="DVJ2" s="481"/>
      <c r="DVK2" s="481"/>
      <c r="DVL2" s="481"/>
      <c r="DVM2" s="481"/>
      <c r="DVN2" s="481"/>
      <c r="DVO2" s="481"/>
      <c r="DVP2" s="481"/>
      <c r="DVQ2" s="481"/>
      <c r="DVR2" s="481"/>
      <c r="DVS2" s="481"/>
      <c r="DVT2" s="481"/>
      <c r="DVU2" s="481"/>
      <c r="DVV2" s="481"/>
      <c r="DVW2" s="481"/>
      <c r="DVX2" s="481"/>
      <c r="DVY2" s="481"/>
      <c r="DVZ2" s="481"/>
      <c r="DWA2" s="481"/>
      <c r="DWB2" s="481"/>
      <c r="DWC2" s="481"/>
      <c r="DWD2" s="481"/>
      <c r="DWE2" s="481"/>
      <c r="DWF2" s="481"/>
      <c r="DWG2" s="481"/>
      <c r="DWH2" s="481"/>
      <c r="DWI2" s="481"/>
      <c r="DWJ2" s="481"/>
      <c r="DWK2" s="481"/>
      <c r="DWL2" s="481"/>
      <c r="DWM2" s="481"/>
      <c r="DWN2" s="481"/>
      <c r="DWO2" s="481"/>
      <c r="DWP2" s="481"/>
      <c r="DWQ2" s="481"/>
      <c r="DWR2" s="481"/>
      <c r="DWS2" s="481"/>
      <c r="DWT2" s="481"/>
      <c r="DWU2" s="481"/>
      <c r="DWV2" s="481"/>
      <c r="DWW2" s="481"/>
      <c r="DWX2" s="481"/>
      <c r="DWY2" s="481"/>
      <c r="DWZ2" s="481"/>
      <c r="DXA2" s="481"/>
      <c r="DXB2" s="481"/>
      <c r="DXC2" s="481"/>
      <c r="DXD2" s="481"/>
      <c r="DXE2" s="481"/>
      <c r="DXF2" s="481"/>
      <c r="DXG2" s="481"/>
      <c r="DXH2" s="481"/>
      <c r="DXI2" s="481"/>
      <c r="DXJ2" s="481"/>
      <c r="DXK2" s="481"/>
      <c r="DXL2" s="481"/>
      <c r="DXM2" s="481"/>
      <c r="DXN2" s="481"/>
      <c r="DXO2" s="481"/>
      <c r="DXP2" s="481"/>
      <c r="DXQ2" s="481"/>
      <c r="DXR2" s="481"/>
      <c r="DXS2" s="481"/>
      <c r="DXT2" s="481"/>
      <c r="DXU2" s="481"/>
      <c r="DXV2" s="481"/>
      <c r="DXW2" s="481"/>
      <c r="DXX2" s="481"/>
      <c r="DXY2" s="481"/>
      <c r="DXZ2" s="481"/>
      <c r="DYA2" s="481"/>
      <c r="DYB2" s="481"/>
      <c r="DYC2" s="481"/>
      <c r="DYD2" s="481"/>
      <c r="DYE2" s="481"/>
      <c r="DYF2" s="481"/>
      <c r="DYG2" s="481"/>
      <c r="DYH2" s="481"/>
      <c r="DYI2" s="481"/>
      <c r="DYJ2" s="481"/>
      <c r="DYK2" s="481"/>
      <c r="DYL2" s="481"/>
      <c r="DYM2" s="481"/>
      <c r="DYN2" s="481"/>
      <c r="DYO2" s="481"/>
      <c r="DYP2" s="481"/>
      <c r="DYQ2" s="481"/>
      <c r="DYR2" s="481"/>
      <c r="DYS2" s="481"/>
      <c r="DYT2" s="481"/>
      <c r="DYU2" s="481"/>
      <c r="DYV2" s="481"/>
      <c r="DYW2" s="481"/>
      <c r="DYX2" s="481"/>
      <c r="DYY2" s="481"/>
      <c r="DYZ2" s="481"/>
      <c r="DZA2" s="481"/>
      <c r="DZB2" s="481"/>
      <c r="DZC2" s="481"/>
      <c r="DZD2" s="481"/>
      <c r="DZE2" s="481"/>
      <c r="DZF2" s="481"/>
      <c r="DZG2" s="481"/>
      <c r="DZH2" s="481"/>
      <c r="DZI2" s="481"/>
      <c r="DZJ2" s="481"/>
      <c r="DZK2" s="481"/>
      <c r="DZL2" s="481"/>
      <c r="DZM2" s="481"/>
      <c r="DZN2" s="481"/>
      <c r="DZO2" s="481"/>
      <c r="DZP2" s="481"/>
      <c r="DZQ2" s="481"/>
      <c r="DZR2" s="481"/>
      <c r="DZS2" s="481"/>
      <c r="DZT2" s="481"/>
      <c r="DZU2" s="481"/>
      <c r="DZV2" s="481"/>
      <c r="DZW2" s="481"/>
      <c r="DZX2" s="481"/>
      <c r="DZY2" s="481"/>
      <c r="DZZ2" s="481"/>
      <c r="EAA2" s="481"/>
      <c r="EAB2" s="481"/>
      <c r="EAC2" s="481"/>
      <c r="EAD2" s="481"/>
      <c r="EAE2" s="481"/>
      <c r="EAF2" s="481"/>
      <c r="EAG2" s="481"/>
      <c r="EAH2" s="481"/>
      <c r="EAI2" s="481"/>
      <c r="EAJ2" s="481"/>
      <c r="EAK2" s="481"/>
      <c r="EAL2" s="481"/>
      <c r="EAM2" s="481"/>
      <c r="EAN2" s="481"/>
      <c r="EAO2" s="481"/>
      <c r="EAP2" s="481"/>
      <c r="EAQ2" s="481"/>
      <c r="EAR2" s="481"/>
      <c r="EAS2" s="481"/>
      <c r="EAT2" s="481"/>
      <c r="EAU2" s="481"/>
      <c r="EAV2" s="481"/>
      <c r="EAW2" s="481"/>
      <c r="EAX2" s="481"/>
      <c r="EAY2" s="481"/>
      <c r="EAZ2" s="481"/>
      <c r="EBA2" s="481"/>
      <c r="EBB2" s="481"/>
      <c r="EBC2" s="481"/>
      <c r="EBD2" s="481"/>
      <c r="EBE2" s="481"/>
      <c r="EBF2" s="481"/>
      <c r="EBG2" s="481"/>
      <c r="EBH2" s="481"/>
      <c r="EBI2" s="481"/>
      <c r="EBJ2" s="481"/>
      <c r="EBK2" s="481"/>
      <c r="EBL2" s="481"/>
      <c r="EBM2" s="481"/>
      <c r="EBN2" s="481"/>
      <c r="EBO2" s="481"/>
      <c r="EBP2" s="481"/>
      <c r="EBQ2" s="481"/>
      <c r="EBR2" s="481"/>
      <c r="EBS2" s="481"/>
      <c r="EBT2" s="481"/>
      <c r="EBU2" s="481"/>
      <c r="EBV2" s="481"/>
      <c r="EBW2" s="481"/>
      <c r="EBX2" s="481"/>
      <c r="EBY2" s="481"/>
      <c r="EBZ2" s="481"/>
      <c r="ECA2" s="481"/>
      <c r="ECB2" s="481"/>
      <c r="ECC2" s="481"/>
      <c r="ECD2" s="481"/>
      <c r="ECE2" s="481"/>
      <c r="ECF2" s="481"/>
      <c r="ECG2" s="481"/>
      <c r="ECH2" s="481"/>
      <c r="ECI2" s="481"/>
      <c r="ECJ2" s="481"/>
      <c r="ECK2" s="481"/>
      <c r="ECL2" s="481"/>
      <c r="ECM2" s="481"/>
      <c r="ECN2" s="481"/>
      <c r="ECO2" s="481"/>
      <c r="ECP2" s="481"/>
      <c r="ECQ2" s="481"/>
      <c r="ECR2" s="481"/>
      <c r="ECS2" s="481"/>
      <c r="ECT2" s="481"/>
      <c r="ECU2" s="481"/>
      <c r="ECV2" s="481"/>
      <c r="ECW2" s="481"/>
      <c r="ECX2" s="481"/>
      <c r="ECY2" s="481"/>
      <c r="ECZ2" s="481"/>
      <c r="EDA2" s="481"/>
      <c r="EDB2" s="481"/>
      <c r="EDC2" s="481"/>
      <c r="EDD2" s="481"/>
      <c r="EDE2" s="481"/>
      <c r="EDF2" s="481"/>
      <c r="EDG2" s="481"/>
      <c r="EDH2" s="481"/>
      <c r="EDI2" s="481"/>
      <c r="EDJ2" s="481"/>
      <c r="EDK2" s="481"/>
      <c r="EDL2" s="481"/>
      <c r="EDM2" s="481"/>
      <c r="EDN2" s="481"/>
      <c r="EDO2" s="481"/>
      <c r="EDP2" s="481"/>
      <c r="EDQ2" s="481"/>
      <c r="EDR2" s="481"/>
      <c r="EDS2" s="481"/>
      <c r="EDT2" s="481"/>
      <c r="EDU2" s="481"/>
      <c r="EDV2" s="481"/>
      <c r="EDW2" s="481"/>
      <c r="EDX2" s="481"/>
      <c r="EDY2" s="481"/>
      <c r="EDZ2" s="481"/>
      <c r="EEA2" s="481"/>
      <c r="EEB2" s="481"/>
      <c r="EEC2" s="481"/>
      <c r="EED2" s="481"/>
      <c r="EEE2" s="481"/>
      <c r="EEF2" s="481"/>
      <c r="EEG2" s="481"/>
      <c r="EEH2" s="481"/>
      <c r="EEI2" s="481"/>
      <c r="EEJ2" s="481"/>
      <c r="EEK2" s="481"/>
      <c r="EEL2" s="481"/>
      <c r="EEM2" s="481"/>
      <c r="EEN2" s="481"/>
      <c r="EEO2" s="481"/>
      <c r="EEP2" s="481"/>
      <c r="EEQ2" s="481"/>
      <c r="EER2" s="481"/>
      <c r="EES2" s="481"/>
      <c r="EET2" s="481"/>
      <c r="EEU2" s="481"/>
      <c r="EEV2" s="481"/>
      <c r="EEW2" s="481"/>
      <c r="EEX2" s="481"/>
      <c r="EEY2" s="481"/>
      <c r="EEZ2" s="481"/>
      <c r="EFA2" s="481"/>
      <c r="EFB2" s="481"/>
      <c r="EFC2" s="481"/>
      <c r="EFD2" s="481"/>
      <c r="EFE2" s="481"/>
      <c r="EFF2" s="481"/>
      <c r="EFG2" s="481"/>
      <c r="EFH2" s="481"/>
      <c r="EFI2" s="481"/>
      <c r="EFJ2" s="481"/>
      <c r="EFK2" s="481"/>
      <c r="EFL2" s="481"/>
      <c r="EFM2" s="481"/>
      <c r="EFN2" s="481"/>
      <c r="EFO2" s="481"/>
      <c r="EFP2" s="481"/>
      <c r="EFQ2" s="481"/>
      <c r="EFR2" s="481"/>
      <c r="EFS2" s="481"/>
      <c r="EFT2" s="481"/>
      <c r="EFU2" s="481"/>
      <c r="EFV2" s="481"/>
      <c r="EFW2" s="481"/>
      <c r="EFX2" s="481"/>
      <c r="EFY2" s="481"/>
      <c r="EFZ2" s="481"/>
      <c r="EGA2" s="481"/>
      <c r="EGB2" s="481"/>
      <c r="EGC2" s="481"/>
      <c r="EGD2" s="481"/>
      <c r="EGE2" s="481"/>
      <c r="EGF2" s="481"/>
      <c r="EGG2" s="481"/>
      <c r="EGH2" s="481"/>
      <c r="EGI2" s="481"/>
      <c r="EGJ2" s="481"/>
      <c r="EGK2" s="481"/>
      <c r="EGL2" s="481"/>
      <c r="EGM2" s="481"/>
      <c r="EGN2" s="481"/>
      <c r="EGO2" s="481"/>
      <c r="EGP2" s="481"/>
      <c r="EGQ2" s="481"/>
      <c r="EGR2" s="481"/>
      <c r="EGS2" s="481"/>
      <c r="EGT2" s="481"/>
      <c r="EGU2" s="481"/>
      <c r="EGV2" s="481"/>
      <c r="EGW2" s="481"/>
      <c r="EGX2" s="481"/>
      <c r="EGY2" s="481"/>
      <c r="EGZ2" s="481"/>
      <c r="EHA2" s="481"/>
      <c r="EHB2" s="481"/>
      <c r="EHC2" s="481"/>
      <c r="EHD2" s="481"/>
      <c r="EHE2" s="481"/>
      <c r="EHF2" s="481"/>
      <c r="EHG2" s="481"/>
      <c r="EHH2" s="481"/>
      <c r="EHI2" s="481"/>
      <c r="EHJ2" s="481"/>
      <c r="EHK2" s="481"/>
      <c r="EHL2" s="481"/>
      <c r="EHM2" s="481"/>
      <c r="EHN2" s="481"/>
      <c r="EHO2" s="481"/>
      <c r="EHP2" s="481"/>
      <c r="EHQ2" s="481"/>
      <c r="EHR2" s="481"/>
      <c r="EHS2" s="481"/>
      <c r="EHT2" s="481"/>
      <c r="EHU2" s="481"/>
      <c r="EHV2" s="481"/>
      <c r="EHW2" s="481"/>
      <c r="EHX2" s="481"/>
      <c r="EHY2" s="481"/>
      <c r="EHZ2" s="481"/>
      <c r="EIA2" s="481"/>
      <c r="EIB2" s="481"/>
      <c r="EIC2" s="481"/>
      <c r="EID2" s="481"/>
      <c r="EIE2" s="481"/>
      <c r="EIF2" s="481"/>
      <c r="EIG2" s="481"/>
      <c r="EIH2" s="481"/>
      <c r="EII2" s="481"/>
      <c r="EIJ2" s="481"/>
      <c r="EIK2" s="481"/>
      <c r="EIL2" s="481"/>
      <c r="EIM2" s="481"/>
      <c r="EIN2" s="481"/>
      <c r="EIO2" s="481"/>
      <c r="EIP2" s="481"/>
      <c r="EIQ2" s="481"/>
      <c r="EIR2" s="481"/>
      <c r="EIS2" s="481"/>
      <c r="EIT2" s="481"/>
      <c r="EIU2" s="481"/>
      <c r="EIV2" s="481"/>
      <c r="EIW2" s="481"/>
      <c r="EIX2" s="481"/>
      <c r="EIY2" s="481"/>
      <c r="EIZ2" s="481"/>
      <c r="EJA2" s="481"/>
      <c r="EJB2" s="481"/>
      <c r="EJC2" s="481"/>
      <c r="EJD2" s="481"/>
      <c r="EJE2" s="481"/>
      <c r="EJF2" s="481"/>
      <c r="EJG2" s="481"/>
      <c r="EJH2" s="481"/>
      <c r="EJI2" s="481"/>
      <c r="EJJ2" s="481"/>
      <c r="EJK2" s="481"/>
      <c r="EJL2" s="481"/>
      <c r="EJM2" s="481"/>
      <c r="EJN2" s="481"/>
      <c r="EJO2" s="481"/>
      <c r="EJP2" s="481"/>
      <c r="EJQ2" s="481"/>
      <c r="EJR2" s="481"/>
      <c r="EJS2" s="481"/>
      <c r="EJT2" s="481"/>
      <c r="EJU2" s="481"/>
      <c r="EJV2" s="481"/>
      <c r="EJW2" s="481"/>
      <c r="EJX2" s="481"/>
      <c r="EJY2" s="481"/>
      <c r="EJZ2" s="481"/>
      <c r="EKA2" s="481"/>
      <c r="EKB2" s="481"/>
      <c r="EKC2" s="481"/>
      <c r="EKD2" s="481"/>
      <c r="EKE2" s="481"/>
      <c r="EKF2" s="481"/>
      <c r="EKG2" s="481"/>
      <c r="EKH2" s="481"/>
      <c r="EKI2" s="481"/>
      <c r="EKJ2" s="481"/>
      <c r="EKK2" s="481"/>
      <c r="EKL2" s="481"/>
      <c r="EKM2" s="481"/>
      <c r="EKN2" s="481"/>
      <c r="EKO2" s="481"/>
      <c r="EKP2" s="481"/>
      <c r="EKQ2" s="481"/>
      <c r="EKR2" s="481"/>
      <c r="EKS2" s="481"/>
      <c r="EKT2" s="481"/>
      <c r="EKU2" s="481"/>
      <c r="EKV2" s="481"/>
      <c r="EKW2" s="481"/>
      <c r="EKX2" s="481"/>
      <c r="EKY2" s="481"/>
      <c r="EKZ2" s="481"/>
      <c r="ELA2" s="481"/>
      <c r="ELB2" s="481"/>
      <c r="ELC2" s="481"/>
      <c r="ELD2" s="481"/>
      <c r="ELE2" s="481"/>
      <c r="ELF2" s="481"/>
      <c r="ELG2" s="481"/>
      <c r="ELH2" s="481"/>
      <c r="ELI2" s="481"/>
      <c r="ELJ2" s="481"/>
      <c r="ELK2" s="481"/>
      <c r="ELL2" s="481"/>
      <c r="ELM2" s="481"/>
      <c r="ELN2" s="481"/>
      <c r="ELO2" s="481"/>
      <c r="ELP2" s="481"/>
      <c r="ELQ2" s="481"/>
      <c r="ELR2" s="481"/>
      <c r="ELS2" s="481"/>
      <c r="ELT2" s="481"/>
      <c r="ELU2" s="481"/>
      <c r="ELV2" s="481"/>
      <c r="ELW2" s="481"/>
      <c r="ELX2" s="481"/>
      <c r="ELY2" s="481"/>
      <c r="ELZ2" s="481"/>
      <c r="EMA2" s="481"/>
      <c r="EMB2" s="481"/>
      <c r="EMC2" s="481"/>
      <c r="EMD2" s="481"/>
      <c r="EME2" s="481"/>
      <c r="EMF2" s="481"/>
      <c r="EMG2" s="481"/>
      <c r="EMH2" s="481"/>
      <c r="EMI2" s="481"/>
      <c r="EMJ2" s="481"/>
      <c r="EMK2" s="481"/>
      <c r="EML2" s="481"/>
      <c r="EMM2" s="481"/>
      <c r="EMN2" s="481"/>
      <c r="EMO2" s="481"/>
      <c r="EMP2" s="481"/>
      <c r="EMQ2" s="481"/>
      <c r="EMR2" s="481"/>
      <c r="EMS2" s="481"/>
      <c r="EMT2" s="481"/>
      <c r="EMU2" s="481"/>
      <c r="EMV2" s="481"/>
      <c r="EMW2" s="481"/>
      <c r="EMX2" s="481"/>
      <c r="EMY2" s="481"/>
      <c r="EMZ2" s="481"/>
      <c r="ENA2" s="481"/>
      <c r="ENB2" s="481"/>
      <c r="ENC2" s="481"/>
      <c r="END2" s="481"/>
      <c r="ENE2" s="481"/>
      <c r="ENF2" s="481"/>
      <c r="ENG2" s="481"/>
      <c r="ENH2" s="481"/>
      <c r="ENI2" s="481"/>
      <c r="ENJ2" s="481"/>
      <c r="ENK2" s="481"/>
      <c r="ENL2" s="481"/>
      <c r="ENM2" s="481"/>
      <c r="ENN2" s="481"/>
      <c r="ENO2" s="481"/>
      <c r="ENP2" s="481"/>
      <c r="ENQ2" s="481"/>
      <c r="ENR2" s="481"/>
      <c r="ENS2" s="481"/>
      <c r="ENT2" s="481"/>
      <c r="ENU2" s="481"/>
      <c r="ENV2" s="481"/>
      <c r="ENW2" s="481"/>
      <c r="ENX2" s="481"/>
      <c r="ENY2" s="481"/>
      <c r="ENZ2" s="481"/>
      <c r="EOA2" s="481"/>
      <c r="EOB2" s="481"/>
      <c r="EOC2" s="481"/>
      <c r="EOD2" s="481"/>
      <c r="EOE2" s="481"/>
      <c r="EOF2" s="481"/>
      <c r="EOG2" s="481"/>
      <c r="EOH2" s="481"/>
      <c r="EOI2" s="481"/>
      <c r="EOJ2" s="481"/>
      <c r="EOK2" s="481"/>
      <c r="EOL2" s="481"/>
      <c r="EOM2" s="481"/>
      <c r="EON2" s="481"/>
      <c r="EOO2" s="481"/>
      <c r="EOP2" s="481"/>
      <c r="EOQ2" s="481"/>
      <c r="EOR2" s="481"/>
      <c r="EOS2" s="481"/>
      <c r="EOT2" s="481"/>
      <c r="EOU2" s="481"/>
      <c r="EOV2" s="481"/>
      <c r="EOW2" s="481"/>
      <c r="EOX2" s="481"/>
      <c r="EOY2" s="481"/>
      <c r="EOZ2" s="481"/>
      <c r="EPA2" s="481"/>
      <c r="EPB2" s="481"/>
      <c r="EPC2" s="481"/>
      <c r="EPD2" s="481"/>
      <c r="EPE2" s="481"/>
      <c r="EPF2" s="481"/>
      <c r="EPG2" s="481"/>
      <c r="EPH2" s="481"/>
      <c r="EPI2" s="481"/>
      <c r="EPJ2" s="481"/>
      <c r="EPK2" s="481"/>
      <c r="EPL2" s="481"/>
      <c r="EPM2" s="481"/>
      <c r="EPN2" s="481"/>
      <c r="EPO2" s="481"/>
      <c r="EPP2" s="481"/>
      <c r="EPQ2" s="481"/>
      <c r="EPR2" s="481"/>
      <c r="EPS2" s="481"/>
      <c r="EPT2" s="481"/>
      <c r="EPU2" s="481"/>
      <c r="EPV2" s="481"/>
      <c r="EPW2" s="481"/>
      <c r="EPX2" s="481"/>
      <c r="EPY2" s="481"/>
      <c r="EPZ2" s="481"/>
      <c r="EQA2" s="481"/>
      <c r="EQB2" s="481"/>
      <c r="EQC2" s="481"/>
      <c r="EQD2" s="481"/>
      <c r="EQE2" s="481"/>
      <c r="EQF2" s="481"/>
      <c r="EQG2" s="481"/>
      <c r="EQH2" s="481"/>
      <c r="EQI2" s="481"/>
      <c r="EQJ2" s="481"/>
      <c r="EQK2" s="481"/>
      <c r="EQL2" s="481"/>
      <c r="EQM2" s="481"/>
      <c r="EQN2" s="481"/>
      <c r="EQO2" s="481"/>
      <c r="EQP2" s="481"/>
      <c r="EQQ2" s="481"/>
      <c r="EQR2" s="481"/>
      <c r="EQS2" s="481"/>
      <c r="EQT2" s="481"/>
      <c r="EQU2" s="481"/>
      <c r="EQV2" s="481"/>
      <c r="EQW2" s="481"/>
      <c r="EQX2" s="481"/>
      <c r="EQY2" s="481"/>
      <c r="EQZ2" s="481"/>
      <c r="ERA2" s="481"/>
      <c r="ERB2" s="481"/>
      <c r="ERC2" s="481"/>
      <c r="ERD2" s="481"/>
      <c r="ERE2" s="481"/>
      <c r="ERF2" s="481"/>
      <c r="ERG2" s="481"/>
      <c r="ERH2" s="481"/>
      <c r="ERI2" s="481"/>
      <c r="ERJ2" s="481"/>
      <c r="ERK2" s="481"/>
      <c r="ERL2" s="481"/>
      <c r="ERM2" s="481"/>
      <c r="ERN2" s="481"/>
      <c r="ERO2" s="481"/>
      <c r="ERP2" s="481"/>
      <c r="ERQ2" s="481"/>
      <c r="ERR2" s="481"/>
      <c r="ERS2" s="481"/>
      <c r="ERT2" s="481"/>
      <c r="ERU2" s="481"/>
      <c r="ERV2" s="481"/>
      <c r="ERW2" s="481"/>
      <c r="ERX2" s="481"/>
      <c r="ERY2" s="481"/>
      <c r="ERZ2" s="481"/>
      <c r="ESA2" s="481"/>
      <c r="ESB2" s="481"/>
      <c r="ESC2" s="481"/>
      <c r="ESD2" s="481"/>
      <c r="ESE2" s="481"/>
      <c r="ESF2" s="481"/>
      <c r="ESG2" s="481"/>
      <c r="ESH2" s="481"/>
      <c r="ESI2" s="481"/>
      <c r="ESJ2" s="481"/>
      <c r="ESK2" s="481"/>
      <c r="ESL2" s="481"/>
      <c r="ESM2" s="481"/>
      <c r="ESN2" s="481"/>
      <c r="ESO2" s="481"/>
      <c r="ESP2" s="481"/>
      <c r="ESQ2" s="481"/>
      <c r="ESR2" s="481"/>
      <c r="ESS2" s="481"/>
      <c r="EST2" s="481"/>
      <c r="ESU2" s="481"/>
      <c r="ESV2" s="481"/>
      <c r="ESW2" s="481"/>
      <c r="ESX2" s="481"/>
      <c r="ESY2" s="481"/>
      <c r="ESZ2" s="481"/>
      <c r="ETA2" s="481"/>
      <c r="ETB2" s="481"/>
      <c r="ETC2" s="481"/>
      <c r="ETD2" s="481"/>
      <c r="ETE2" s="481"/>
      <c r="ETF2" s="481"/>
      <c r="ETG2" s="481"/>
      <c r="ETH2" s="481"/>
      <c r="ETI2" s="481"/>
      <c r="ETJ2" s="481"/>
      <c r="ETK2" s="481"/>
      <c r="ETL2" s="481"/>
      <c r="ETM2" s="481"/>
      <c r="ETN2" s="481"/>
      <c r="ETO2" s="481"/>
      <c r="ETP2" s="481"/>
      <c r="ETQ2" s="481"/>
      <c r="ETR2" s="481"/>
      <c r="ETS2" s="481"/>
      <c r="ETT2" s="481"/>
      <c r="ETU2" s="481"/>
      <c r="ETV2" s="481"/>
      <c r="ETW2" s="481"/>
      <c r="ETX2" s="481"/>
      <c r="ETY2" s="481"/>
      <c r="ETZ2" s="481"/>
      <c r="EUA2" s="481"/>
      <c r="EUB2" s="481"/>
      <c r="EUC2" s="481"/>
      <c r="EUD2" s="481"/>
      <c r="EUE2" s="481"/>
      <c r="EUF2" s="481"/>
      <c r="EUG2" s="481"/>
      <c r="EUH2" s="481"/>
      <c r="EUI2" s="481"/>
      <c r="EUJ2" s="481"/>
      <c r="EUK2" s="481"/>
      <c r="EUL2" s="481"/>
      <c r="EUM2" s="481"/>
      <c r="EUN2" s="481"/>
      <c r="EUO2" s="481"/>
      <c r="EUP2" s="481"/>
      <c r="EUQ2" s="481"/>
      <c r="EUR2" s="481"/>
      <c r="EUS2" s="481"/>
      <c r="EUT2" s="481"/>
      <c r="EUU2" s="481"/>
      <c r="EUV2" s="481"/>
      <c r="EUW2" s="481"/>
      <c r="EUX2" s="481"/>
      <c r="EUY2" s="481"/>
      <c r="EUZ2" s="481"/>
      <c r="EVA2" s="481"/>
      <c r="EVB2" s="481"/>
      <c r="EVC2" s="481"/>
      <c r="EVD2" s="481"/>
      <c r="EVE2" s="481"/>
      <c r="EVF2" s="481"/>
      <c r="EVG2" s="481"/>
      <c r="EVH2" s="481"/>
      <c r="EVI2" s="481"/>
      <c r="EVJ2" s="481"/>
      <c r="EVK2" s="481"/>
      <c r="EVL2" s="481"/>
      <c r="EVM2" s="481"/>
      <c r="EVN2" s="481"/>
      <c r="EVO2" s="481"/>
      <c r="EVP2" s="481"/>
      <c r="EVQ2" s="481"/>
      <c r="EVR2" s="481"/>
      <c r="EVS2" s="481"/>
      <c r="EVT2" s="481"/>
      <c r="EVU2" s="481"/>
      <c r="EVV2" s="481"/>
      <c r="EVW2" s="481"/>
      <c r="EVX2" s="481"/>
      <c r="EVY2" s="481"/>
      <c r="EVZ2" s="481"/>
      <c r="EWA2" s="481"/>
      <c r="EWB2" s="481"/>
      <c r="EWC2" s="481"/>
      <c r="EWD2" s="481"/>
      <c r="EWE2" s="481"/>
      <c r="EWF2" s="481"/>
      <c r="EWG2" s="481"/>
      <c r="EWH2" s="481"/>
      <c r="EWI2" s="481"/>
      <c r="EWJ2" s="481"/>
      <c r="EWK2" s="481"/>
      <c r="EWL2" s="481"/>
      <c r="EWM2" s="481"/>
      <c r="EWN2" s="481"/>
      <c r="EWO2" s="481"/>
      <c r="EWP2" s="481"/>
      <c r="EWQ2" s="481"/>
      <c r="EWR2" s="481"/>
      <c r="EWS2" s="481"/>
      <c r="EWT2" s="481"/>
      <c r="EWU2" s="481"/>
      <c r="EWV2" s="481"/>
      <c r="EWW2" s="481"/>
      <c r="EWX2" s="481"/>
      <c r="EWY2" s="481"/>
      <c r="EWZ2" s="481"/>
      <c r="EXA2" s="481"/>
      <c r="EXB2" s="481"/>
      <c r="EXC2" s="481"/>
      <c r="EXD2" s="481"/>
      <c r="EXE2" s="481"/>
      <c r="EXF2" s="481"/>
      <c r="EXG2" s="481"/>
      <c r="EXH2" s="481"/>
      <c r="EXI2" s="481"/>
      <c r="EXJ2" s="481"/>
      <c r="EXK2" s="481"/>
      <c r="EXL2" s="481"/>
      <c r="EXM2" s="481"/>
      <c r="EXN2" s="481"/>
      <c r="EXO2" s="481"/>
      <c r="EXP2" s="481"/>
      <c r="EXQ2" s="481"/>
      <c r="EXR2" s="481"/>
      <c r="EXS2" s="481"/>
      <c r="EXT2" s="481"/>
      <c r="EXU2" s="481"/>
      <c r="EXV2" s="481"/>
      <c r="EXW2" s="481"/>
      <c r="EXX2" s="481"/>
      <c r="EXY2" s="481"/>
      <c r="EXZ2" s="481"/>
      <c r="EYA2" s="481"/>
      <c r="EYB2" s="481"/>
      <c r="EYC2" s="481"/>
      <c r="EYD2" s="481"/>
      <c r="EYE2" s="481"/>
      <c r="EYF2" s="481"/>
      <c r="EYG2" s="481"/>
      <c r="EYH2" s="481"/>
      <c r="EYI2" s="481"/>
      <c r="EYJ2" s="481"/>
      <c r="EYK2" s="481"/>
      <c r="EYL2" s="481"/>
      <c r="EYM2" s="481"/>
      <c r="EYN2" s="481"/>
      <c r="EYO2" s="481"/>
      <c r="EYP2" s="481"/>
      <c r="EYQ2" s="481"/>
      <c r="EYR2" s="481"/>
      <c r="EYS2" s="481"/>
      <c r="EYT2" s="481"/>
      <c r="EYU2" s="481"/>
      <c r="EYV2" s="481"/>
      <c r="EYW2" s="481"/>
      <c r="EYX2" s="481"/>
      <c r="EYY2" s="481"/>
      <c r="EYZ2" s="481"/>
      <c r="EZA2" s="481"/>
      <c r="EZB2" s="481"/>
      <c r="EZC2" s="481"/>
      <c r="EZD2" s="481"/>
      <c r="EZE2" s="481"/>
      <c r="EZF2" s="481"/>
      <c r="EZG2" s="481"/>
      <c r="EZH2" s="481"/>
      <c r="EZI2" s="481"/>
      <c r="EZJ2" s="481"/>
      <c r="EZK2" s="481"/>
      <c r="EZL2" s="481"/>
      <c r="EZM2" s="481"/>
      <c r="EZN2" s="481"/>
      <c r="EZO2" s="481"/>
      <c r="EZP2" s="481"/>
      <c r="EZQ2" s="481"/>
      <c r="EZR2" s="481"/>
      <c r="EZS2" s="481"/>
      <c r="EZT2" s="481"/>
      <c r="EZU2" s="481"/>
      <c r="EZV2" s="481"/>
      <c r="EZW2" s="481"/>
      <c r="EZX2" s="481"/>
      <c r="EZY2" s="481"/>
      <c r="EZZ2" s="481"/>
      <c r="FAA2" s="481"/>
      <c r="FAB2" s="481"/>
      <c r="FAC2" s="481"/>
      <c r="FAD2" s="481"/>
      <c r="FAE2" s="481"/>
      <c r="FAF2" s="481"/>
      <c r="FAG2" s="481"/>
      <c r="FAH2" s="481"/>
      <c r="FAI2" s="481"/>
      <c r="FAJ2" s="481"/>
      <c r="FAK2" s="481"/>
      <c r="FAL2" s="481"/>
      <c r="FAM2" s="481"/>
      <c r="FAN2" s="481"/>
      <c r="FAO2" s="481"/>
      <c r="FAP2" s="481"/>
      <c r="FAQ2" s="481"/>
      <c r="FAR2" s="481"/>
      <c r="FAS2" s="481"/>
      <c r="FAT2" s="481"/>
      <c r="FAU2" s="481"/>
      <c r="FAV2" s="481"/>
      <c r="FAW2" s="481"/>
      <c r="FAX2" s="481"/>
      <c r="FAY2" s="481"/>
      <c r="FAZ2" s="481"/>
      <c r="FBA2" s="481"/>
      <c r="FBB2" s="481"/>
      <c r="FBC2" s="481"/>
      <c r="FBD2" s="481"/>
      <c r="FBE2" s="481"/>
      <c r="FBF2" s="481"/>
      <c r="FBG2" s="481"/>
      <c r="FBH2" s="481"/>
      <c r="FBI2" s="481"/>
      <c r="FBJ2" s="481"/>
      <c r="FBK2" s="481"/>
      <c r="FBL2" s="481"/>
      <c r="FBM2" s="481"/>
      <c r="FBN2" s="481"/>
      <c r="FBO2" s="481"/>
      <c r="FBP2" s="481"/>
      <c r="FBQ2" s="481"/>
      <c r="FBR2" s="481"/>
      <c r="FBS2" s="481"/>
      <c r="FBT2" s="481"/>
      <c r="FBU2" s="481"/>
      <c r="FBV2" s="481"/>
      <c r="FBW2" s="481"/>
      <c r="FBX2" s="481"/>
      <c r="FBY2" s="481"/>
      <c r="FBZ2" s="481"/>
      <c r="FCA2" s="481"/>
      <c r="FCB2" s="481"/>
      <c r="FCC2" s="481"/>
      <c r="FCD2" s="481"/>
      <c r="FCE2" s="481"/>
      <c r="FCF2" s="481"/>
      <c r="FCG2" s="481"/>
      <c r="FCH2" s="481"/>
      <c r="FCI2" s="481"/>
      <c r="FCJ2" s="481"/>
      <c r="FCK2" s="481"/>
      <c r="FCL2" s="481"/>
      <c r="FCM2" s="481"/>
      <c r="FCN2" s="481"/>
      <c r="FCO2" s="481"/>
      <c r="FCP2" s="481"/>
      <c r="FCQ2" s="481"/>
      <c r="FCR2" s="481"/>
      <c r="FCS2" s="481"/>
      <c r="FCT2" s="481"/>
      <c r="FCU2" s="481"/>
      <c r="FCV2" s="481"/>
      <c r="FCW2" s="481"/>
      <c r="FCX2" s="481"/>
      <c r="FCY2" s="481"/>
      <c r="FCZ2" s="481"/>
      <c r="FDA2" s="481"/>
      <c r="FDB2" s="481"/>
      <c r="FDC2" s="481"/>
      <c r="FDD2" s="481"/>
      <c r="FDE2" s="481"/>
      <c r="FDF2" s="481"/>
      <c r="FDG2" s="481"/>
      <c r="FDH2" s="481"/>
      <c r="FDI2" s="481"/>
      <c r="FDJ2" s="481"/>
      <c r="FDK2" s="481"/>
      <c r="FDL2" s="481"/>
      <c r="FDM2" s="481"/>
      <c r="FDN2" s="481"/>
      <c r="FDO2" s="481"/>
      <c r="FDP2" s="481"/>
      <c r="FDQ2" s="481"/>
      <c r="FDR2" s="481"/>
      <c r="FDS2" s="481"/>
      <c r="FDT2" s="481"/>
      <c r="FDU2" s="481"/>
      <c r="FDV2" s="481"/>
      <c r="FDW2" s="481"/>
      <c r="FDX2" s="481"/>
      <c r="FDY2" s="481"/>
      <c r="FDZ2" s="481"/>
      <c r="FEA2" s="481"/>
      <c r="FEB2" s="481"/>
      <c r="FEC2" s="481"/>
      <c r="FED2" s="481"/>
      <c r="FEE2" s="481"/>
      <c r="FEF2" s="481"/>
      <c r="FEG2" s="481"/>
      <c r="FEH2" s="481"/>
      <c r="FEI2" s="481"/>
      <c r="FEJ2" s="481"/>
      <c r="FEK2" s="481"/>
      <c r="FEL2" s="481"/>
      <c r="FEM2" s="481"/>
      <c r="FEN2" s="481"/>
      <c r="FEO2" s="481"/>
      <c r="FEP2" s="481"/>
      <c r="FEQ2" s="481"/>
      <c r="FER2" s="481"/>
      <c r="FES2" s="481"/>
      <c r="FET2" s="481"/>
      <c r="FEU2" s="481"/>
      <c r="FEV2" s="481"/>
      <c r="FEW2" s="481"/>
      <c r="FEX2" s="481"/>
      <c r="FEY2" s="481"/>
      <c r="FEZ2" s="481"/>
      <c r="FFA2" s="481"/>
      <c r="FFB2" s="481"/>
      <c r="FFC2" s="481"/>
      <c r="FFD2" s="481"/>
      <c r="FFE2" s="481"/>
      <c r="FFF2" s="481"/>
      <c r="FFG2" s="481"/>
      <c r="FFH2" s="481"/>
      <c r="FFI2" s="481"/>
      <c r="FFJ2" s="481"/>
      <c r="FFK2" s="481"/>
      <c r="FFL2" s="481"/>
      <c r="FFM2" s="481"/>
      <c r="FFN2" s="481"/>
      <c r="FFO2" s="481"/>
      <c r="FFP2" s="481"/>
      <c r="FFQ2" s="481"/>
      <c r="FFR2" s="481"/>
      <c r="FFS2" s="481"/>
      <c r="FFT2" s="481"/>
      <c r="FFU2" s="481"/>
      <c r="FFV2" s="481"/>
      <c r="FFW2" s="481"/>
      <c r="FFX2" s="481"/>
      <c r="FFY2" s="481"/>
      <c r="FFZ2" s="481"/>
      <c r="FGA2" s="481"/>
      <c r="FGB2" s="481"/>
      <c r="FGC2" s="481"/>
      <c r="FGD2" s="481"/>
      <c r="FGE2" s="481"/>
      <c r="FGF2" s="481"/>
      <c r="FGG2" s="481"/>
      <c r="FGH2" s="481"/>
      <c r="FGI2" s="481"/>
      <c r="FGJ2" s="481"/>
      <c r="FGK2" s="481"/>
      <c r="FGL2" s="481"/>
      <c r="FGM2" s="481"/>
      <c r="FGN2" s="481"/>
      <c r="FGO2" s="481"/>
      <c r="FGP2" s="481"/>
      <c r="FGQ2" s="481"/>
      <c r="FGR2" s="481"/>
      <c r="FGS2" s="481"/>
      <c r="FGT2" s="481"/>
      <c r="FGU2" s="481"/>
      <c r="FGV2" s="481"/>
      <c r="FGW2" s="481"/>
      <c r="FGX2" s="481"/>
      <c r="FGY2" s="481"/>
      <c r="FGZ2" s="481"/>
      <c r="FHA2" s="481"/>
      <c r="FHB2" s="481"/>
      <c r="FHC2" s="481"/>
      <c r="FHD2" s="481"/>
      <c r="FHE2" s="481"/>
      <c r="FHF2" s="481"/>
      <c r="FHG2" s="481"/>
      <c r="FHH2" s="481"/>
      <c r="FHI2" s="481"/>
      <c r="FHJ2" s="481"/>
      <c r="FHK2" s="481"/>
      <c r="FHL2" s="481"/>
      <c r="FHM2" s="481"/>
      <c r="FHN2" s="481"/>
      <c r="FHO2" s="481"/>
      <c r="FHP2" s="481"/>
      <c r="FHQ2" s="481"/>
      <c r="FHR2" s="481"/>
      <c r="FHS2" s="481"/>
      <c r="FHT2" s="481"/>
      <c r="FHU2" s="481"/>
      <c r="FHV2" s="481"/>
      <c r="FHW2" s="481"/>
      <c r="FHX2" s="481"/>
      <c r="FHY2" s="481"/>
      <c r="FHZ2" s="481"/>
      <c r="FIA2" s="481"/>
      <c r="FIB2" s="481"/>
      <c r="FIC2" s="481"/>
      <c r="FID2" s="481"/>
      <c r="FIE2" s="481"/>
      <c r="FIF2" s="481"/>
      <c r="FIG2" s="481"/>
      <c r="FIH2" s="481"/>
      <c r="FII2" s="481"/>
      <c r="FIJ2" s="481"/>
      <c r="FIK2" s="481"/>
      <c r="FIL2" s="481"/>
      <c r="FIM2" s="481"/>
      <c r="FIN2" s="481"/>
      <c r="FIO2" s="481"/>
      <c r="FIP2" s="481"/>
      <c r="FIQ2" s="481"/>
      <c r="FIR2" s="481"/>
      <c r="FIS2" s="481"/>
      <c r="FIT2" s="481"/>
      <c r="FIU2" s="481"/>
      <c r="FIV2" s="481"/>
      <c r="FIW2" s="481"/>
      <c r="FIX2" s="481"/>
      <c r="FIY2" s="481"/>
      <c r="FIZ2" s="481"/>
      <c r="FJA2" s="481"/>
      <c r="FJB2" s="481"/>
      <c r="FJC2" s="481"/>
      <c r="FJD2" s="481"/>
      <c r="FJE2" s="481"/>
      <c r="FJF2" s="481"/>
      <c r="FJG2" s="481"/>
      <c r="FJH2" s="481"/>
      <c r="FJI2" s="481"/>
      <c r="FJJ2" s="481"/>
      <c r="FJK2" s="481"/>
      <c r="FJL2" s="481"/>
      <c r="FJM2" s="481"/>
      <c r="FJN2" s="481"/>
      <c r="FJO2" s="481"/>
      <c r="FJP2" s="481"/>
      <c r="FJQ2" s="481"/>
      <c r="FJR2" s="481"/>
      <c r="FJS2" s="481"/>
      <c r="FJT2" s="481"/>
      <c r="FJU2" s="481"/>
      <c r="FJV2" s="481"/>
      <c r="FJW2" s="481"/>
      <c r="FJX2" s="481"/>
      <c r="FJY2" s="481"/>
      <c r="FJZ2" s="481"/>
      <c r="FKA2" s="481"/>
      <c r="FKB2" s="481"/>
      <c r="FKC2" s="481"/>
      <c r="FKD2" s="481"/>
      <c r="FKE2" s="481"/>
      <c r="FKF2" s="481"/>
      <c r="FKG2" s="481"/>
      <c r="FKH2" s="481"/>
      <c r="FKI2" s="481"/>
      <c r="FKJ2" s="481"/>
      <c r="FKK2" s="481"/>
      <c r="FKL2" s="481"/>
      <c r="FKM2" s="481"/>
      <c r="FKN2" s="481"/>
      <c r="FKO2" s="481"/>
      <c r="FKP2" s="481"/>
      <c r="FKQ2" s="481"/>
      <c r="FKR2" s="481"/>
      <c r="FKS2" s="481"/>
      <c r="FKT2" s="481"/>
      <c r="FKU2" s="481"/>
      <c r="FKV2" s="481"/>
      <c r="FKW2" s="481"/>
      <c r="FKX2" s="481"/>
      <c r="FKY2" s="481"/>
      <c r="FKZ2" s="481"/>
      <c r="FLA2" s="481"/>
      <c r="FLB2" s="481"/>
      <c r="FLC2" s="481"/>
      <c r="FLD2" s="481"/>
      <c r="FLE2" s="481"/>
      <c r="FLF2" s="481"/>
      <c r="FLG2" s="481"/>
      <c r="FLH2" s="481"/>
      <c r="FLI2" s="481"/>
      <c r="FLJ2" s="481"/>
      <c r="FLK2" s="481"/>
      <c r="FLL2" s="481"/>
      <c r="FLM2" s="481"/>
      <c r="FLN2" s="481"/>
      <c r="FLO2" s="481"/>
      <c r="FLP2" s="481"/>
      <c r="FLQ2" s="481"/>
      <c r="FLR2" s="481"/>
      <c r="FLS2" s="481"/>
      <c r="FLT2" s="481"/>
      <c r="FLU2" s="481"/>
      <c r="FLV2" s="481"/>
      <c r="FLW2" s="481"/>
      <c r="FLX2" s="481"/>
      <c r="FLY2" s="481"/>
      <c r="FLZ2" s="481"/>
      <c r="FMA2" s="481"/>
      <c r="FMB2" s="481"/>
      <c r="FMC2" s="481"/>
      <c r="FMD2" s="481"/>
      <c r="FME2" s="481"/>
      <c r="FMF2" s="481"/>
      <c r="FMG2" s="481"/>
      <c r="FMH2" s="481"/>
      <c r="FMI2" s="481"/>
      <c r="FMJ2" s="481"/>
      <c r="FMK2" s="481"/>
      <c r="FML2" s="481"/>
      <c r="FMM2" s="481"/>
      <c r="FMN2" s="481"/>
      <c r="FMO2" s="481"/>
      <c r="FMP2" s="481"/>
      <c r="FMQ2" s="481"/>
      <c r="FMR2" s="481"/>
      <c r="FMS2" s="481"/>
      <c r="FMT2" s="481"/>
      <c r="FMU2" s="481"/>
      <c r="FMV2" s="481"/>
      <c r="FMW2" s="481"/>
      <c r="FMX2" s="481"/>
      <c r="FMY2" s="481"/>
      <c r="FMZ2" s="481"/>
      <c r="FNA2" s="481"/>
      <c r="FNB2" s="481"/>
      <c r="FNC2" s="481"/>
      <c r="FND2" s="481"/>
      <c r="FNE2" s="481"/>
      <c r="FNF2" s="481"/>
      <c r="FNG2" s="481"/>
      <c r="FNH2" s="481"/>
      <c r="FNI2" s="481"/>
      <c r="FNJ2" s="481"/>
      <c r="FNK2" s="481"/>
      <c r="FNL2" s="481"/>
      <c r="FNM2" s="481"/>
      <c r="FNN2" s="481"/>
      <c r="FNO2" s="481"/>
      <c r="FNP2" s="481"/>
      <c r="FNQ2" s="481"/>
      <c r="FNR2" s="481"/>
      <c r="FNS2" s="481"/>
      <c r="FNT2" s="481"/>
      <c r="FNU2" s="481"/>
      <c r="FNV2" s="481"/>
      <c r="FNW2" s="481"/>
      <c r="FNX2" s="481"/>
      <c r="FNY2" s="481"/>
      <c r="FNZ2" s="481"/>
      <c r="FOA2" s="481"/>
      <c r="FOB2" s="481"/>
      <c r="FOC2" s="481"/>
      <c r="FOD2" s="481"/>
      <c r="FOE2" s="481"/>
      <c r="FOF2" s="481"/>
      <c r="FOG2" s="481"/>
      <c r="FOH2" s="481"/>
      <c r="FOI2" s="481"/>
      <c r="FOJ2" s="481"/>
      <c r="FOK2" s="481"/>
      <c r="FOL2" s="481"/>
      <c r="FOM2" s="481"/>
      <c r="FON2" s="481"/>
      <c r="FOO2" s="481"/>
      <c r="FOP2" s="481"/>
      <c r="FOQ2" s="481"/>
      <c r="FOR2" s="481"/>
      <c r="FOS2" s="481"/>
      <c r="FOT2" s="481"/>
      <c r="FOU2" s="481"/>
      <c r="FOV2" s="481"/>
      <c r="FOW2" s="481"/>
      <c r="FOX2" s="481"/>
      <c r="FOY2" s="481"/>
      <c r="FOZ2" s="481"/>
      <c r="FPA2" s="481"/>
      <c r="FPB2" s="481"/>
      <c r="FPC2" s="481"/>
      <c r="FPD2" s="481"/>
      <c r="FPE2" s="481"/>
      <c r="FPF2" s="481"/>
      <c r="FPG2" s="481"/>
      <c r="FPH2" s="481"/>
      <c r="FPI2" s="481"/>
      <c r="FPJ2" s="481"/>
      <c r="FPK2" s="481"/>
      <c r="FPL2" s="481"/>
      <c r="FPM2" s="481"/>
      <c r="FPN2" s="481"/>
      <c r="FPO2" s="481"/>
      <c r="FPP2" s="481"/>
      <c r="FPQ2" s="481"/>
      <c r="FPR2" s="481"/>
      <c r="FPS2" s="481"/>
      <c r="FPT2" s="481"/>
      <c r="FPU2" s="481"/>
      <c r="FPV2" s="481"/>
      <c r="FPW2" s="481"/>
      <c r="FPX2" s="481"/>
      <c r="FPY2" s="481"/>
      <c r="FPZ2" s="481"/>
      <c r="FQA2" s="481"/>
      <c r="FQB2" s="481"/>
      <c r="FQC2" s="481"/>
      <c r="FQD2" s="481"/>
      <c r="FQE2" s="481"/>
      <c r="FQF2" s="481"/>
      <c r="FQG2" s="481"/>
      <c r="FQH2" s="481"/>
      <c r="FQI2" s="481"/>
      <c r="FQJ2" s="481"/>
      <c r="FQK2" s="481"/>
      <c r="FQL2" s="481"/>
      <c r="FQM2" s="481"/>
      <c r="FQN2" s="481"/>
      <c r="FQO2" s="481"/>
      <c r="FQP2" s="481"/>
      <c r="FQQ2" s="481"/>
      <c r="FQR2" s="481"/>
      <c r="FQS2" s="481"/>
      <c r="FQT2" s="481"/>
      <c r="FQU2" s="481"/>
      <c r="FQV2" s="481"/>
      <c r="FQW2" s="481"/>
      <c r="FQX2" s="481"/>
      <c r="FQY2" s="481"/>
      <c r="FQZ2" s="481"/>
      <c r="FRA2" s="481"/>
      <c r="FRB2" s="481"/>
      <c r="FRC2" s="481"/>
      <c r="FRD2" s="481"/>
      <c r="FRE2" s="481"/>
      <c r="FRF2" s="481"/>
      <c r="FRG2" s="481"/>
      <c r="FRH2" s="481"/>
      <c r="FRI2" s="481"/>
      <c r="FRJ2" s="481"/>
      <c r="FRK2" s="481"/>
      <c r="FRL2" s="481"/>
      <c r="FRM2" s="481"/>
      <c r="FRN2" s="481"/>
      <c r="FRO2" s="481"/>
      <c r="FRP2" s="481"/>
      <c r="FRQ2" s="481"/>
      <c r="FRR2" s="481"/>
      <c r="FRS2" s="481"/>
      <c r="FRT2" s="481"/>
      <c r="FRU2" s="481"/>
      <c r="FRV2" s="481"/>
      <c r="FRW2" s="481"/>
      <c r="FRX2" s="481"/>
      <c r="FRY2" s="481"/>
      <c r="FRZ2" s="481"/>
      <c r="FSA2" s="481"/>
      <c r="FSB2" s="481"/>
      <c r="FSC2" s="481"/>
      <c r="FSD2" s="481"/>
      <c r="FSE2" s="481"/>
      <c r="FSF2" s="481"/>
      <c r="FSG2" s="481"/>
      <c r="FSH2" s="481"/>
      <c r="FSI2" s="481"/>
      <c r="FSJ2" s="481"/>
      <c r="FSK2" s="481"/>
      <c r="FSL2" s="481"/>
      <c r="FSM2" s="481"/>
      <c r="FSN2" s="481"/>
      <c r="FSO2" s="481"/>
      <c r="FSP2" s="481"/>
      <c r="FSQ2" s="481"/>
      <c r="FSR2" s="481"/>
      <c r="FSS2" s="481"/>
      <c r="FST2" s="481"/>
      <c r="FSU2" s="481"/>
      <c r="FSV2" s="481"/>
      <c r="FSW2" s="481"/>
      <c r="FSX2" s="481"/>
      <c r="FSY2" s="481"/>
      <c r="FSZ2" s="481"/>
      <c r="FTA2" s="481"/>
      <c r="FTB2" s="481"/>
      <c r="FTC2" s="481"/>
      <c r="FTD2" s="481"/>
      <c r="FTE2" s="481"/>
      <c r="FTF2" s="481"/>
      <c r="FTG2" s="481"/>
      <c r="FTH2" s="481"/>
      <c r="FTI2" s="481"/>
      <c r="FTJ2" s="481"/>
      <c r="FTK2" s="481"/>
      <c r="FTL2" s="481"/>
      <c r="FTM2" s="481"/>
      <c r="FTN2" s="481"/>
      <c r="FTO2" s="481"/>
      <c r="FTP2" s="481"/>
      <c r="FTQ2" s="481"/>
      <c r="FTR2" s="481"/>
      <c r="FTS2" s="481"/>
      <c r="FTT2" s="481"/>
      <c r="FTU2" s="481"/>
      <c r="FTV2" s="481"/>
      <c r="FTW2" s="481"/>
      <c r="FTX2" s="481"/>
      <c r="FTY2" s="481"/>
      <c r="FTZ2" s="481"/>
      <c r="FUA2" s="481"/>
      <c r="FUB2" s="481"/>
      <c r="FUC2" s="481"/>
      <c r="FUD2" s="481"/>
      <c r="FUE2" s="481"/>
      <c r="FUF2" s="481"/>
      <c r="FUG2" s="481"/>
      <c r="FUH2" s="481"/>
      <c r="FUI2" s="481"/>
      <c r="FUJ2" s="481"/>
      <c r="FUK2" s="481"/>
      <c r="FUL2" s="481"/>
      <c r="FUM2" s="481"/>
      <c r="FUN2" s="481"/>
      <c r="FUO2" s="481"/>
      <c r="FUP2" s="481"/>
      <c r="FUQ2" s="481"/>
      <c r="FUR2" s="481"/>
      <c r="FUS2" s="481"/>
      <c r="FUT2" s="481"/>
      <c r="FUU2" s="481"/>
      <c r="FUV2" s="481"/>
      <c r="FUW2" s="481"/>
      <c r="FUX2" s="481"/>
      <c r="FUY2" s="481"/>
      <c r="FUZ2" s="481"/>
      <c r="FVA2" s="481"/>
      <c r="FVB2" s="481"/>
      <c r="FVC2" s="481"/>
      <c r="FVD2" s="481"/>
      <c r="FVE2" s="481"/>
      <c r="FVF2" s="481"/>
      <c r="FVG2" s="481"/>
      <c r="FVH2" s="481"/>
      <c r="FVI2" s="481"/>
      <c r="FVJ2" s="481"/>
      <c r="FVK2" s="481"/>
      <c r="FVL2" s="481"/>
      <c r="FVM2" s="481"/>
      <c r="FVN2" s="481"/>
      <c r="FVO2" s="481"/>
      <c r="FVP2" s="481"/>
      <c r="FVQ2" s="481"/>
      <c r="FVR2" s="481"/>
      <c r="FVS2" s="481"/>
      <c r="FVT2" s="481"/>
      <c r="FVU2" s="481"/>
      <c r="FVV2" s="481"/>
      <c r="FVW2" s="481"/>
      <c r="FVX2" s="481"/>
      <c r="FVY2" s="481"/>
      <c r="FVZ2" s="481"/>
      <c r="FWA2" s="481"/>
      <c r="FWB2" s="481"/>
      <c r="FWC2" s="481"/>
      <c r="FWD2" s="481"/>
      <c r="FWE2" s="481"/>
      <c r="FWF2" s="481"/>
      <c r="FWG2" s="481"/>
      <c r="FWH2" s="481"/>
      <c r="FWI2" s="481"/>
      <c r="FWJ2" s="481"/>
      <c r="FWK2" s="481"/>
      <c r="FWL2" s="481"/>
      <c r="FWM2" s="481"/>
      <c r="FWN2" s="481"/>
      <c r="FWO2" s="481"/>
      <c r="FWP2" s="481"/>
      <c r="FWQ2" s="481"/>
      <c r="FWR2" s="481"/>
      <c r="FWS2" s="481"/>
      <c r="FWT2" s="481"/>
      <c r="FWU2" s="481"/>
      <c r="FWV2" s="481"/>
      <c r="FWW2" s="481"/>
      <c r="FWX2" s="481"/>
      <c r="FWY2" s="481"/>
      <c r="FWZ2" s="481"/>
      <c r="FXA2" s="481"/>
      <c r="FXB2" s="481"/>
      <c r="FXC2" s="481"/>
      <c r="FXD2" s="481"/>
      <c r="FXE2" s="481"/>
      <c r="FXF2" s="481"/>
      <c r="FXG2" s="481"/>
      <c r="FXH2" s="481"/>
      <c r="FXI2" s="481"/>
      <c r="FXJ2" s="481"/>
      <c r="FXK2" s="481"/>
      <c r="FXL2" s="481"/>
      <c r="FXM2" s="481"/>
      <c r="FXN2" s="481"/>
      <c r="FXO2" s="481"/>
      <c r="FXP2" s="481"/>
      <c r="FXQ2" s="481"/>
      <c r="FXR2" s="481"/>
      <c r="FXS2" s="481"/>
      <c r="FXT2" s="481"/>
      <c r="FXU2" s="481"/>
      <c r="FXV2" s="481"/>
      <c r="FXW2" s="481"/>
      <c r="FXX2" s="481"/>
      <c r="FXY2" s="481"/>
      <c r="FXZ2" s="481"/>
      <c r="FYA2" s="481"/>
      <c r="FYB2" s="481"/>
      <c r="FYC2" s="481"/>
      <c r="FYD2" s="481"/>
      <c r="FYE2" s="481"/>
      <c r="FYF2" s="481"/>
      <c r="FYG2" s="481"/>
      <c r="FYH2" s="481"/>
      <c r="FYI2" s="481"/>
      <c r="FYJ2" s="481"/>
      <c r="FYK2" s="481"/>
      <c r="FYL2" s="481"/>
      <c r="FYM2" s="481"/>
      <c r="FYN2" s="481"/>
      <c r="FYO2" s="481"/>
      <c r="FYP2" s="481"/>
      <c r="FYQ2" s="481"/>
      <c r="FYR2" s="481"/>
      <c r="FYS2" s="481"/>
      <c r="FYT2" s="481"/>
      <c r="FYU2" s="481"/>
      <c r="FYV2" s="481"/>
      <c r="FYW2" s="481"/>
      <c r="FYX2" s="481"/>
      <c r="FYY2" s="481"/>
      <c r="FYZ2" s="481"/>
      <c r="FZA2" s="481"/>
      <c r="FZB2" s="481"/>
      <c r="FZC2" s="481"/>
      <c r="FZD2" s="481"/>
      <c r="FZE2" s="481"/>
      <c r="FZF2" s="481"/>
      <c r="FZG2" s="481"/>
      <c r="FZH2" s="481"/>
      <c r="FZI2" s="481"/>
      <c r="FZJ2" s="481"/>
      <c r="FZK2" s="481"/>
      <c r="FZL2" s="481"/>
      <c r="FZM2" s="481"/>
      <c r="FZN2" s="481"/>
      <c r="FZO2" s="481"/>
      <c r="FZP2" s="481"/>
      <c r="FZQ2" s="481"/>
      <c r="FZR2" s="481"/>
      <c r="FZS2" s="481"/>
      <c r="FZT2" s="481"/>
      <c r="FZU2" s="481"/>
      <c r="FZV2" s="481"/>
      <c r="FZW2" s="481"/>
      <c r="FZX2" s="481"/>
      <c r="FZY2" s="481"/>
      <c r="FZZ2" s="481"/>
      <c r="GAA2" s="481"/>
      <c r="GAB2" s="481"/>
      <c r="GAC2" s="481"/>
      <c r="GAD2" s="481"/>
      <c r="GAE2" s="481"/>
      <c r="GAF2" s="481"/>
      <c r="GAG2" s="481"/>
      <c r="GAH2" s="481"/>
      <c r="GAI2" s="481"/>
      <c r="GAJ2" s="481"/>
      <c r="GAK2" s="481"/>
      <c r="GAL2" s="481"/>
      <c r="GAM2" s="481"/>
      <c r="GAN2" s="481"/>
      <c r="GAO2" s="481"/>
      <c r="GAP2" s="481"/>
      <c r="GAQ2" s="481"/>
      <c r="GAR2" s="481"/>
      <c r="GAS2" s="481"/>
      <c r="GAT2" s="481"/>
      <c r="GAU2" s="481"/>
      <c r="GAV2" s="481"/>
      <c r="GAW2" s="481"/>
      <c r="GAX2" s="481"/>
      <c r="GAY2" s="481"/>
      <c r="GAZ2" s="481"/>
      <c r="GBA2" s="481"/>
      <c r="GBB2" s="481"/>
      <c r="GBC2" s="481"/>
      <c r="GBD2" s="481"/>
      <c r="GBE2" s="481"/>
      <c r="GBF2" s="481"/>
      <c r="GBG2" s="481"/>
      <c r="GBH2" s="481"/>
      <c r="GBI2" s="481"/>
      <c r="GBJ2" s="481"/>
      <c r="GBK2" s="481"/>
      <c r="GBL2" s="481"/>
      <c r="GBM2" s="481"/>
      <c r="GBN2" s="481"/>
      <c r="GBO2" s="481"/>
      <c r="GBP2" s="481"/>
      <c r="GBQ2" s="481"/>
      <c r="GBR2" s="481"/>
      <c r="GBS2" s="481"/>
      <c r="GBT2" s="481"/>
      <c r="GBU2" s="481"/>
      <c r="GBV2" s="481"/>
      <c r="GBW2" s="481"/>
      <c r="GBX2" s="481"/>
      <c r="GBY2" s="481"/>
      <c r="GBZ2" s="481"/>
      <c r="GCA2" s="481"/>
      <c r="GCB2" s="481"/>
      <c r="GCC2" s="481"/>
      <c r="GCD2" s="481"/>
      <c r="GCE2" s="481"/>
      <c r="GCF2" s="481"/>
      <c r="GCG2" s="481"/>
      <c r="GCH2" s="481"/>
      <c r="GCI2" s="481"/>
      <c r="GCJ2" s="481"/>
      <c r="GCK2" s="481"/>
      <c r="GCL2" s="481"/>
      <c r="GCM2" s="481"/>
      <c r="GCN2" s="481"/>
      <c r="GCO2" s="481"/>
      <c r="GCP2" s="481"/>
      <c r="GCQ2" s="481"/>
      <c r="GCR2" s="481"/>
      <c r="GCS2" s="481"/>
      <c r="GCT2" s="481"/>
      <c r="GCU2" s="481"/>
      <c r="GCV2" s="481"/>
      <c r="GCW2" s="481"/>
      <c r="GCX2" s="481"/>
      <c r="GCY2" s="481"/>
      <c r="GCZ2" s="481"/>
      <c r="GDA2" s="481"/>
      <c r="GDB2" s="481"/>
      <c r="GDC2" s="481"/>
      <c r="GDD2" s="481"/>
      <c r="GDE2" s="481"/>
      <c r="GDF2" s="481"/>
      <c r="GDG2" s="481"/>
      <c r="GDH2" s="481"/>
      <c r="GDI2" s="481"/>
      <c r="GDJ2" s="481"/>
      <c r="GDK2" s="481"/>
      <c r="GDL2" s="481"/>
      <c r="GDM2" s="481"/>
      <c r="GDN2" s="481"/>
      <c r="GDO2" s="481"/>
      <c r="GDP2" s="481"/>
      <c r="GDQ2" s="481"/>
      <c r="GDR2" s="481"/>
      <c r="GDS2" s="481"/>
      <c r="GDT2" s="481"/>
      <c r="GDU2" s="481"/>
      <c r="GDV2" s="481"/>
      <c r="GDW2" s="481"/>
      <c r="GDX2" s="481"/>
      <c r="GDY2" s="481"/>
      <c r="GDZ2" s="481"/>
      <c r="GEA2" s="481"/>
      <c r="GEB2" s="481"/>
      <c r="GEC2" s="481"/>
      <c r="GED2" s="481"/>
      <c r="GEE2" s="481"/>
      <c r="GEF2" s="481"/>
      <c r="GEG2" s="481"/>
      <c r="GEH2" s="481"/>
      <c r="GEI2" s="481"/>
      <c r="GEJ2" s="481"/>
      <c r="GEK2" s="481"/>
      <c r="GEL2" s="481"/>
      <c r="GEM2" s="481"/>
      <c r="GEN2" s="481"/>
      <c r="GEO2" s="481"/>
      <c r="GEP2" s="481"/>
      <c r="GEQ2" s="481"/>
      <c r="GER2" s="481"/>
      <c r="GES2" s="481"/>
      <c r="GET2" s="481"/>
      <c r="GEU2" s="481"/>
      <c r="GEV2" s="481"/>
      <c r="GEW2" s="481"/>
      <c r="GEX2" s="481"/>
      <c r="GEY2" s="481"/>
      <c r="GEZ2" s="481"/>
      <c r="GFA2" s="481"/>
      <c r="GFB2" s="481"/>
      <c r="GFC2" s="481"/>
      <c r="GFD2" s="481"/>
      <c r="GFE2" s="481"/>
      <c r="GFF2" s="481"/>
      <c r="GFG2" s="481"/>
      <c r="GFH2" s="481"/>
      <c r="GFI2" s="481"/>
      <c r="GFJ2" s="481"/>
      <c r="GFK2" s="481"/>
      <c r="GFL2" s="481"/>
      <c r="GFM2" s="481"/>
      <c r="GFN2" s="481"/>
      <c r="GFO2" s="481"/>
      <c r="GFP2" s="481"/>
      <c r="GFQ2" s="481"/>
      <c r="GFR2" s="481"/>
      <c r="GFS2" s="481"/>
      <c r="GFT2" s="481"/>
      <c r="GFU2" s="481"/>
      <c r="GFV2" s="481"/>
      <c r="GFW2" s="481"/>
      <c r="GFX2" s="481"/>
      <c r="GFY2" s="481"/>
      <c r="GFZ2" s="481"/>
      <c r="GGA2" s="481"/>
      <c r="GGB2" s="481"/>
      <c r="GGC2" s="481"/>
      <c r="GGD2" s="481"/>
      <c r="GGE2" s="481"/>
      <c r="GGF2" s="481"/>
      <c r="GGG2" s="481"/>
      <c r="GGH2" s="481"/>
      <c r="GGI2" s="481"/>
      <c r="GGJ2" s="481"/>
      <c r="GGK2" s="481"/>
      <c r="GGL2" s="481"/>
      <c r="GGM2" s="481"/>
      <c r="GGN2" s="481"/>
      <c r="GGO2" s="481"/>
      <c r="GGP2" s="481"/>
      <c r="GGQ2" s="481"/>
      <c r="GGR2" s="481"/>
      <c r="GGS2" s="481"/>
      <c r="GGT2" s="481"/>
      <c r="GGU2" s="481"/>
      <c r="GGV2" s="481"/>
      <c r="GGW2" s="481"/>
      <c r="GGX2" s="481"/>
      <c r="GGY2" s="481"/>
      <c r="GGZ2" s="481"/>
      <c r="GHA2" s="481"/>
      <c r="GHB2" s="481"/>
      <c r="GHC2" s="481"/>
      <c r="GHD2" s="481"/>
      <c r="GHE2" s="481"/>
      <c r="GHF2" s="481"/>
      <c r="GHG2" s="481"/>
      <c r="GHH2" s="481"/>
      <c r="GHI2" s="481"/>
      <c r="GHJ2" s="481"/>
      <c r="GHK2" s="481"/>
      <c r="GHL2" s="481"/>
      <c r="GHM2" s="481"/>
      <c r="GHN2" s="481"/>
      <c r="GHO2" s="481"/>
      <c r="GHP2" s="481"/>
      <c r="GHQ2" s="481"/>
      <c r="GHR2" s="481"/>
      <c r="GHS2" s="481"/>
      <c r="GHT2" s="481"/>
      <c r="GHU2" s="481"/>
      <c r="GHV2" s="481"/>
      <c r="GHW2" s="481"/>
      <c r="GHX2" s="481"/>
      <c r="GHY2" s="481"/>
      <c r="GHZ2" s="481"/>
      <c r="GIA2" s="481"/>
      <c r="GIB2" s="481"/>
      <c r="GIC2" s="481"/>
      <c r="GID2" s="481"/>
      <c r="GIE2" s="481"/>
      <c r="GIF2" s="481"/>
      <c r="GIG2" s="481"/>
      <c r="GIH2" s="481"/>
      <c r="GII2" s="481"/>
      <c r="GIJ2" s="481"/>
      <c r="GIK2" s="481"/>
      <c r="GIL2" s="481"/>
      <c r="GIM2" s="481"/>
      <c r="GIN2" s="481"/>
      <c r="GIO2" s="481"/>
      <c r="GIP2" s="481"/>
      <c r="GIQ2" s="481"/>
      <c r="GIR2" s="481"/>
      <c r="GIS2" s="481"/>
      <c r="GIT2" s="481"/>
      <c r="GIU2" s="481"/>
      <c r="GIV2" s="481"/>
      <c r="GIW2" s="481"/>
      <c r="GIX2" s="481"/>
      <c r="GIY2" s="481"/>
      <c r="GIZ2" s="481"/>
      <c r="GJA2" s="481"/>
      <c r="GJB2" s="481"/>
      <c r="GJC2" s="481"/>
      <c r="GJD2" s="481"/>
      <c r="GJE2" s="481"/>
      <c r="GJF2" s="481"/>
      <c r="GJG2" s="481"/>
      <c r="GJH2" s="481"/>
      <c r="GJI2" s="481"/>
      <c r="GJJ2" s="481"/>
      <c r="GJK2" s="481"/>
      <c r="GJL2" s="481"/>
      <c r="GJM2" s="481"/>
      <c r="GJN2" s="481"/>
      <c r="GJO2" s="481"/>
      <c r="GJP2" s="481"/>
      <c r="GJQ2" s="481"/>
      <c r="GJR2" s="481"/>
      <c r="GJS2" s="481"/>
      <c r="GJT2" s="481"/>
      <c r="GJU2" s="481"/>
      <c r="GJV2" s="481"/>
      <c r="GJW2" s="481"/>
      <c r="GJX2" s="481"/>
      <c r="GJY2" s="481"/>
      <c r="GJZ2" s="481"/>
      <c r="GKA2" s="481"/>
      <c r="GKB2" s="481"/>
      <c r="GKC2" s="481"/>
      <c r="GKD2" s="481"/>
      <c r="GKE2" s="481"/>
      <c r="GKF2" s="481"/>
      <c r="GKG2" s="481"/>
      <c r="GKH2" s="481"/>
      <c r="GKI2" s="481"/>
      <c r="GKJ2" s="481"/>
      <c r="GKK2" s="481"/>
      <c r="GKL2" s="481"/>
      <c r="GKM2" s="481"/>
      <c r="GKN2" s="481"/>
      <c r="GKO2" s="481"/>
      <c r="GKP2" s="481"/>
      <c r="GKQ2" s="481"/>
      <c r="GKR2" s="481"/>
      <c r="GKS2" s="481"/>
      <c r="GKT2" s="481"/>
      <c r="GKU2" s="481"/>
      <c r="GKV2" s="481"/>
      <c r="GKW2" s="481"/>
      <c r="GKX2" s="481"/>
      <c r="GKY2" s="481"/>
      <c r="GKZ2" s="481"/>
      <c r="GLA2" s="481"/>
      <c r="GLB2" s="481"/>
      <c r="GLC2" s="481"/>
      <c r="GLD2" s="481"/>
      <c r="GLE2" s="481"/>
      <c r="GLF2" s="481"/>
      <c r="GLG2" s="481"/>
      <c r="GLH2" s="481"/>
      <c r="GLI2" s="481"/>
      <c r="GLJ2" s="481"/>
      <c r="GLK2" s="481"/>
      <c r="GLL2" s="481"/>
      <c r="GLM2" s="481"/>
      <c r="GLN2" s="481"/>
      <c r="GLO2" s="481"/>
      <c r="GLP2" s="481"/>
      <c r="GLQ2" s="481"/>
      <c r="GLR2" s="481"/>
      <c r="GLS2" s="481"/>
      <c r="GLT2" s="481"/>
      <c r="GLU2" s="481"/>
      <c r="GLV2" s="481"/>
      <c r="GLW2" s="481"/>
      <c r="GLX2" s="481"/>
      <c r="GLY2" s="481"/>
      <c r="GLZ2" s="481"/>
      <c r="GMA2" s="481"/>
      <c r="GMB2" s="481"/>
      <c r="GMC2" s="481"/>
      <c r="GMD2" s="481"/>
      <c r="GME2" s="481"/>
      <c r="GMF2" s="481"/>
      <c r="GMG2" s="481"/>
      <c r="GMH2" s="481"/>
      <c r="GMI2" s="481"/>
      <c r="GMJ2" s="481"/>
      <c r="GMK2" s="481"/>
      <c r="GML2" s="481"/>
      <c r="GMM2" s="481"/>
      <c r="GMN2" s="481"/>
      <c r="GMO2" s="481"/>
      <c r="GMP2" s="481"/>
      <c r="GMQ2" s="481"/>
      <c r="GMR2" s="481"/>
      <c r="GMS2" s="481"/>
      <c r="GMT2" s="481"/>
      <c r="GMU2" s="481"/>
      <c r="GMV2" s="481"/>
      <c r="GMW2" s="481"/>
      <c r="GMX2" s="481"/>
      <c r="GMY2" s="481"/>
      <c r="GMZ2" s="481"/>
      <c r="GNA2" s="481"/>
      <c r="GNB2" s="481"/>
      <c r="GNC2" s="481"/>
      <c r="GND2" s="481"/>
      <c r="GNE2" s="481"/>
      <c r="GNF2" s="481"/>
      <c r="GNG2" s="481"/>
      <c r="GNH2" s="481"/>
      <c r="GNI2" s="481"/>
      <c r="GNJ2" s="481"/>
      <c r="GNK2" s="481"/>
      <c r="GNL2" s="481"/>
      <c r="GNM2" s="481"/>
      <c r="GNN2" s="481"/>
      <c r="GNO2" s="481"/>
      <c r="GNP2" s="481"/>
      <c r="GNQ2" s="481"/>
      <c r="GNR2" s="481"/>
      <c r="GNS2" s="481"/>
      <c r="GNT2" s="481"/>
      <c r="GNU2" s="481"/>
      <c r="GNV2" s="481"/>
      <c r="GNW2" s="481"/>
      <c r="GNX2" s="481"/>
      <c r="GNY2" s="481"/>
      <c r="GNZ2" s="481"/>
      <c r="GOA2" s="481"/>
      <c r="GOB2" s="481"/>
      <c r="GOC2" s="481"/>
      <c r="GOD2" s="481"/>
      <c r="GOE2" s="481"/>
      <c r="GOF2" s="481"/>
      <c r="GOG2" s="481"/>
      <c r="GOH2" s="481"/>
      <c r="GOI2" s="481"/>
      <c r="GOJ2" s="481"/>
      <c r="GOK2" s="481"/>
      <c r="GOL2" s="481"/>
      <c r="GOM2" s="481"/>
      <c r="GON2" s="481"/>
      <c r="GOO2" s="481"/>
      <c r="GOP2" s="481"/>
      <c r="GOQ2" s="481"/>
      <c r="GOR2" s="481"/>
      <c r="GOS2" s="481"/>
      <c r="GOT2" s="481"/>
      <c r="GOU2" s="481"/>
      <c r="GOV2" s="481"/>
      <c r="GOW2" s="481"/>
      <c r="GOX2" s="481"/>
      <c r="GOY2" s="481"/>
      <c r="GOZ2" s="481"/>
      <c r="GPA2" s="481"/>
      <c r="GPB2" s="481"/>
      <c r="GPC2" s="481"/>
      <c r="GPD2" s="481"/>
      <c r="GPE2" s="481"/>
      <c r="GPF2" s="481"/>
      <c r="GPG2" s="481"/>
      <c r="GPH2" s="481"/>
      <c r="GPI2" s="481"/>
      <c r="GPJ2" s="481"/>
      <c r="GPK2" s="481"/>
      <c r="GPL2" s="481"/>
      <c r="GPM2" s="481"/>
      <c r="GPN2" s="481"/>
      <c r="GPO2" s="481"/>
      <c r="GPP2" s="481"/>
      <c r="GPQ2" s="481"/>
      <c r="GPR2" s="481"/>
      <c r="GPS2" s="481"/>
      <c r="GPT2" s="481"/>
      <c r="GPU2" s="481"/>
      <c r="GPV2" s="481"/>
      <c r="GPW2" s="481"/>
      <c r="GPX2" s="481"/>
      <c r="GPY2" s="481"/>
      <c r="GPZ2" s="481"/>
      <c r="GQA2" s="481"/>
      <c r="GQB2" s="481"/>
      <c r="GQC2" s="481"/>
      <c r="GQD2" s="481"/>
      <c r="GQE2" s="481"/>
      <c r="GQF2" s="481"/>
      <c r="GQG2" s="481"/>
      <c r="GQH2" s="481"/>
      <c r="GQI2" s="481"/>
      <c r="GQJ2" s="481"/>
      <c r="GQK2" s="481"/>
      <c r="GQL2" s="481"/>
      <c r="GQM2" s="481"/>
      <c r="GQN2" s="481"/>
      <c r="GQO2" s="481"/>
      <c r="GQP2" s="481"/>
      <c r="GQQ2" s="481"/>
      <c r="GQR2" s="481"/>
      <c r="GQS2" s="481"/>
      <c r="GQT2" s="481"/>
      <c r="GQU2" s="481"/>
      <c r="GQV2" s="481"/>
      <c r="GQW2" s="481"/>
      <c r="GQX2" s="481"/>
      <c r="GQY2" s="481"/>
      <c r="GQZ2" s="481"/>
      <c r="GRA2" s="481"/>
      <c r="GRB2" s="481"/>
      <c r="GRC2" s="481"/>
      <c r="GRD2" s="481"/>
      <c r="GRE2" s="481"/>
      <c r="GRF2" s="481"/>
      <c r="GRG2" s="481"/>
      <c r="GRH2" s="481"/>
      <c r="GRI2" s="481"/>
      <c r="GRJ2" s="481"/>
      <c r="GRK2" s="481"/>
      <c r="GRL2" s="481"/>
      <c r="GRM2" s="481"/>
      <c r="GRN2" s="481"/>
      <c r="GRO2" s="481"/>
      <c r="GRP2" s="481"/>
      <c r="GRQ2" s="481"/>
      <c r="GRR2" s="481"/>
      <c r="GRS2" s="481"/>
      <c r="GRT2" s="481"/>
      <c r="GRU2" s="481"/>
      <c r="GRV2" s="481"/>
      <c r="GRW2" s="481"/>
      <c r="GRX2" s="481"/>
      <c r="GRY2" s="481"/>
      <c r="GRZ2" s="481"/>
      <c r="GSA2" s="481"/>
      <c r="GSB2" s="481"/>
      <c r="GSC2" s="481"/>
      <c r="GSD2" s="481"/>
      <c r="GSE2" s="481"/>
      <c r="GSF2" s="481"/>
      <c r="GSG2" s="481"/>
      <c r="GSH2" s="481"/>
      <c r="GSI2" s="481"/>
      <c r="GSJ2" s="481"/>
      <c r="GSK2" s="481"/>
      <c r="GSL2" s="481"/>
      <c r="GSM2" s="481"/>
      <c r="GSN2" s="481"/>
      <c r="GSO2" s="481"/>
      <c r="GSP2" s="481"/>
      <c r="GSQ2" s="481"/>
      <c r="GSR2" s="481"/>
      <c r="GSS2" s="481"/>
      <c r="GST2" s="481"/>
      <c r="GSU2" s="481"/>
      <c r="GSV2" s="481"/>
      <c r="GSW2" s="481"/>
      <c r="GSX2" s="481"/>
      <c r="GSY2" s="481"/>
      <c r="GSZ2" s="481"/>
      <c r="GTA2" s="481"/>
      <c r="GTB2" s="481"/>
      <c r="GTC2" s="481"/>
      <c r="GTD2" s="481"/>
      <c r="GTE2" s="481"/>
      <c r="GTF2" s="481"/>
      <c r="GTG2" s="481"/>
      <c r="GTH2" s="481"/>
      <c r="GTI2" s="481"/>
      <c r="GTJ2" s="481"/>
      <c r="GTK2" s="481"/>
      <c r="GTL2" s="481"/>
      <c r="GTM2" s="481"/>
      <c r="GTN2" s="481"/>
      <c r="GTO2" s="481"/>
      <c r="GTP2" s="481"/>
      <c r="GTQ2" s="481"/>
      <c r="GTR2" s="481"/>
      <c r="GTS2" s="481"/>
      <c r="GTT2" s="481"/>
      <c r="GTU2" s="481"/>
      <c r="GTV2" s="481"/>
      <c r="GTW2" s="481"/>
      <c r="GTX2" s="481"/>
      <c r="GTY2" s="481"/>
      <c r="GTZ2" s="481"/>
      <c r="GUA2" s="481"/>
      <c r="GUB2" s="481"/>
      <c r="GUC2" s="481"/>
      <c r="GUD2" s="481"/>
      <c r="GUE2" s="481"/>
      <c r="GUF2" s="481"/>
      <c r="GUG2" s="481"/>
      <c r="GUH2" s="481"/>
      <c r="GUI2" s="481"/>
      <c r="GUJ2" s="481"/>
      <c r="GUK2" s="481"/>
      <c r="GUL2" s="481"/>
      <c r="GUM2" s="481"/>
      <c r="GUN2" s="481"/>
      <c r="GUO2" s="481"/>
      <c r="GUP2" s="481"/>
      <c r="GUQ2" s="481"/>
      <c r="GUR2" s="481"/>
      <c r="GUS2" s="481"/>
      <c r="GUT2" s="481"/>
      <c r="GUU2" s="481"/>
      <c r="GUV2" s="481"/>
      <c r="GUW2" s="481"/>
      <c r="GUX2" s="481"/>
      <c r="GUY2" s="481"/>
      <c r="GUZ2" s="481"/>
      <c r="GVA2" s="481"/>
      <c r="GVB2" s="481"/>
      <c r="GVC2" s="481"/>
      <c r="GVD2" s="481"/>
      <c r="GVE2" s="481"/>
      <c r="GVF2" s="481"/>
      <c r="GVG2" s="481"/>
      <c r="GVH2" s="481"/>
      <c r="GVI2" s="481"/>
      <c r="GVJ2" s="481"/>
      <c r="GVK2" s="481"/>
      <c r="GVL2" s="481"/>
      <c r="GVM2" s="481"/>
      <c r="GVN2" s="481"/>
      <c r="GVO2" s="481"/>
      <c r="GVP2" s="481"/>
      <c r="GVQ2" s="481"/>
      <c r="GVR2" s="481"/>
      <c r="GVS2" s="481"/>
      <c r="GVT2" s="481"/>
      <c r="GVU2" s="481"/>
      <c r="GVV2" s="481"/>
      <c r="GVW2" s="481"/>
      <c r="GVX2" s="481"/>
      <c r="GVY2" s="481"/>
      <c r="GVZ2" s="481"/>
      <c r="GWA2" s="481"/>
      <c r="GWB2" s="481"/>
      <c r="GWC2" s="481"/>
      <c r="GWD2" s="481"/>
      <c r="GWE2" s="481"/>
      <c r="GWF2" s="481"/>
      <c r="GWG2" s="481"/>
      <c r="GWH2" s="481"/>
      <c r="GWI2" s="481"/>
      <c r="GWJ2" s="481"/>
      <c r="GWK2" s="481"/>
      <c r="GWL2" s="481"/>
      <c r="GWM2" s="481"/>
      <c r="GWN2" s="481"/>
      <c r="GWO2" s="481"/>
      <c r="GWP2" s="481"/>
      <c r="GWQ2" s="481"/>
      <c r="GWR2" s="481"/>
      <c r="GWS2" s="481"/>
      <c r="GWT2" s="481"/>
      <c r="GWU2" s="481"/>
      <c r="GWV2" s="481"/>
      <c r="GWW2" s="481"/>
      <c r="GWX2" s="481"/>
      <c r="GWY2" s="481"/>
      <c r="GWZ2" s="481"/>
      <c r="GXA2" s="481"/>
      <c r="GXB2" s="481"/>
      <c r="GXC2" s="481"/>
      <c r="GXD2" s="481"/>
      <c r="GXE2" s="481"/>
      <c r="GXF2" s="481"/>
      <c r="GXG2" s="481"/>
      <c r="GXH2" s="481"/>
      <c r="GXI2" s="481"/>
      <c r="GXJ2" s="481"/>
      <c r="GXK2" s="481"/>
      <c r="GXL2" s="481"/>
      <c r="GXM2" s="481"/>
      <c r="GXN2" s="481"/>
      <c r="GXO2" s="481"/>
      <c r="GXP2" s="481"/>
      <c r="GXQ2" s="481"/>
      <c r="GXR2" s="481"/>
      <c r="GXS2" s="481"/>
      <c r="GXT2" s="481"/>
      <c r="GXU2" s="481"/>
      <c r="GXV2" s="481"/>
      <c r="GXW2" s="481"/>
      <c r="GXX2" s="481"/>
      <c r="GXY2" s="481"/>
      <c r="GXZ2" s="481"/>
      <c r="GYA2" s="481"/>
      <c r="GYB2" s="481"/>
      <c r="GYC2" s="481"/>
      <c r="GYD2" s="481"/>
      <c r="GYE2" s="481"/>
      <c r="GYF2" s="481"/>
      <c r="GYG2" s="481"/>
      <c r="GYH2" s="481"/>
      <c r="GYI2" s="481"/>
      <c r="GYJ2" s="481"/>
      <c r="GYK2" s="481"/>
      <c r="GYL2" s="481"/>
      <c r="GYM2" s="481"/>
      <c r="GYN2" s="481"/>
      <c r="GYO2" s="481"/>
      <c r="GYP2" s="481"/>
      <c r="GYQ2" s="481"/>
      <c r="GYR2" s="481"/>
      <c r="GYS2" s="481"/>
      <c r="GYT2" s="481"/>
      <c r="GYU2" s="481"/>
      <c r="GYV2" s="481"/>
      <c r="GYW2" s="481"/>
      <c r="GYX2" s="481"/>
      <c r="GYY2" s="481"/>
      <c r="GYZ2" s="481"/>
      <c r="GZA2" s="481"/>
      <c r="GZB2" s="481"/>
      <c r="GZC2" s="481"/>
      <c r="GZD2" s="481"/>
      <c r="GZE2" s="481"/>
      <c r="GZF2" s="481"/>
      <c r="GZG2" s="481"/>
      <c r="GZH2" s="481"/>
      <c r="GZI2" s="481"/>
      <c r="GZJ2" s="481"/>
      <c r="GZK2" s="481"/>
      <c r="GZL2" s="481"/>
      <c r="GZM2" s="481"/>
      <c r="GZN2" s="481"/>
      <c r="GZO2" s="481"/>
      <c r="GZP2" s="481"/>
      <c r="GZQ2" s="481"/>
      <c r="GZR2" s="481"/>
      <c r="GZS2" s="481"/>
      <c r="GZT2" s="481"/>
      <c r="GZU2" s="481"/>
      <c r="GZV2" s="481"/>
      <c r="GZW2" s="481"/>
      <c r="GZX2" s="481"/>
      <c r="GZY2" s="481"/>
      <c r="GZZ2" s="481"/>
      <c r="HAA2" s="481"/>
      <c r="HAB2" s="481"/>
      <c r="HAC2" s="481"/>
      <c r="HAD2" s="481"/>
      <c r="HAE2" s="481"/>
      <c r="HAF2" s="481"/>
      <c r="HAG2" s="481"/>
      <c r="HAH2" s="481"/>
      <c r="HAI2" s="481"/>
      <c r="HAJ2" s="481"/>
      <c r="HAK2" s="481"/>
      <c r="HAL2" s="481"/>
      <c r="HAM2" s="481"/>
      <c r="HAN2" s="481"/>
      <c r="HAO2" s="481"/>
      <c r="HAP2" s="481"/>
      <c r="HAQ2" s="481"/>
      <c r="HAR2" s="481"/>
      <c r="HAS2" s="481"/>
      <c r="HAT2" s="481"/>
      <c r="HAU2" s="481"/>
      <c r="HAV2" s="481"/>
      <c r="HAW2" s="481"/>
      <c r="HAX2" s="481"/>
      <c r="HAY2" s="481"/>
      <c r="HAZ2" s="481"/>
      <c r="HBA2" s="481"/>
      <c r="HBB2" s="481"/>
      <c r="HBC2" s="481"/>
      <c r="HBD2" s="481"/>
      <c r="HBE2" s="481"/>
      <c r="HBF2" s="481"/>
      <c r="HBG2" s="481"/>
      <c r="HBH2" s="481"/>
      <c r="HBI2" s="481"/>
      <c r="HBJ2" s="481"/>
      <c r="HBK2" s="481"/>
      <c r="HBL2" s="481"/>
      <c r="HBM2" s="481"/>
      <c r="HBN2" s="481"/>
      <c r="HBO2" s="481"/>
      <c r="HBP2" s="481"/>
      <c r="HBQ2" s="481"/>
      <c r="HBR2" s="481"/>
      <c r="HBS2" s="481"/>
      <c r="HBT2" s="481"/>
      <c r="HBU2" s="481"/>
      <c r="HBV2" s="481"/>
      <c r="HBW2" s="481"/>
      <c r="HBX2" s="481"/>
      <c r="HBY2" s="481"/>
      <c r="HBZ2" s="481"/>
      <c r="HCA2" s="481"/>
      <c r="HCB2" s="481"/>
      <c r="HCC2" s="481"/>
      <c r="HCD2" s="481"/>
      <c r="HCE2" s="481"/>
      <c r="HCF2" s="481"/>
      <c r="HCG2" s="481"/>
      <c r="HCH2" s="481"/>
      <c r="HCI2" s="481"/>
      <c r="HCJ2" s="481"/>
      <c r="HCK2" s="481"/>
      <c r="HCL2" s="481"/>
      <c r="HCM2" s="481"/>
      <c r="HCN2" s="481"/>
      <c r="HCO2" s="481"/>
      <c r="HCP2" s="481"/>
      <c r="HCQ2" s="481"/>
      <c r="HCR2" s="481"/>
      <c r="HCS2" s="481"/>
      <c r="HCT2" s="481"/>
      <c r="HCU2" s="481"/>
      <c r="HCV2" s="481"/>
      <c r="HCW2" s="481"/>
      <c r="HCX2" s="481"/>
      <c r="HCY2" s="481"/>
      <c r="HCZ2" s="481"/>
      <c r="HDA2" s="481"/>
      <c r="HDB2" s="481"/>
      <c r="HDC2" s="481"/>
      <c r="HDD2" s="481"/>
      <c r="HDE2" s="481"/>
      <c r="HDF2" s="481"/>
      <c r="HDG2" s="481"/>
      <c r="HDH2" s="481"/>
      <c r="HDI2" s="481"/>
      <c r="HDJ2" s="481"/>
      <c r="HDK2" s="481"/>
      <c r="HDL2" s="481"/>
      <c r="HDM2" s="481"/>
      <c r="HDN2" s="481"/>
      <c r="HDO2" s="481"/>
      <c r="HDP2" s="481"/>
      <c r="HDQ2" s="481"/>
      <c r="HDR2" s="481"/>
      <c r="HDS2" s="481"/>
      <c r="HDT2" s="481"/>
      <c r="HDU2" s="481"/>
      <c r="HDV2" s="481"/>
      <c r="HDW2" s="481"/>
      <c r="HDX2" s="481"/>
      <c r="HDY2" s="481"/>
      <c r="HDZ2" s="481"/>
      <c r="HEA2" s="481"/>
      <c r="HEB2" s="481"/>
      <c r="HEC2" s="481"/>
      <c r="HED2" s="481"/>
      <c r="HEE2" s="481"/>
      <c r="HEF2" s="481"/>
      <c r="HEG2" s="481"/>
      <c r="HEH2" s="481"/>
      <c r="HEI2" s="481"/>
      <c r="HEJ2" s="481"/>
      <c r="HEK2" s="481"/>
      <c r="HEL2" s="481"/>
      <c r="HEM2" s="481"/>
      <c r="HEN2" s="481"/>
      <c r="HEO2" s="481"/>
      <c r="HEP2" s="481"/>
      <c r="HEQ2" s="481"/>
      <c r="HER2" s="481"/>
      <c r="HES2" s="481"/>
      <c r="HET2" s="481"/>
      <c r="HEU2" s="481"/>
      <c r="HEV2" s="481"/>
      <c r="HEW2" s="481"/>
      <c r="HEX2" s="481"/>
      <c r="HEY2" s="481"/>
      <c r="HEZ2" s="481"/>
      <c r="HFA2" s="481"/>
      <c r="HFB2" s="481"/>
      <c r="HFC2" s="481"/>
      <c r="HFD2" s="481"/>
      <c r="HFE2" s="481"/>
      <c r="HFF2" s="481"/>
      <c r="HFG2" s="481"/>
      <c r="HFH2" s="481"/>
      <c r="HFI2" s="481"/>
      <c r="HFJ2" s="481"/>
      <c r="HFK2" s="481"/>
      <c r="HFL2" s="481"/>
      <c r="HFM2" s="481"/>
      <c r="HFN2" s="481"/>
      <c r="HFO2" s="481"/>
      <c r="HFP2" s="481"/>
      <c r="HFQ2" s="481"/>
      <c r="HFR2" s="481"/>
      <c r="HFS2" s="481"/>
      <c r="HFT2" s="481"/>
      <c r="HFU2" s="481"/>
      <c r="HFV2" s="481"/>
      <c r="HFW2" s="481"/>
      <c r="HFX2" s="481"/>
      <c r="HFY2" s="481"/>
      <c r="HFZ2" s="481"/>
      <c r="HGA2" s="481"/>
      <c r="HGB2" s="481"/>
      <c r="HGC2" s="481"/>
      <c r="HGD2" s="481"/>
      <c r="HGE2" s="481"/>
      <c r="HGF2" s="481"/>
      <c r="HGG2" s="481"/>
      <c r="HGH2" s="481"/>
      <c r="HGI2" s="481"/>
      <c r="HGJ2" s="481"/>
      <c r="HGK2" s="481"/>
      <c r="HGL2" s="481"/>
      <c r="HGM2" s="481"/>
      <c r="HGN2" s="481"/>
      <c r="HGO2" s="481"/>
      <c r="HGP2" s="481"/>
      <c r="HGQ2" s="481"/>
      <c r="HGR2" s="481"/>
      <c r="HGS2" s="481"/>
      <c r="HGT2" s="481"/>
      <c r="HGU2" s="481"/>
      <c r="HGV2" s="481"/>
      <c r="HGW2" s="481"/>
      <c r="HGX2" s="481"/>
      <c r="HGY2" s="481"/>
      <c r="HGZ2" s="481"/>
      <c r="HHA2" s="481"/>
      <c r="HHB2" s="481"/>
      <c r="HHC2" s="481"/>
      <c r="HHD2" s="481"/>
      <c r="HHE2" s="481"/>
      <c r="HHF2" s="481"/>
      <c r="HHG2" s="481"/>
      <c r="HHH2" s="481"/>
      <c r="HHI2" s="481"/>
      <c r="HHJ2" s="481"/>
      <c r="HHK2" s="481"/>
      <c r="HHL2" s="481"/>
      <c r="HHM2" s="481"/>
      <c r="HHN2" s="481"/>
      <c r="HHO2" s="481"/>
      <c r="HHP2" s="481"/>
      <c r="HHQ2" s="481"/>
      <c r="HHR2" s="481"/>
      <c r="HHS2" s="481"/>
      <c r="HHT2" s="481"/>
      <c r="HHU2" s="481"/>
      <c r="HHV2" s="481"/>
      <c r="HHW2" s="481"/>
      <c r="HHX2" s="481"/>
      <c r="HHY2" s="481"/>
      <c r="HHZ2" s="481"/>
      <c r="HIA2" s="481"/>
      <c r="HIB2" s="481"/>
      <c r="HIC2" s="481"/>
      <c r="HID2" s="481"/>
      <c r="HIE2" s="481"/>
      <c r="HIF2" s="481"/>
      <c r="HIG2" s="481"/>
      <c r="HIH2" s="481"/>
      <c r="HII2" s="481"/>
      <c r="HIJ2" s="481"/>
      <c r="HIK2" s="481"/>
      <c r="HIL2" s="481"/>
      <c r="HIM2" s="481"/>
      <c r="HIN2" s="481"/>
      <c r="HIO2" s="481"/>
      <c r="HIP2" s="481"/>
      <c r="HIQ2" s="481"/>
      <c r="HIR2" s="481"/>
      <c r="HIS2" s="481"/>
      <c r="HIT2" s="481"/>
      <c r="HIU2" s="481"/>
      <c r="HIV2" s="481"/>
      <c r="HIW2" s="481"/>
      <c r="HIX2" s="481"/>
      <c r="HIY2" s="481"/>
      <c r="HIZ2" s="481"/>
      <c r="HJA2" s="481"/>
      <c r="HJB2" s="481"/>
      <c r="HJC2" s="481"/>
      <c r="HJD2" s="481"/>
      <c r="HJE2" s="481"/>
      <c r="HJF2" s="481"/>
      <c r="HJG2" s="481"/>
      <c r="HJH2" s="481"/>
      <c r="HJI2" s="481"/>
      <c r="HJJ2" s="481"/>
      <c r="HJK2" s="481"/>
      <c r="HJL2" s="481"/>
      <c r="HJM2" s="481"/>
      <c r="HJN2" s="481"/>
      <c r="HJO2" s="481"/>
      <c r="HJP2" s="481"/>
      <c r="HJQ2" s="481"/>
      <c r="HJR2" s="481"/>
      <c r="HJS2" s="481"/>
      <c r="HJT2" s="481"/>
      <c r="HJU2" s="481"/>
      <c r="HJV2" s="481"/>
      <c r="HJW2" s="481"/>
      <c r="HJX2" s="481"/>
      <c r="HJY2" s="481"/>
      <c r="HJZ2" s="481"/>
      <c r="HKA2" s="481"/>
      <c r="HKB2" s="481"/>
      <c r="HKC2" s="481"/>
      <c r="HKD2" s="481"/>
      <c r="HKE2" s="481"/>
      <c r="HKF2" s="481"/>
      <c r="HKG2" s="481"/>
      <c r="HKH2" s="481"/>
      <c r="HKI2" s="481"/>
      <c r="HKJ2" s="481"/>
      <c r="HKK2" s="481"/>
      <c r="HKL2" s="481"/>
      <c r="HKM2" s="481"/>
      <c r="HKN2" s="481"/>
      <c r="HKO2" s="481"/>
      <c r="HKP2" s="481"/>
      <c r="HKQ2" s="481"/>
      <c r="HKR2" s="481"/>
      <c r="HKS2" s="481"/>
      <c r="HKT2" s="481"/>
      <c r="HKU2" s="481"/>
      <c r="HKV2" s="481"/>
      <c r="HKW2" s="481"/>
      <c r="HKX2" s="481"/>
      <c r="HKY2" s="481"/>
      <c r="HKZ2" s="481"/>
      <c r="HLA2" s="481"/>
      <c r="HLB2" s="481"/>
      <c r="HLC2" s="481"/>
      <c r="HLD2" s="481"/>
      <c r="HLE2" s="481"/>
      <c r="HLF2" s="481"/>
      <c r="HLG2" s="481"/>
      <c r="HLH2" s="481"/>
      <c r="HLI2" s="481"/>
      <c r="HLJ2" s="481"/>
      <c r="HLK2" s="481"/>
      <c r="HLL2" s="481"/>
      <c r="HLM2" s="481"/>
      <c r="HLN2" s="481"/>
      <c r="HLO2" s="481"/>
      <c r="HLP2" s="481"/>
      <c r="HLQ2" s="481"/>
      <c r="HLR2" s="481"/>
      <c r="HLS2" s="481"/>
      <c r="HLT2" s="481"/>
      <c r="HLU2" s="481"/>
      <c r="HLV2" s="481"/>
      <c r="HLW2" s="481"/>
      <c r="HLX2" s="481"/>
      <c r="HLY2" s="481"/>
      <c r="HLZ2" s="481"/>
      <c r="HMA2" s="481"/>
      <c r="HMB2" s="481"/>
      <c r="HMC2" s="481"/>
      <c r="HMD2" s="481"/>
      <c r="HME2" s="481"/>
      <c r="HMF2" s="481"/>
      <c r="HMG2" s="481"/>
      <c r="HMH2" s="481"/>
      <c r="HMI2" s="481"/>
      <c r="HMJ2" s="481"/>
      <c r="HMK2" s="481"/>
      <c r="HML2" s="481"/>
      <c r="HMM2" s="481"/>
      <c r="HMN2" s="481"/>
      <c r="HMO2" s="481"/>
      <c r="HMP2" s="481"/>
      <c r="HMQ2" s="481"/>
      <c r="HMR2" s="481"/>
      <c r="HMS2" s="481"/>
      <c r="HMT2" s="481"/>
      <c r="HMU2" s="481"/>
      <c r="HMV2" s="481"/>
      <c r="HMW2" s="481"/>
      <c r="HMX2" s="481"/>
      <c r="HMY2" s="481"/>
      <c r="HMZ2" s="481"/>
      <c r="HNA2" s="481"/>
      <c r="HNB2" s="481"/>
      <c r="HNC2" s="481"/>
      <c r="HND2" s="481"/>
      <c r="HNE2" s="481"/>
      <c r="HNF2" s="481"/>
      <c r="HNG2" s="481"/>
      <c r="HNH2" s="481"/>
      <c r="HNI2" s="481"/>
      <c r="HNJ2" s="481"/>
      <c r="HNK2" s="481"/>
      <c r="HNL2" s="481"/>
      <c r="HNM2" s="481"/>
      <c r="HNN2" s="481"/>
      <c r="HNO2" s="481"/>
      <c r="HNP2" s="481"/>
      <c r="HNQ2" s="481"/>
      <c r="HNR2" s="481"/>
      <c r="HNS2" s="481"/>
      <c r="HNT2" s="481"/>
      <c r="HNU2" s="481"/>
      <c r="HNV2" s="481"/>
      <c r="HNW2" s="481"/>
      <c r="HNX2" s="481"/>
      <c r="HNY2" s="481"/>
      <c r="HNZ2" s="481"/>
      <c r="HOA2" s="481"/>
      <c r="HOB2" s="481"/>
      <c r="HOC2" s="481"/>
      <c r="HOD2" s="481"/>
      <c r="HOE2" s="481"/>
      <c r="HOF2" s="481"/>
      <c r="HOG2" s="481"/>
      <c r="HOH2" s="481"/>
      <c r="HOI2" s="481"/>
      <c r="HOJ2" s="481"/>
      <c r="HOK2" s="481"/>
      <c r="HOL2" s="481"/>
      <c r="HOM2" s="481"/>
      <c r="HON2" s="481"/>
      <c r="HOO2" s="481"/>
      <c r="HOP2" s="481"/>
      <c r="HOQ2" s="481"/>
      <c r="HOR2" s="481"/>
      <c r="HOS2" s="481"/>
      <c r="HOT2" s="481"/>
      <c r="HOU2" s="481"/>
      <c r="HOV2" s="481"/>
      <c r="HOW2" s="481"/>
      <c r="HOX2" s="481"/>
      <c r="HOY2" s="481"/>
      <c r="HOZ2" s="481"/>
      <c r="HPA2" s="481"/>
      <c r="HPB2" s="481"/>
      <c r="HPC2" s="481"/>
      <c r="HPD2" s="481"/>
      <c r="HPE2" s="481"/>
      <c r="HPF2" s="481"/>
      <c r="HPG2" s="481"/>
      <c r="HPH2" s="481"/>
      <c r="HPI2" s="481"/>
      <c r="HPJ2" s="481"/>
      <c r="HPK2" s="481"/>
      <c r="HPL2" s="481"/>
      <c r="HPM2" s="481"/>
      <c r="HPN2" s="481"/>
      <c r="HPO2" s="481"/>
      <c r="HPP2" s="481"/>
      <c r="HPQ2" s="481"/>
      <c r="HPR2" s="481"/>
      <c r="HPS2" s="481"/>
      <c r="HPT2" s="481"/>
      <c r="HPU2" s="481"/>
      <c r="HPV2" s="481"/>
      <c r="HPW2" s="481"/>
      <c r="HPX2" s="481"/>
      <c r="HPY2" s="481"/>
      <c r="HPZ2" s="481"/>
      <c r="HQA2" s="481"/>
      <c r="HQB2" s="481"/>
      <c r="HQC2" s="481"/>
      <c r="HQD2" s="481"/>
      <c r="HQE2" s="481"/>
      <c r="HQF2" s="481"/>
      <c r="HQG2" s="481"/>
      <c r="HQH2" s="481"/>
      <c r="HQI2" s="481"/>
      <c r="HQJ2" s="481"/>
      <c r="HQK2" s="481"/>
      <c r="HQL2" s="481"/>
      <c r="HQM2" s="481"/>
      <c r="HQN2" s="481"/>
      <c r="HQO2" s="481"/>
      <c r="HQP2" s="481"/>
      <c r="HQQ2" s="481"/>
      <c r="HQR2" s="481"/>
      <c r="HQS2" s="481"/>
      <c r="HQT2" s="481"/>
      <c r="HQU2" s="481"/>
      <c r="HQV2" s="481"/>
      <c r="HQW2" s="481"/>
      <c r="HQX2" s="481"/>
      <c r="HQY2" s="481"/>
      <c r="HQZ2" s="481"/>
      <c r="HRA2" s="481"/>
      <c r="HRB2" s="481"/>
      <c r="HRC2" s="481"/>
      <c r="HRD2" s="481"/>
      <c r="HRE2" s="481"/>
      <c r="HRF2" s="481"/>
      <c r="HRG2" s="481"/>
      <c r="HRH2" s="481"/>
      <c r="HRI2" s="481"/>
      <c r="HRJ2" s="481"/>
      <c r="HRK2" s="481"/>
      <c r="HRL2" s="481"/>
      <c r="HRM2" s="481"/>
      <c r="HRN2" s="481"/>
      <c r="HRO2" s="481"/>
      <c r="HRP2" s="481"/>
      <c r="HRQ2" s="481"/>
      <c r="HRR2" s="481"/>
      <c r="HRS2" s="481"/>
      <c r="HRT2" s="481"/>
      <c r="HRU2" s="481"/>
      <c r="HRV2" s="481"/>
      <c r="HRW2" s="481"/>
      <c r="HRX2" s="481"/>
      <c r="HRY2" s="481"/>
      <c r="HRZ2" s="481"/>
      <c r="HSA2" s="481"/>
      <c r="HSB2" s="481"/>
      <c r="HSC2" s="481"/>
      <c r="HSD2" s="481"/>
      <c r="HSE2" s="481"/>
      <c r="HSF2" s="481"/>
      <c r="HSG2" s="481"/>
      <c r="HSH2" s="481"/>
      <c r="HSI2" s="481"/>
      <c r="HSJ2" s="481"/>
      <c r="HSK2" s="481"/>
      <c r="HSL2" s="481"/>
      <c r="HSM2" s="481"/>
      <c r="HSN2" s="481"/>
      <c r="HSO2" s="481"/>
      <c r="HSP2" s="481"/>
      <c r="HSQ2" s="481"/>
      <c r="HSR2" s="481"/>
      <c r="HSS2" s="481"/>
      <c r="HST2" s="481"/>
      <c r="HSU2" s="481"/>
      <c r="HSV2" s="481"/>
      <c r="HSW2" s="481"/>
      <c r="HSX2" s="481"/>
      <c r="HSY2" s="481"/>
      <c r="HSZ2" s="481"/>
      <c r="HTA2" s="481"/>
      <c r="HTB2" s="481"/>
      <c r="HTC2" s="481"/>
      <c r="HTD2" s="481"/>
      <c r="HTE2" s="481"/>
      <c r="HTF2" s="481"/>
      <c r="HTG2" s="481"/>
      <c r="HTH2" s="481"/>
      <c r="HTI2" s="481"/>
      <c r="HTJ2" s="481"/>
      <c r="HTK2" s="481"/>
      <c r="HTL2" s="481"/>
      <c r="HTM2" s="481"/>
      <c r="HTN2" s="481"/>
      <c r="HTO2" s="481"/>
      <c r="HTP2" s="481"/>
      <c r="HTQ2" s="481"/>
      <c r="HTR2" s="481"/>
      <c r="HTS2" s="481"/>
      <c r="HTT2" s="481"/>
      <c r="HTU2" s="481"/>
      <c r="HTV2" s="481"/>
      <c r="HTW2" s="481"/>
      <c r="HTX2" s="481"/>
      <c r="HTY2" s="481"/>
      <c r="HTZ2" s="481"/>
      <c r="HUA2" s="481"/>
      <c r="HUB2" s="481"/>
      <c r="HUC2" s="481"/>
      <c r="HUD2" s="481"/>
      <c r="HUE2" s="481"/>
      <c r="HUF2" s="481"/>
      <c r="HUG2" s="481"/>
      <c r="HUH2" s="481"/>
      <c r="HUI2" s="481"/>
      <c r="HUJ2" s="481"/>
      <c r="HUK2" s="481"/>
      <c r="HUL2" s="481"/>
      <c r="HUM2" s="481"/>
      <c r="HUN2" s="481"/>
      <c r="HUO2" s="481"/>
      <c r="HUP2" s="481"/>
      <c r="HUQ2" s="481"/>
      <c r="HUR2" s="481"/>
      <c r="HUS2" s="481"/>
      <c r="HUT2" s="481"/>
      <c r="HUU2" s="481"/>
      <c r="HUV2" s="481"/>
      <c r="HUW2" s="481"/>
      <c r="HUX2" s="481"/>
      <c r="HUY2" s="481"/>
      <c r="HUZ2" s="481"/>
      <c r="HVA2" s="481"/>
      <c r="HVB2" s="481"/>
      <c r="HVC2" s="481"/>
      <c r="HVD2" s="481"/>
      <c r="HVE2" s="481"/>
      <c r="HVF2" s="481"/>
      <c r="HVG2" s="481"/>
      <c r="HVH2" s="481"/>
      <c r="HVI2" s="481"/>
      <c r="HVJ2" s="481"/>
      <c r="HVK2" s="481"/>
      <c r="HVL2" s="481"/>
      <c r="HVM2" s="481"/>
      <c r="HVN2" s="481"/>
      <c r="HVO2" s="481"/>
      <c r="HVP2" s="481"/>
      <c r="HVQ2" s="481"/>
      <c r="HVR2" s="481"/>
      <c r="HVS2" s="481"/>
      <c r="HVT2" s="481"/>
      <c r="HVU2" s="481"/>
      <c r="HVV2" s="481"/>
      <c r="HVW2" s="481"/>
      <c r="HVX2" s="481"/>
      <c r="HVY2" s="481"/>
      <c r="HVZ2" s="481"/>
      <c r="HWA2" s="481"/>
      <c r="HWB2" s="481"/>
      <c r="HWC2" s="481"/>
      <c r="HWD2" s="481"/>
      <c r="HWE2" s="481"/>
      <c r="HWF2" s="481"/>
      <c r="HWG2" s="481"/>
      <c r="HWH2" s="481"/>
      <c r="HWI2" s="481"/>
      <c r="HWJ2" s="481"/>
      <c r="HWK2" s="481"/>
      <c r="HWL2" s="481"/>
      <c r="HWM2" s="481"/>
      <c r="HWN2" s="481"/>
      <c r="HWO2" s="481"/>
      <c r="HWP2" s="481"/>
      <c r="HWQ2" s="481"/>
      <c r="HWR2" s="481"/>
      <c r="HWS2" s="481"/>
      <c r="HWT2" s="481"/>
      <c r="HWU2" s="481"/>
      <c r="HWV2" s="481"/>
      <c r="HWW2" s="481"/>
      <c r="HWX2" s="481"/>
      <c r="HWY2" s="481"/>
      <c r="HWZ2" s="481"/>
      <c r="HXA2" s="481"/>
      <c r="HXB2" s="481"/>
      <c r="HXC2" s="481"/>
      <c r="HXD2" s="481"/>
      <c r="HXE2" s="481"/>
      <c r="HXF2" s="481"/>
      <c r="HXG2" s="481"/>
      <c r="HXH2" s="481"/>
      <c r="HXI2" s="481"/>
      <c r="HXJ2" s="481"/>
      <c r="HXK2" s="481"/>
      <c r="HXL2" s="481"/>
      <c r="HXM2" s="481"/>
      <c r="HXN2" s="481"/>
      <c r="HXO2" s="481"/>
      <c r="HXP2" s="481"/>
      <c r="HXQ2" s="481"/>
      <c r="HXR2" s="481"/>
      <c r="HXS2" s="481"/>
      <c r="HXT2" s="481"/>
      <c r="HXU2" s="481"/>
      <c r="HXV2" s="481"/>
      <c r="HXW2" s="481"/>
      <c r="HXX2" s="481"/>
      <c r="HXY2" s="481"/>
      <c r="HXZ2" s="481"/>
      <c r="HYA2" s="481"/>
      <c r="HYB2" s="481"/>
      <c r="HYC2" s="481"/>
      <c r="HYD2" s="481"/>
      <c r="HYE2" s="481"/>
      <c r="HYF2" s="481"/>
      <c r="HYG2" s="481"/>
      <c r="HYH2" s="481"/>
      <c r="HYI2" s="481"/>
      <c r="HYJ2" s="481"/>
      <c r="HYK2" s="481"/>
      <c r="HYL2" s="481"/>
      <c r="HYM2" s="481"/>
      <c r="HYN2" s="481"/>
      <c r="HYO2" s="481"/>
      <c r="HYP2" s="481"/>
      <c r="HYQ2" s="481"/>
      <c r="HYR2" s="481"/>
      <c r="HYS2" s="481"/>
      <c r="HYT2" s="481"/>
      <c r="HYU2" s="481"/>
      <c r="HYV2" s="481"/>
      <c r="HYW2" s="481"/>
      <c r="HYX2" s="481"/>
      <c r="HYY2" s="481"/>
      <c r="HYZ2" s="481"/>
      <c r="HZA2" s="481"/>
      <c r="HZB2" s="481"/>
      <c r="HZC2" s="481"/>
      <c r="HZD2" s="481"/>
      <c r="HZE2" s="481"/>
      <c r="HZF2" s="481"/>
      <c r="HZG2" s="481"/>
      <c r="HZH2" s="481"/>
      <c r="HZI2" s="481"/>
      <c r="HZJ2" s="481"/>
      <c r="HZK2" s="481"/>
      <c r="HZL2" s="481"/>
      <c r="HZM2" s="481"/>
      <c r="HZN2" s="481"/>
      <c r="HZO2" s="481"/>
      <c r="HZP2" s="481"/>
      <c r="HZQ2" s="481"/>
      <c r="HZR2" s="481"/>
      <c r="HZS2" s="481"/>
      <c r="HZT2" s="481"/>
      <c r="HZU2" s="481"/>
      <c r="HZV2" s="481"/>
      <c r="HZW2" s="481"/>
      <c r="HZX2" s="481"/>
      <c r="HZY2" s="481"/>
      <c r="HZZ2" s="481"/>
      <c r="IAA2" s="481"/>
      <c r="IAB2" s="481"/>
      <c r="IAC2" s="481"/>
      <c r="IAD2" s="481"/>
      <c r="IAE2" s="481"/>
      <c r="IAF2" s="481"/>
      <c r="IAG2" s="481"/>
      <c r="IAH2" s="481"/>
      <c r="IAI2" s="481"/>
      <c r="IAJ2" s="481"/>
      <c r="IAK2" s="481"/>
      <c r="IAL2" s="481"/>
      <c r="IAM2" s="481"/>
      <c r="IAN2" s="481"/>
      <c r="IAO2" s="481"/>
      <c r="IAP2" s="481"/>
      <c r="IAQ2" s="481"/>
      <c r="IAR2" s="481"/>
      <c r="IAS2" s="481"/>
      <c r="IAT2" s="481"/>
      <c r="IAU2" s="481"/>
      <c r="IAV2" s="481"/>
      <c r="IAW2" s="481"/>
      <c r="IAX2" s="481"/>
      <c r="IAY2" s="481"/>
      <c r="IAZ2" s="481"/>
      <c r="IBA2" s="481"/>
      <c r="IBB2" s="481"/>
      <c r="IBC2" s="481"/>
      <c r="IBD2" s="481"/>
      <c r="IBE2" s="481"/>
      <c r="IBF2" s="481"/>
      <c r="IBG2" s="481"/>
      <c r="IBH2" s="481"/>
      <c r="IBI2" s="481"/>
      <c r="IBJ2" s="481"/>
      <c r="IBK2" s="481"/>
      <c r="IBL2" s="481"/>
      <c r="IBM2" s="481"/>
      <c r="IBN2" s="481"/>
      <c r="IBO2" s="481"/>
      <c r="IBP2" s="481"/>
      <c r="IBQ2" s="481"/>
      <c r="IBR2" s="481"/>
      <c r="IBS2" s="481"/>
      <c r="IBT2" s="481"/>
      <c r="IBU2" s="481"/>
      <c r="IBV2" s="481"/>
      <c r="IBW2" s="481"/>
      <c r="IBX2" s="481"/>
      <c r="IBY2" s="481"/>
      <c r="IBZ2" s="481"/>
      <c r="ICA2" s="481"/>
      <c r="ICB2" s="481"/>
      <c r="ICC2" s="481"/>
      <c r="ICD2" s="481"/>
      <c r="ICE2" s="481"/>
      <c r="ICF2" s="481"/>
      <c r="ICG2" s="481"/>
      <c r="ICH2" s="481"/>
      <c r="ICI2" s="481"/>
      <c r="ICJ2" s="481"/>
      <c r="ICK2" s="481"/>
      <c r="ICL2" s="481"/>
      <c r="ICM2" s="481"/>
      <c r="ICN2" s="481"/>
      <c r="ICO2" s="481"/>
      <c r="ICP2" s="481"/>
      <c r="ICQ2" s="481"/>
      <c r="ICR2" s="481"/>
      <c r="ICS2" s="481"/>
      <c r="ICT2" s="481"/>
      <c r="ICU2" s="481"/>
      <c r="ICV2" s="481"/>
      <c r="ICW2" s="481"/>
      <c r="ICX2" s="481"/>
      <c r="ICY2" s="481"/>
      <c r="ICZ2" s="481"/>
      <c r="IDA2" s="481"/>
      <c r="IDB2" s="481"/>
      <c r="IDC2" s="481"/>
      <c r="IDD2" s="481"/>
      <c r="IDE2" s="481"/>
      <c r="IDF2" s="481"/>
      <c r="IDG2" s="481"/>
      <c r="IDH2" s="481"/>
      <c r="IDI2" s="481"/>
      <c r="IDJ2" s="481"/>
      <c r="IDK2" s="481"/>
      <c r="IDL2" s="481"/>
      <c r="IDM2" s="481"/>
      <c r="IDN2" s="481"/>
      <c r="IDO2" s="481"/>
      <c r="IDP2" s="481"/>
      <c r="IDQ2" s="481"/>
      <c r="IDR2" s="481"/>
      <c r="IDS2" s="481"/>
      <c r="IDT2" s="481"/>
      <c r="IDU2" s="481"/>
      <c r="IDV2" s="481"/>
      <c r="IDW2" s="481"/>
      <c r="IDX2" s="481"/>
      <c r="IDY2" s="481"/>
      <c r="IDZ2" s="481"/>
      <c r="IEA2" s="481"/>
      <c r="IEB2" s="481"/>
      <c r="IEC2" s="481"/>
      <c r="IED2" s="481"/>
      <c r="IEE2" s="481"/>
      <c r="IEF2" s="481"/>
      <c r="IEG2" s="481"/>
      <c r="IEH2" s="481"/>
      <c r="IEI2" s="481"/>
      <c r="IEJ2" s="481"/>
      <c r="IEK2" s="481"/>
      <c r="IEL2" s="481"/>
      <c r="IEM2" s="481"/>
      <c r="IEN2" s="481"/>
      <c r="IEO2" s="481"/>
      <c r="IEP2" s="481"/>
      <c r="IEQ2" s="481"/>
      <c r="IER2" s="481"/>
      <c r="IES2" s="481"/>
      <c r="IET2" s="481"/>
      <c r="IEU2" s="481"/>
      <c r="IEV2" s="481"/>
      <c r="IEW2" s="481"/>
      <c r="IEX2" s="481"/>
      <c r="IEY2" s="481"/>
      <c r="IEZ2" s="481"/>
      <c r="IFA2" s="481"/>
      <c r="IFB2" s="481"/>
      <c r="IFC2" s="481"/>
      <c r="IFD2" s="481"/>
      <c r="IFE2" s="481"/>
      <c r="IFF2" s="481"/>
      <c r="IFG2" s="481"/>
      <c r="IFH2" s="481"/>
      <c r="IFI2" s="481"/>
      <c r="IFJ2" s="481"/>
      <c r="IFK2" s="481"/>
      <c r="IFL2" s="481"/>
      <c r="IFM2" s="481"/>
      <c r="IFN2" s="481"/>
      <c r="IFO2" s="481"/>
      <c r="IFP2" s="481"/>
      <c r="IFQ2" s="481"/>
      <c r="IFR2" s="481"/>
      <c r="IFS2" s="481"/>
      <c r="IFT2" s="481"/>
      <c r="IFU2" s="481"/>
      <c r="IFV2" s="481"/>
      <c r="IFW2" s="481"/>
      <c r="IFX2" s="481"/>
      <c r="IFY2" s="481"/>
      <c r="IFZ2" s="481"/>
      <c r="IGA2" s="481"/>
      <c r="IGB2" s="481"/>
      <c r="IGC2" s="481"/>
      <c r="IGD2" s="481"/>
      <c r="IGE2" s="481"/>
      <c r="IGF2" s="481"/>
      <c r="IGG2" s="481"/>
      <c r="IGH2" s="481"/>
      <c r="IGI2" s="481"/>
      <c r="IGJ2" s="481"/>
      <c r="IGK2" s="481"/>
      <c r="IGL2" s="481"/>
      <c r="IGM2" s="481"/>
      <c r="IGN2" s="481"/>
      <c r="IGO2" s="481"/>
      <c r="IGP2" s="481"/>
      <c r="IGQ2" s="481"/>
      <c r="IGR2" s="481"/>
      <c r="IGS2" s="481"/>
      <c r="IGT2" s="481"/>
      <c r="IGU2" s="481"/>
      <c r="IGV2" s="481"/>
      <c r="IGW2" s="481"/>
      <c r="IGX2" s="481"/>
      <c r="IGY2" s="481"/>
      <c r="IGZ2" s="481"/>
      <c r="IHA2" s="481"/>
      <c r="IHB2" s="481"/>
      <c r="IHC2" s="481"/>
      <c r="IHD2" s="481"/>
      <c r="IHE2" s="481"/>
      <c r="IHF2" s="481"/>
      <c r="IHG2" s="481"/>
      <c r="IHH2" s="481"/>
      <c r="IHI2" s="481"/>
      <c r="IHJ2" s="481"/>
      <c r="IHK2" s="481"/>
      <c r="IHL2" s="481"/>
      <c r="IHM2" s="481"/>
      <c r="IHN2" s="481"/>
      <c r="IHO2" s="481"/>
      <c r="IHP2" s="481"/>
      <c r="IHQ2" s="481"/>
      <c r="IHR2" s="481"/>
      <c r="IHS2" s="481"/>
      <c r="IHT2" s="481"/>
      <c r="IHU2" s="481"/>
      <c r="IHV2" s="481"/>
      <c r="IHW2" s="481"/>
      <c r="IHX2" s="481"/>
      <c r="IHY2" s="481"/>
      <c r="IHZ2" s="481"/>
      <c r="IIA2" s="481"/>
      <c r="IIB2" s="481"/>
      <c r="IIC2" s="481"/>
      <c r="IID2" s="481"/>
      <c r="IIE2" s="481"/>
      <c r="IIF2" s="481"/>
      <c r="IIG2" s="481"/>
      <c r="IIH2" s="481"/>
      <c r="III2" s="481"/>
      <c r="IIJ2" s="481"/>
      <c r="IIK2" s="481"/>
      <c r="IIL2" s="481"/>
      <c r="IIM2" s="481"/>
      <c r="IIN2" s="481"/>
      <c r="IIO2" s="481"/>
      <c r="IIP2" s="481"/>
      <c r="IIQ2" s="481"/>
      <c r="IIR2" s="481"/>
      <c r="IIS2" s="481"/>
      <c r="IIT2" s="481"/>
      <c r="IIU2" s="481"/>
      <c r="IIV2" s="481"/>
      <c r="IIW2" s="481"/>
      <c r="IIX2" s="481"/>
      <c r="IIY2" s="481"/>
      <c r="IIZ2" s="481"/>
      <c r="IJA2" s="481"/>
      <c r="IJB2" s="481"/>
      <c r="IJC2" s="481"/>
      <c r="IJD2" s="481"/>
      <c r="IJE2" s="481"/>
      <c r="IJF2" s="481"/>
      <c r="IJG2" s="481"/>
      <c r="IJH2" s="481"/>
      <c r="IJI2" s="481"/>
      <c r="IJJ2" s="481"/>
      <c r="IJK2" s="481"/>
      <c r="IJL2" s="481"/>
      <c r="IJM2" s="481"/>
      <c r="IJN2" s="481"/>
      <c r="IJO2" s="481"/>
      <c r="IJP2" s="481"/>
      <c r="IJQ2" s="481"/>
      <c r="IJR2" s="481"/>
      <c r="IJS2" s="481"/>
      <c r="IJT2" s="481"/>
      <c r="IJU2" s="481"/>
      <c r="IJV2" s="481"/>
      <c r="IJW2" s="481"/>
      <c r="IJX2" s="481"/>
      <c r="IJY2" s="481"/>
      <c r="IJZ2" s="481"/>
      <c r="IKA2" s="481"/>
      <c r="IKB2" s="481"/>
      <c r="IKC2" s="481"/>
      <c r="IKD2" s="481"/>
      <c r="IKE2" s="481"/>
      <c r="IKF2" s="481"/>
      <c r="IKG2" s="481"/>
      <c r="IKH2" s="481"/>
      <c r="IKI2" s="481"/>
      <c r="IKJ2" s="481"/>
      <c r="IKK2" s="481"/>
      <c r="IKL2" s="481"/>
      <c r="IKM2" s="481"/>
      <c r="IKN2" s="481"/>
      <c r="IKO2" s="481"/>
      <c r="IKP2" s="481"/>
      <c r="IKQ2" s="481"/>
      <c r="IKR2" s="481"/>
      <c r="IKS2" s="481"/>
      <c r="IKT2" s="481"/>
      <c r="IKU2" s="481"/>
      <c r="IKV2" s="481"/>
      <c r="IKW2" s="481"/>
      <c r="IKX2" s="481"/>
      <c r="IKY2" s="481"/>
      <c r="IKZ2" s="481"/>
      <c r="ILA2" s="481"/>
      <c r="ILB2" s="481"/>
      <c r="ILC2" s="481"/>
      <c r="ILD2" s="481"/>
      <c r="ILE2" s="481"/>
      <c r="ILF2" s="481"/>
      <c r="ILG2" s="481"/>
      <c r="ILH2" s="481"/>
      <c r="ILI2" s="481"/>
      <c r="ILJ2" s="481"/>
      <c r="ILK2" s="481"/>
      <c r="ILL2" s="481"/>
      <c r="ILM2" s="481"/>
      <c r="ILN2" s="481"/>
      <c r="ILO2" s="481"/>
      <c r="ILP2" s="481"/>
      <c r="ILQ2" s="481"/>
      <c r="ILR2" s="481"/>
      <c r="ILS2" s="481"/>
      <c r="ILT2" s="481"/>
      <c r="ILU2" s="481"/>
      <c r="ILV2" s="481"/>
      <c r="ILW2" s="481"/>
      <c r="ILX2" s="481"/>
      <c r="ILY2" s="481"/>
      <c r="ILZ2" s="481"/>
      <c r="IMA2" s="481"/>
      <c r="IMB2" s="481"/>
      <c r="IMC2" s="481"/>
      <c r="IMD2" s="481"/>
      <c r="IME2" s="481"/>
      <c r="IMF2" s="481"/>
      <c r="IMG2" s="481"/>
      <c r="IMH2" s="481"/>
      <c r="IMI2" s="481"/>
      <c r="IMJ2" s="481"/>
      <c r="IMK2" s="481"/>
      <c r="IML2" s="481"/>
      <c r="IMM2" s="481"/>
      <c r="IMN2" s="481"/>
      <c r="IMO2" s="481"/>
      <c r="IMP2" s="481"/>
      <c r="IMQ2" s="481"/>
      <c r="IMR2" s="481"/>
      <c r="IMS2" s="481"/>
      <c r="IMT2" s="481"/>
      <c r="IMU2" s="481"/>
      <c r="IMV2" s="481"/>
      <c r="IMW2" s="481"/>
      <c r="IMX2" s="481"/>
      <c r="IMY2" s="481"/>
      <c r="IMZ2" s="481"/>
      <c r="INA2" s="481"/>
      <c r="INB2" s="481"/>
      <c r="INC2" s="481"/>
      <c r="IND2" s="481"/>
      <c r="INE2" s="481"/>
      <c r="INF2" s="481"/>
      <c r="ING2" s="481"/>
      <c r="INH2" s="481"/>
      <c r="INI2" s="481"/>
      <c r="INJ2" s="481"/>
      <c r="INK2" s="481"/>
      <c r="INL2" s="481"/>
      <c r="INM2" s="481"/>
      <c r="INN2" s="481"/>
      <c r="INO2" s="481"/>
      <c r="INP2" s="481"/>
      <c r="INQ2" s="481"/>
      <c r="INR2" s="481"/>
      <c r="INS2" s="481"/>
      <c r="INT2" s="481"/>
      <c r="INU2" s="481"/>
      <c r="INV2" s="481"/>
      <c r="INW2" s="481"/>
      <c r="INX2" s="481"/>
      <c r="INY2" s="481"/>
      <c r="INZ2" s="481"/>
      <c r="IOA2" s="481"/>
      <c r="IOB2" s="481"/>
      <c r="IOC2" s="481"/>
      <c r="IOD2" s="481"/>
      <c r="IOE2" s="481"/>
      <c r="IOF2" s="481"/>
      <c r="IOG2" s="481"/>
      <c r="IOH2" s="481"/>
      <c r="IOI2" s="481"/>
      <c r="IOJ2" s="481"/>
      <c r="IOK2" s="481"/>
      <c r="IOL2" s="481"/>
      <c r="IOM2" s="481"/>
      <c r="ION2" s="481"/>
      <c r="IOO2" s="481"/>
      <c r="IOP2" s="481"/>
      <c r="IOQ2" s="481"/>
      <c r="IOR2" s="481"/>
      <c r="IOS2" s="481"/>
      <c r="IOT2" s="481"/>
      <c r="IOU2" s="481"/>
      <c r="IOV2" s="481"/>
      <c r="IOW2" s="481"/>
      <c r="IOX2" s="481"/>
      <c r="IOY2" s="481"/>
      <c r="IOZ2" s="481"/>
      <c r="IPA2" s="481"/>
      <c r="IPB2" s="481"/>
      <c r="IPC2" s="481"/>
      <c r="IPD2" s="481"/>
      <c r="IPE2" s="481"/>
      <c r="IPF2" s="481"/>
      <c r="IPG2" s="481"/>
      <c r="IPH2" s="481"/>
      <c r="IPI2" s="481"/>
      <c r="IPJ2" s="481"/>
      <c r="IPK2" s="481"/>
      <c r="IPL2" s="481"/>
      <c r="IPM2" s="481"/>
      <c r="IPN2" s="481"/>
      <c r="IPO2" s="481"/>
      <c r="IPP2" s="481"/>
      <c r="IPQ2" s="481"/>
      <c r="IPR2" s="481"/>
      <c r="IPS2" s="481"/>
      <c r="IPT2" s="481"/>
      <c r="IPU2" s="481"/>
      <c r="IPV2" s="481"/>
      <c r="IPW2" s="481"/>
      <c r="IPX2" s="481"/>
      <c r="IPY2" s="481"/>
      <c r="IPZ2" s="481"/>
      <c r="IQA2" s="481"/>
      <c r="IQB2" s="481"/>
      <c r="IQC2" s="481"/>
      <c r="IQD2" s="481"/>
      <c r="IQE2" s="481"/>
      <c r="IQF2" s="481"/>
      <c r="IQG2" s="481"/>
      <c r="IQH2" s="481"/>
      <c r="IQI2" s="481"/>
      <c r="IQJ2" s="481"/>
      <c r="IQK2" s="481"/>
      <c r="IQL2" s="481"/>
      <c r="IQM2" s="481"/>
      <c r="IQN2" s="481"/>
      <c r="IQO2" s="481"/>
      <c r="IQP2" s="481"/>
      <c r="IQQ2" s="481"/>
      <c r="IQR2" s="481"/>
      <c r="IQS2" s="481"/>
      <c r="IQT2" s="481"/>
      <c r="IQU2" s="481"/>
      <c r="IQV2" s="481"/>
      <c r="IQW2" s="481"/>
      <c r="IQX2" s="481"/>
      <c r="IQY2" s="481"/>
      <c r="IQZ2" s="481"/>
      <c r="IRA2" s="481"/>
      <c r="IRB2" s="481"/>
      <c r="IRC2" s="481"/>
      <c r="IRD2" s="481"/>
      <c r="IRE2" s="481"/>
      <c r="IRF2" s="481"/>
      <c r="IRG2" s="481"/>
      <c r="IRH2" s="481"/>
      <c r="IRI2" s="481"/>
      <c r="IRJ2" s="481"/>
      <c r="IRK2" s="481"/>
      <c r="IRL2" s="481"/>
      <c r="IRM2" s="481"/>
      <c r="IRN2" s="481"/>
      <c r="IRO2" s="481"/>
      <c r="IRP2" s="481"/>
      <c r="IRQ2" s="481"/>
      <c r="IRR2" s="481"/>
      <c r="IRS2" s="481"/>
      <c r="IRT2" s="481"/>
      <c r="IRU2" s="481"/>
      <c r="IRV2" s="481"/>
      <c r="IRW2" s="481"/>
      <c r="IRX2" s="481"/>
      <c r="IRY2" s="481"/>
      <c r="IRZ2" s="481"/>
      <c r="ISA2" s="481"/>
      <c r="ISB2" s="481"/>
      <c r="ISC2" s="481"/>
      <c r="ISD2" s="481"/>
      <c r="ISE2" s="481"/>
      <c r="ISF2" s="481"/>
      <c r="ISG2" s="481"/>
      <c r="ISH2" s="481"/>
      <c r="ISI2" s="481"/>
      <c r="ISJ2" s="481"/>
      <c r="ISK2" s="481"/>
      <c r="ISL2" s="481"/>
      <c r="ISM2" s="481"/>
      <c r="ISN2" s="481"/>
      <c r="ISO2" s="481"/>
      <c r="ISP2" s="481"/>
      <c r="ISQ2" s="481"/>
      <c r="ISR2" s="481"/>
      <c r="ISS2" s="481"/>
      <c r="IST2" s="481"/>
      <c r="ISU2" s="481"/>
      <c r="ISV2" s="481"/>
      <c r="ISW2" s="481"/>
      <c r="ISX2" s="481"/>
      <c r="ISY2" s="481"/>
      <c r="ISZ2" s="481"/>
      <c r="ITA2" s="481"/>
      <c r="ITB2" s="481"/>
      <c r="ITC2" s="481"/>
      <c r="ITD2" s="481"/>
      <c r="ITE2" s="481"/>
      <c r="ITF2" s="481"/>
      <c r="ITG2" s="481"/>
      <c r="ITH2" s="481"/>
      <c r="ITI2" s="481"/>
      <c r="ITJ2" s="481"/>
      <c r="ITK2" s="481"/>
      <c r="ITL2" s="481"/>
      <c r="ITM2" s="481"/>
      <c r="ITN2" s="481"/>
      <c r="ITO2" s="481"/>
      <c r="ITP2" s="481"/>
      <c r="ITQ2" s="481"/>
      <c r="ITR2" s="481"/>
      <c r="ITS2" s="481"/>
      <c r="ITT2" s="481"/>
      <c r="ITU2" s="481"/>
      <c r="ITV2" s="481"/>
      <c r="ITW2" s="481"/>
      <c r="ITX2" s="481"/>
      <c r="ITY2" s="481"/>
      <c r="ITZ2" s="481"/>
      <c r="IUA2" s="481"/>
      <c r="IUB2" s="481"/>
      <c r="IUC2" s="481"/>
      <c r="IUD2" s="481"/>
      <c r="IUE2" s="481"/>
      <c r="IUF2" s="481"/>
      <c r="IUG2" s="481"/>
      <c r="IUH2" s="481"/>
      <c r="IUI2" s="481"/>
      <c r="IUJ2" s="481"/>
      <c r="IUK2" s="481"/>
      <c r="IUL2" s="481"/>
      <c r="IUM2" s="481"/>
      <c r="IUN2" s="481"/>
      <c r="IUO2" s="481"/>
      <c r="IUP2" s="481"/>
      <c r="IUQ2" s="481"/>
      <c r="IUR2" s="481"/>
      <c r="IUS2" s="481"/>
      <c r="IUT2" s="481"/>
      <c r="IUU2" s="481"/>
      <c r="IUV2" s="481"/>
      <c r="IUW2" s="481"/>
      <c r="IUX2" s="481"/>
      <c r="IUY2" s="481"/>
      <c r="IUZ2" s="481"/>
      <c r="IVA2" s="481"/>
      <c r="IVB2" s="481"/>
      <c r="IVC2" s="481"/>
      <c r="IVD2" s="481"/>
      <c r="IVE2" s="481"/>
      <c r="IVF2" s="481"/>
      <c r="IVG2" s="481"/>
      <c r="IVH2" s="481"/>
      <c r="IVI2" s="481"/>
      <c r="IVJ2" s="481"/>
      <c r="IVK2" s="481"/>
      <c r="IVL2" s="481"/>
      <c r="IVM2" s="481"/>
      <c r="IVN2" s="481"/>
      <c r="IVO2" s="481"/>
      <c r="IVP2" s="481"/>
      <c r="IVQ2" s="481"/>
      <c r="IVR2" s="481"/>
      <c r="IVS2" s="481"/>
      <c r="IVT2" s="481"/>
      <c r="IVU2" s="481"/>
      <c r="IVV2" s="481"/>
      <c r="IVW2" s="481"/>
      <c r="IVX2" s="481"/>
      <c r="IVY2" s="481"/>
      <c r="IVZ2" s="481"/>
      <c r="IWA2" s="481"/>
      <c r="IWB2" s="481"/>
      <c r="IWC2" s="481"/>
      <c r="IWD2" s="481"/>
      <c r="IWE2" s="481"/>
      <c r="IWF2" s="481"/>
      <c r="IWG2" s="481"/>
      <c r="IWH2" s="481"/>
      <c r="IWI2" s="481"/>
      <c r="IWJ2" s="481"/>
      <c r="IWK2" s="481"/>
      <c r="IWL2" s="481"/>
      <c r="IWM2" s="481"/>
      <c r="IWN2" s="481"/>
      <c r="IWO2" s="481"/>
      <c r="IWP2" s="481"/>
      <c r="IWQ2" s="481"/>
      <c r="IWR2" s="481"/>
      <c r="IWS2" s="481"/>
      <c r="IWT2" s="481"/>
      <c r="IWU2" s="481"/>
      <c r="IWV2" s="481"/>
      <c r="IWW2" s="481"/>
      <c r="IWX2" s="481"/>
      <c r="IWY2" s="481"/>
      <c r="IWZ2" s="481"/>
      <c r="IXA2" s="481"/>
      <c r="IXB2" s="481"/>
      <c r="IXC2" s="481"/>
      <c r="IXD2" s="481"/>
      <c r="IXE2" s="481"/>
      <c r="IXF2" s="481"/>
      <c r="IXG2" s="481"/>
      <c r="IXH2" s="481"/>
      <c r="IXI2" s="481"/>
      <c r="IXJ2" s="481"/>
      <c r="IXK2" s="481"/>
      <c r="IXL2" s="481"/>
      <c r="IXM2" s="481"/>
      <c r="IXN2" s="481"/>
      <c r="IXO2" s="481"/>
      <c r="IXP2" s="481"/>
      <c r="IXQ2" s="481"/>
      <c r="IXR2" s="481"/>
      <c r="IXS2" s="481"/>
      <c r="IXT2" s="481"/>
      <c r="IXU2" s="481"/>
      <c r="IXV2" s="481"/>
      <c r="IXW2" s="481"/>
      <c r="IXX2" s="481"/>
      <c r="IXY2" s="481"/>
      <c r="IXZ2" s="481"/>
      <c r="IYA2" s="481"/>
      <c r="IYB2" s="481"/>
      <c r="IYC2" s="481"/>
      <c r="IYD2" s="481"/>
      <c r="IYE2" s="481"/>
      <c r="IYF2" s="481"/>
      <c r="IYG2" s="481"/>
      <c r="IYH2" s="481"/>
      <c r="IYI2" s="481"/>
      <c r="IYJ2" s="481"/>
      <c r="IYK2" s="481"/>
      <c r="IYL2" s="481"/>
      <c r="IYM2" s="481"/>
      <c r="IYN2" s="481"/>
      <c r="IYO2" s="481"/>
      <c r="IYP2" s="481"/>
      <c r="IYQ2" s="481"/>
      <c r="IYR2" s="481"/>
      <c r="IYS2" s="481"/>
      <c r="IYT2" s="481"/>
      <c r="IYU2" s="481"/>
      <c r="IYV2" s="481"/>
      <c r="IYW2" s="481"/>
      <c r="IYX2" s="481"/>
      <c r="IYY2" s="481"/>
      <c r="IYZ2" s="481"/>
      <c r="IZA2" s="481"/>
      <c r="IZB2" s="481"/>
      <c r="IZC2" s="481"/>
      <c r="IZD2" s="481"/>
      <c r="IZE2" s="481"/>
      <c r="IZF2" s="481"/>
      <c r="IZG2" s="481"/>
      <c r="IZH2" s="481"/>
      <c r="IZI2" s="481"/>
      <c r="IZJ2" s="481"/>
      <c r="IZK2" s="481"/>
      <c r="IZL2" s="481"/>
      <c r="IZM2" s="481"/>
      <c r="IZN2" s="481"/>
      <c r="IZO2" s="481"/>
      <c r="IZP2" s="481"/>
      <c r="IZQ2" s="481"/>
      <c r="IZR2" s="481"/>
      <c r="IZS2" s="481"/>
      <c r="IZT2" s="481"/>
      <c r="IZU2" s="481"/>
      <c r="IZV2" s="481"/>
      <c r="IZW2" s="481"/>
      <c r="IZX2" s="481"/>
      <c r="IZY2" s="481"/>
      <c r="IZZ2" s="481"/>
      <c r="JAA2" s="481"/>
      <c r="JAB2" s="481"/>
      <c r="JAC2" s="481"/>
      <c r="JAD2" s="481"/>
      <c r="JAE2" s="481"/>
      <c r="JAF2" s="481"/>
      <c r="JAG2" s="481"/>
      <c r="JAH2" s="481"/>
      <c r="JAI2" s="481"/>
      <c r="JAJ2" s="481"/>
      <c r="JAK2" s="481"/>
      <c r="JAL2" s="481"/>
      <c r="JAM2" s="481"/>
      <c r="JAN2" s="481"/>
      <c r="JAO2" s="481"/>
      <c r="JAP2" s="481"/>
      <c r="JAQ2" s="481"/>
      <c r="JAR2" s="481"/>
      <c r="JAS2" s="481"/>
      <c r="JAT2" s="481"/>
      <c r="JAU2" s="481"/>
      <c r="JAV2" s="481"/>
      <c r="JAW2" s="481"/>
      <c r="JAX2" s="481"/>
      <c r="JAY2" s="481"/>
      <c r="JAZ2" s="481"/>
      <c r="JBA2" s="481"/>
      <c r="JBB2" s="481"/>
      <c r="JBC2" s="481"/>
      <c r="JBD2" s="481"/>
      <c r="JBE2" s="481"/>
      <c r="JBF2" s="481"/>
      <c r="JBG2" s="481"/>
      <c r="JBH2" s="481"/>
      <c r="JBI2" s="481"/>
      <c r="JBJ2" s="481"/>
      <c r="JBK2" s="481"/>
      <c r="JBL2" s="481"/>
      <c r="JBM2" s="481"/>
      <c r="JBN2" s="481"/>
      <c r="JBO2" s="481"/>
      <c r="JBP2" s="481"/>
      <c r="JBQ2" s="481"/>
      <c r="JBR2" s="481"/>
      <c r="JBS2" s="481"/>
      <c r="JBT2" s="481"/>
      <c r="JBU2" s="481"/>
      <c r="JBV2" s="481"/>
      <c r="JBW2" s="481"/>
      <c r="JBX2" s="481"/>
      <c r="JBY2" s="481"/>
      <c r="JBZ2" s="481"/>
      <c r="JCA2" s="481"/>
      <c r="JCB2" s="481"/>
      <c r="JCC2" s="481"/>
      <c r="JCD2" s="481"/>
      <c r="JCE2" s="481"/>
      <c r="JCF2" s="481"/>
      <c r="JCG2" s="481"/>
      <c r="JCH2" s="481"/>
      <c r="JCI2" s="481"/>
      <c r="JCJ2" s="481"/>
      <c r="JCK2" s="481"/>
      <c r="JCL2" s="481"/>
      <c r="JCM2" s="481"/>
      <c r="JCN2" s="481"/>
      <c r="JCO2" s="481"/>
      <c r="JCP2" s="481"/>
      <c r="JCQ2" s="481"/>
      <c r="JCR2" s="481"/>
      <c r="JCS2" s="481"/>
      <c r="JCT2" s="481"/>
      <c r="JCU2" s="481"/>
      <c r="JCV2" s="481"/>
      <c r="JCW2" s="481"/>
      <c r="JCX2" s="481"/>
      <c r="JCY2" s="481"/>
      <c r="JCZ2" s="481"/>
      <c r="JDA2" s="481"/>
      <c r="JDB2" s="481"/>
      <c r="JDC2" s="481"/>
      <c r="JDD2" s="481"/>
      <c r="JDE2" s="481"/>
      <c r="JDF2" s="481"/>
      <c r="JDG2" s="481"/>
      <c r="JDH2" s="481"/>
      <c r="JDI2" s="481"/>
      <c r="JDJ2" s="481"/>
      <c r="JDK2" s="481"/>
      <c r="JDL2" s="481"/>
      <c r="JDM2" s="481"/>
      <c r="JDN2" s="481"/>
      <c r="JDO2" s="481"/>
      <c r="JDP2" s="481"/>
      <c r="JDQ2" s="481"/>
      <c r="JDR2" s="481"/>
      <c r="JDS2" s="481"/>
      <c r="JDT2" s="481"/>
      <c r="JDU2" s="481"/>
      <c r="JDV2" s="481"/>
      <c r="JDW2" s="481"/>
      <c r="JDX2" s="481"/>
      <c r="JDY2" s="481"/>
      <c r="JDZ2" s="481"/>
      <c r="JEA2" s="481"/>
      <c r="JEB2" s="481"/>
      <c r="JEC2" s="481"/>
      <c r="JED2" s="481"/>
      <c r="JEE2" s="481"/>
      <c r="JEF2" s="481"/>
      <c r="JEG2" s="481"/>
      <c r="JEH2" s="481"/>
      <c r="JEI2" s="481"/>
      <c r="JEJ2" s="481"/>
      <c r="JEK2" s="481"/>
      <c r="JEL2" s="481"/>
      <c r="JEM2" s="481"/>
      <c r="JEN2" s="481"/>
      <c r="JEO2" s="481"/>
      <c r="JEP2" s="481"/>
      <c r="JEQ2" s="481"/>
      <c r="JER2" s="481"/>
      <c r="JES2" s="481"/>
      <c r="JET2" s="481"/>
      <c r="JEU2" s="481"/>
      <c r="JEV2" s="481"/>
      <c r="JEW2" s="481"/>
      <c r="JEX2" s="481"/>
      <c r="JEY2" s="481"/>
      <c r="JEZ2" s="481"/>
      <c r="JFA2" s="481"/>
      <c r="JFB2" s="481"/>
      <c r="JFC2" s="481"/>
      <c r="JFD2" s="481"/>
      <c r="JFE2" s="481"/>
      <c r="JFF2" s="481"/>
      <c r="JFG2" s="481"/>
      <c r="JFH2" s="481"/>
      <c r="JFI2" s="481"/>
      <c r="JFJ2" s="481"/>
      <c r="JFK2" s="481"/>
      <c r="JFL2" s="481"/>
      <c r="JFM2" s="481"/>
      <c r="JFN2" s="481"/>
      <c r="JFO2" s="481"/>
      <c r="JFP2" s="481"/>
      <c r="JFQ2" s="481"/>
      <c r="JFR2" s="481"/>
      <c r="JFS2" s="481"/>
      <c r="JFT2" s="481"/>
      <c r="JFU2" s="481"/>
      <c r="JFV2" s="481"/>
      <c r="JFW2" s="481"/>
      <c r="JFX2" s="481"/>
      <c r="JFY2" s="481"/>
      <c r="JFZ2" s="481"/>
      <c r="JGA2" s="481"/>
      <c r="JGB2" s="481"/>
      <c r="JGC2" s="481"/>
      <c r="JGD2" s="481"/>
      <c r="JGE2" s="481"/>
      <c r="JGF2" s="481"/>
      <c r="JGG2" s="481"/>
      <c r="JGH2" s="481"/>
      <c r="JGI2" s="481"/>
      <c r="JGJ2" s="481"/>
      <c r="JGK2" s="481"/>
      <c r="JGL2" s="481"/>
      <c r="JGM2" s="481"/>
      <c r="JGN2" s="481"/>
      <c r="JGO2" s="481"/>
      <c r="JGP2" s="481"/>
      <c r="JGQ2" s="481"/>
      <c r="JGR2" s="481"/>
      <c r="JGS2" s="481"/>
      <c r="JGT2" s="481"/>
      <c r="JGU2" s="481"/>
      <c r="JGV2" s="481"/>
      <c r="JGW2" s="481"/>
      <c r="JGX2" s="481"/>
      <c r="JGY2" s="481"/>
      <c r="JGZ2" s="481"/>
      <c r="JHA2" s="481"/>
      <c r="JHB2" s="481"/>
      <c r="JHC2" s="481"/>
      <c r="JHD2" s="481"/>
      <c r="JHE2" s="481"/>
      <c r="JHF2" s="481"/>
      <c r="JHG2" s="481"/>
      <c r="JHH2" s="481"/>
      <c r="JHI2" s="481"/>
      <c r="JHJ2" s="481"/>
      <c r="JHK2" s="481"/>
      <c r="JHL2" s="481"/>
      <c r="JHM2" s="481"/>
      <c r="JHN2" s="481"/>
      <c r="JHO2" s="481"/>
      <c r="JHP2" s="481"/>
      <c r="JHQ2" s="481"/>
      <c r="JHR2" s="481"/>
      <c r="JHS2" s="481"/>
      <c r="JHT2" s="481"/>
      <c r="JHU2" s="481"/>
      <c r="JHV2" s="481"/>
      <c r="JHW2" s="481"/>
      <c r="JHX2" s="481"/>
      <c r="JHY2" s="481"/>
      <c r="JHZ2" s="481"/>
      <c r="JIA2" s="481"/>
      <c r="JIB2" s="481"/>
      <c r="JIC2" s="481"/>
      <c r="JID2" s="481"/>
      <c r="JIE2" s="481"/>
      <c r="JIF2" s="481"/>
      <c r="JIG2" s="481"/>
      <c r="JIH2" s="481"/>
      <c r="JII2" s="481"/>
      <c r="JIJ2" s="481"/>
      <c r="JIK2" s="481"/>
      <c r="JIL2" s="481"/>
      <c r="JIM2" s="481"/>
      <c r="JIN2" s="481"/>
      <c r="JIO2" s="481"/>
      <c r="JIP2" s="481"/>
      <c r="JIQ2" s="481"/>
      <c r="JIR2" s="481"/>
      <c r="JIS2" s="481"/>
      <c r="JIT2" s="481"/>
      <c r="JIU2" s="481"/>
      <c r="JIV2" s="481"/>
      <c r="JIW2" s="481"/>
      <c r="JIX2" s="481"/>
      <c r="JIY2" s="481"/>
      <c r="JIZ2" s="481"/>
      <c r="JJA2" s="481"/>
      <c r="JJB2" s="481"/>
      <c r="JJC2" s="481"/>
      <c r="JJD2" s="481"/>
      <c r="JJE2" s="481"/>
      <c r="JJF2" s="481"/>
      <c r="JJG2" s="481"/>
      <c r="JJH2" s="481"/>
      <c r="JJI2" s="481"/>
      <c r="JJJ2" s="481"/>
      <c r="JJK2" s="481"/>
      <c r="JJL2" s="481"/>
      <c r="JJM2" s="481"/>
      <c r="JJN2" s="481"/>
      <c r="JJO2" s="481"/>
      <c r="JJP2" s="481"/>
      <c r="JJQ2" s="481"/>
      <c r="JJR2" s="481"/>
      <c r="JJS2" s="481"/>
      <c r="JJT2" s="481"/>
      <c r="JJU2" s="481"/>
      <c r="JJV2" s="481"/>
      <c r="JJW2" s="481"/>
      <c r="JJX2" s="481"/>
      <c r="JJY2" s="481"/>
      <c r="JJZ2" s="481"/>
      <c r="JKA2" s="481"/>
      <c r="JKB2" s="481"/>
      <c r="JKC2" s="481"/>
      <c r="JKD2" s="481"/>
      <c r="JKE2" s="481"/>
      <c r="JKF2" s="481"/>
      <c r="JKG2" s="481"/>
      <c r="JKH2" s="481"/>
      <c r="JKI2" s="481"/>
      <c r="JKJ2" s="481"/>
      <c r="JKK2" s="481"/>
      <c r="JKL2" s="481"/>
      <c r="JKM2" s="481"/>
      <c r="JKN2" s="481"/>
      <c r="JKO2" s="481"/>
      <c r="JKP2" s="481"/>
      <c r="JKQ2" s="481"/>
      <c r="JKR2" s="481"/>
      <c r="JKS2" s="481"/>
      <c r="JKT2" s="481"/>
      <c r="JKU2" s="481"/>
      <c r="JKV2" s="481"/>
      <c r="JKW2" s="481"/>
      <c r="JKX2" s="481"/>
      <c r="JKY2" s="481"/>
      <c r="JKZ2" s="481"/>
      <c r="JLA2" s="481"/>
      <c r="JLB2" s="481"/>
      <c r="JLC2" s="481"/>
      <c r="JLD2" s="481"/>
      <c r="JLE2" s="481"/>
      <c r="JLF2" s="481"/>
      <c r="JLG2" s="481"/>
      <c r="JLH2" s="481"/>
      <c r="JLI2" s="481"/>
      <c r="JLJ2" s="481"/>
      <c r="JLK2" s="481"/>
      <c r="JLL2" s="481"/>
      <c r="JLM2" s="481"/>
      <c r="JLN2" s="481"/>
      <c r="JLO2" s="481"/>
      <c r="JLP2" s="481"/>
      <c r="JLQ2" s="481"/>
      <c r="JLR2" s="481"/>
      <c r="JLS2" s="481"/>
      <c r="JLT2" s="481"/>
      <c r="JLU2" s="481"/>
      <c r="JLV2" s="481"/>
      <c r="JLW2" s="481"/>
      <c r="JLX2" s="481"/>
      <c r="JLY2" s="481"/>
      <c r="JLZ2" s="481"/>
      <c r="JMA2" s="481"/>
      <c r="JMB2" s="481"/>
      <c r="JMC2" s="481"/>
      <c r="JMD2" s="481"/>
      <c r="JME2" s="481"/>
      <c r="JMF2" s="481"/>
      <c r="JMG2" s="481"/>
      <c r="JMH2" s="481"/>
      <c r="JMI2" s="481"/>
      <c r="JMJ2" s="481"/>
      <c r="JMK2" s="481"/>
      <c r="JML2" s="481"/>
      <c r="JMM2" s="481"/>
      <c r="JMN2" s="481"/>
      <c r="JMO2" s="481"/>
      <c r="JMP2" s="481"/>
      <c r="JMQ2" s="481"/>
      <c r="JMR2" s="481"/>
      <c r="JMS2" s="481"/>
      <c r="JMT2" s="481"/>
      <c r="JMU2" s="481"/>
      <c r="JMV2" s="481"/>
      <c r="JMW2" s="481"/>
      <c r="JMX2" s="481"/>
      <c r="JMY2" s="481"/>
      <c r="JMZ2" s="481"/>
      <c r="JNA2" s="481"/>
      <c r="JNB2" s="481"/>
      <c r="JNC2" s="481"/>
      <c r="JND2" s="481"/>
      <c r="JNE2" s="481"/>
      <c r="JNF2" s="481"/>
      <c r="JNG2" s="481"/>
      <c r="JNH2" s="481"/>
      <c r="JNI2" s="481"/>
      <c r="JNJ2" s="481"/>
      <c r="JNK2" s="481"/>
      <c r="JNL2" s="481"/>
      <c r="JNM2" s="481"/>
      <c r="JNN2" s="481"/>
      <c r="JNO2" s="481"/>
      <c r="JNP2" s="481"/>
      <c r="JNQ2" s="481"/>
      <c r="JNR2" s="481"/>
      <c r="JNS2" s="481"/>
      <c r="JNT2" s="481"/>
      <c r="JNU2" s="481"/>
      <c r="JNV2" s="481"/>
      <c r="JNW2" s="481"/>
      <c r="JNX2" s="481"/>
      <c r="JNY2" s="481"/>
      <c r="JNZ2" s="481"/>
      <c r="JOA2" s="481"/>
      <c r="JOB2" s="481"/>
      <c r="JOC2" s="481"/>
      <c r="JOD2" s="481"/>
      <c r="JOE2" s="481"/>
      <c r="JOF2" s="481"/>
      <c r="JOG2" s="481"/>
      <c r="JOH2" s="481"/>
      <c r="JOI2" s="481"/>
      <c r="JOJ2" s="481"/>
      <c r="JOK2" s="481"/>
      <c r="JOL2" s="481"/>
      <c r="JOM2" s="481"/>
      <c r="JON2" s="481"/>
      <c r="JOO2" s="481"/>
      <c r="JOP2" s="481"/>
      <c r="JOQ2" s="481"/>
      <c r="JOR2" s="481"/>
      <c r="JOS2" s="481"/>
      <c r="JOT2" s="481"/>
      <c r="JOU2" s="481"/>
      <c r="JOV2" s="481"/>
      <c r="JOW2" s="481"/>
      <c r="JOX2" s="481"/>
      <c r="JOY2" s="481"/>
      <c r="JOZ2" s="481"/>
      <c r="JPA2" s="481"/>
      <c r="JPB2" s="481"/>
      <c r="JPC2" s="481"/>
      <c r="JPD2" s="481"/>
      <c r="JPE2" s="481"/>
      <c r="JPF2" s="481"/>
      <c r="JPG2" s="481"/>
      <c r="JPH2" s="481"/>
      <c r="JPI2" s="481"/>
      <c r="JPJ2" s="481"/>
      <c r="JPK2" s="481"/>
      <c r="JPL2" s="481"/>
      <c r="JPM2" s="481"/>
      <c r="JPN2" s="481"/>
      <c r="JPO2" s="481"/>
      <c r="JPP2" s="481"/>
      <c r="JPQ2" s="481"/>
      <c r="JPR2" s="481"/>
      <c r="JPS2" s="481"/>
      <c r="JPT2" s="481"/>
      <c r="JPU2" s="481"/>
      <c r="JPV2" s="481"/>
      <c r="JPW2" s="481"/>
      <c r="JPX2" s="481"/>
      <c r="JPY2" s="481"/>
      <c r="JPZ2" s="481"/>
      <c r="JQA2" s="481"/>
      <c r="JQB2" s="481"/>
      <c r="JQC2" s="481"/>
      <c r="JQD2" s="481"/>
      <c r="JQE2" s="481"/>
      <c r="JQF2" s="481"/>
      <c r="JQG2" s="481"/>
      <c r="JQH2" s="481"/>
      <c r="JQI2" s="481"/>
      <c r="JQJ2" s="481"/>
      <c r="JQK2" s="481"/>
      <c r="JQL2" s="481"/>
      <c r="JQM2" s="481"/>
      <c r="JQN2" s="481"/>
      <c r="JQO2" s="481"/>
      <c r="JQP2" s="481"/>
      <c r="JQQ2" s="481"/>
      <c r="JQR2" s="481"/>
      <c r="JQS2" s="481"/>
      <c r="JQT2" s="481"/>
      <c r="JQU2" s="481"/>
      <c r="JQV2" s="481"/>
      <c r="JQW2" s="481"/>
      <c r="JQX2" s="481"/>
      <c r="JQY2" s="481"/>
      <c r="JQZ2" s="481"/>
      <c r="JRA2" s="481"/>
      <c r="JRB2" s="481"/>
      <c r="JRC2" s="481"/>
      <c r="JRD2" s="481"/>
      <c r="JRE2" s="481"/>
      <c r="JRF2" s="481"/>
      <c r="JRG2" s="481"/>
      <c r="JRH2" s="481"/>
      <c r="JRI2" s="481"/>
      <c r="JRJ2" s="481"/>
      <c r="JRK2" s="481"/>
      <c r="JRL2" s="481"/>
      <c r="JRM2" s="481"/>
      <c r="JRN2" s="481"/>
      <c r="JRO2" s="481"/>
      <c r="JRP2" s="481"/>
      <c r="JRQ2" s="481"/>
      <c r="JRR2" s="481"/>
      <c r="JRS2" s="481"/>
      <c r="JRT2" s="481"/>
      <c r="JRU2" s="481"/>
      <c r="JRV2" s="481"/>
      <c r="JRW2" s="481"/>
      <c r="JRX2" s="481"/>
      <c r="JRY2" s="481"/>
      <c r="JRZ2" s="481"/>
      <c r="JSA2" s="481"/>
      <c r="JSB2" s="481"/>
      <c r="JSC2" s="481"/>
      <c r="JSD2" s="481"/>
      <c r="JSE2" s="481"/>
      <c r="JSF2" s="481"/>
      <c r="JSG2" s="481"/>
      <c r="JSH2" s="481"/>
      <c r="JSI2" s="481"/>
      <c r="JSJ2" s="481"/>
      <c r="JSK2" s="481"/>
      <c r="JSL2" s="481"/>
      <c r="JSM2" s="481"/>
      <c r="JSN2" s="481"/>
      <c r="JSO2" s="481"/>
      <c r="JSP2" s="481"/>
      <c r="JSQ2" s="481"/>
      <c r="JSR2" s="481"/>
      <c r="JSS2" s="481"/>
      <c r="JST2" s="481"/>
      <c r="JSU2" s="481"/>
      <c r="JSV2" s="481"/>
      <c r="JSW2" s="481"/>
      <c r="JSX2" s="481"/>
      <c r="JSY2" s="481"/>
      <c r="JSZ2" s="481"/>
      <c r="JTA2" s="481"/>
      <c r="JTB2" s="481"/>
      <c r="JTC2" s="481"/>
      <c r="JTD2" s="481"/>
      <c r="JTE2" s="481"/>
      <c r="JTF2" s="481"/>
      <c r="JTG2" s="481"/>
      <c r="JTH2" s="481"/>
      <c r="JTI2" s="481"/>
      <c r="JTJ2" s="481"/>
      <c r="JTK2" s="481"/>
      <c r="JTL2" s="481"/>
      <c r="JTM2" s="481"/>
      <c r="JTN2" s="481"/>
      <c r="JTO2" s="481"/>
      <c r="JTP2" s="481"/>
      <c r="JTQ2" s="481"/>
      <c r="JTR2" s="481"/>
      <c r="JTS2" s="481"/>
      <c r="JTT2" s="481"/>
      <c r="JTU2" s="481"/>
      <c r="JTV2" s="481"/>
      <c r="JTW2" s="481"/>
      <c r="JTX2" s="481"/>
      <c r="JTY2" s="481"/>
      <c r="JTZ2" s="481"/>
      <c r="JUA2" s="481"/>
      <c r="JUB2" s="481"/>
      <c r="JUC2" s="481"/>
      <c r="JUD2" s="481"/>
      <c r="JUE2" s="481"/>
      <c r="JUF2" s="481"/>
      <c r="JUG2" s="481"/>
      <c r="JUH2" s="481"/>
      <c r="JUI2" s="481"/>
      <c r="JUJ2" s="481"/>
      <c r="JUK2" s="481"/>
      <c r="JUL2" s="481"/>
      <c r="JUM2" s="481"/>
      <c r="JUN2" s="481"/>
      <c r="JUO2" s="481"/>
      <c r="JUP2" s="481"/>
      <c r="JUQ2" s="481"/>
      <c r="JUR2" s="481"/>
      <c r="JUS2" s="481"/>
      <c r="JUT2" s="481"/>
      <c r="JUU2" s="481"/>
      <c r="JUV2" s="481"/>
      <c r="JUW2" s="481"/>
      <c r="JUX2" s="481"/>
      <c r="JUY2" s="481"/>
      <c r="JUZ2" s="481"/>
      <c r="JVA2" s="481"/>
      <c r="JVB2" s="481"/>
      <c r="JVC2" s="481"/>
      <c r="JVD2" s="481"/>
      <c r="JVE2" s="481"/>
      <c r="JVF2" s="481"/>
      <c r="JVG2" s="481"/>
      <c r="JVH2" s="481"/>
      <c r="JVI2" s="481"/>
      <c r="JVJ2" s="481"/>
      <c r="JVK2" s="481"/>
      <c r="JVL2" s="481"/>
      <c r="JVM2" s="481"/>
      <c r="JVN2" s="481"/>
      <c r="JVO2" s="481"/>
      <c r="JVP2" s="481"/>
      <c r="JVQ2" s="481"/>
      <c r="JVR2" s="481"/>
      <c r="JVS2" s="481"/>
      <c r="JVT2" s="481"/>
      <c r="JVU2" s="481"/>
      <c r="JVV2" s="481"/>
      <c r="JVW2" s="481"/>
      <c r="JVX2" s="481"/>
      <c r="JVY2" s="481"/>
      <c r="JVZ2" s="481"/>
      <c r="JWA2" s="481"/>
      <c r="JWB2" s="481"/>
      <c r="JWC2" s="481"/>
      <c r="JWD2" s="481"/>
      <c r="JWE2" s="481"/>
      <c r="JWF2" s="481"/>
      <c r="JWG2" s="481"/>
      <c r="JWH2" s="481"/>
      <c r="JWI2" s="481"/>
      <c r="JWJ2" s="481"/>
      <c r="JWK2" s="481"/>
      <c r="JWL2" s="481"/>
      <c r="JWM2" s="481"/>
      <c r="JWN2" s="481"/>
      <c r="JWO2" s="481"/>
      <c r="JWP2" s="481"/>
      <c r="JWQ2" s="481"/>
      <c r="JWR2" s="481"/>
      <c r="JWS2" s="481"/>
      <c r="JWT2" s="481"/>
      <c r="JWU2" s="481"/>
      <c r="JWV2" s="481"/>
      <c r="JWW2" s="481"/>
      <c r="JWX2" s="481"/>
      <c r="JWY2" s="481"/>
      <c r="JWZ2" s="481"/>
      <c r="JXA2" s="481"/>
      <c r="JXB2" s="481"/>
      <c r="JXC2" s="481"/>
      <c r="JXD2" s="481"/>
      <c r="JXE2" s="481"/>
      <c r="JXF2" s="481"/>
      <c r="JXG2" s="481"/>
      <c r="JXH2" s="481"/>
      <c r="JXI2" s="481"/>
      <c r="JXJ2" s="481"/>
      <c r="JXK2" s="481"/>
      <c r="JXL2" s="481"/>
      <c r="JXM2" s="481"/>
      <c r="JXN2" s="481"/>
      <c r="JXO2" s="481"/>
      <c r="JXP2" s="481"/>
      <c r="JXQ2" s="481"/>
      <c r="JXR2" s="481"/>
      <c r="JXS2" s="481"/>
      <c r="JXT2" s="481"/>
      <c r="JXU2" s="481"/>
      <c r="JXV2" s="481"/>
      <c r="JXW2" s="481"/>
      <c r="JXX2" s="481"/>
      <c r="JXY2" s="481"/>
      <c r="JXZ2" s="481"/>
      <c r="JYA2" s="481"/>
      <c r="JYB2" s="481"/>
      <c r="JYC2" s="481"/>
      <c r="JYD2" s="481"/>
      <c r="JYE2" s="481"/>
      <c r="JYF2" s="481"/>
      <c r="JYG2" s="481"/>
      <c r="JYH2" s="481"/>
      <c r="JYI2" s="481"/>
      <c r="JYJ2" s="481"/>
      <c r="JYK2" s="481"/>
      <c r="JYL2" s="481"/>
      <c r="JYM2" s="481"/>
      <c r="JYN2" s="481"/>
      <c r="JYO2" s="481"/>
      <c r="JYP2" s="481"/>
      <c r="JYQ2" s="481"/>
      <c r="JYR2" s="481"/>
      <c r="JYS2" s="481"/>
      <c r="JYT2" s="481"/>
      <c r="JYU2" s="481"/>
      <c r="JYV2" s="481"/>
      <c r="JYW2" s="481"/>
      <c r="JYX2" s="481"/>
      <c r="JYY2" s="481"/>
      <c r="JYZ2" s="481"/>
      <c r="JZA2" s="481"/>
      <c r="JZB2" s="481"/>
      <c r="JZC2" s="481"/>
      <c r="JZD2" s="481"/>
      <c r="JZE2" s="481"/>
      <c r="JZF2" s="481"/>
      <c r="JZG2" s="481"/>
      <c r="JZH2" s="481"/>
      <c r="JZI2" s="481"/>
      <c r="JZJ2" s="481"/>
      <c r="JZK2" s="481"/>
      <c r="JZL2" s="481"/>
      <c r="JZM2" s="481"/>
      <c r="JZN2" s="481"/>
      <c r="JZO2" s="481"/>
      <c r="JZP2" s="481"/>
      <c r="JZQ2" s="481"/>
      <c r="JZR2" s="481"/>
      <c r="JZS2" s="481"/>
      <c r="JZT2" s="481"/>
      <c r="JZU2" s="481"/>
      <c r="JZV2" s="481"/>
      <c r="JZW2" s="481"/>
      <c r="JZX2" s="481"/>
      <c r="JZY2" s="481"/>
      <c r="JZZ2" s="481"/>
      <c r="KAA2" s="481"/>
      <c r="KAB2" s="481"/>
      <c r="KAC2" s="481"/>
      <c r="KAD2" s="481"/>
      <c r="KAE2" s="481"/>
      <c r="KAF2" s="481"/>
      <c r="KAG2" s="481"/>
      <c r="KAH2" s="481"/>
      <c r="KAI2" s="481"/>
      <c r="KAJ2" s="481"/>
      <c r="KAK2" s="481"/>
      <c r="KAL2" s="481"/>
      <c r="KAM2" s="481"/>
      <c r="KAN2" s="481"/>
      <c r="KAO2" s="481"/>
      <c r="KAP2" s="481"/>
      <c r="KAQ2" s="481"/>
      <c r="KAR2" s="481"/>
      <c r="KAS2" s="481"/>
      <c r="KAT2" s="481"/>
      <c r="KAU2" s="481"/>
      <c r="KAV2" s="481"/>
      <c r="KAW2" s="481"/>
      <c r="KAX2" s="481"/>
      <c r="KAY2" s="481"/>
      <c r="KAZ2" s="481"/>
      <c r="KBA2" s="481"/>
      <c r="KBB2" s="481"/>
      <c r="KBC2" s="481"/>
      <c r="KBD2" s="481"/>
      <c r="KBE2" s="481"/>
      <c r="KBF2" s="481"/>
      <c r="KBG2" s="481"/>
      <c r="KBH2" s="481"/>
      <c r="KBI2" s="481"/>
      <c r="KBJ2" s="481"/>
      <c r="KBK2" s="481"/>
      <c r="KBL2" s="481"/>
      <c r="KBM2" s="481"/>
      <c r="KBN2" s="481"/>
      <c r="KBO2" s="481"/>
      <c r="KBP2" s="481"/>
      <c r="KBQ2" s="481"/>
      <c r="KBR2" s="481"/>
      <c r="KBS2" s="481"/>
      <c r="KBT2" s="481"/>
      <c r="KBU2" s="481"/>
      <c r="KBV2" s="481"/>
      <c r="KBW2" s="481"/>
      <c r="KBX2" s="481"/>
      <c r="KBY2" s="481"/>
      <c r="KBZ2" s="481"/>
      <c r="KCA2" s="481"/>
      <c r="KCB2" s="481"/>
      <c r="KCC2" s="481"/>
      <c r="KCD2" s="481"/>
      <c r="KCE2" s="481"/>
      <c r="KCF2" s="481"/>
      <c r="KCG2" s="481"/>
      <c r="KCH2" s="481"/>
      <c r="KCI2" s="481"/>
      <c r="KCJ2" s="481"/>
      <c r="KCK2" s="481"/>
      <c r="KCL2" s="481"/>
      <c r="KCM2" s="481"/>
      <c r="KCN2" s="481"/>
      <c r="KCO2" s="481"/>
      <c r="KCP2" s="481"/>
      <c r="KCQ2" s="481"/>
      <c r="KCR2" s="481"/>
      <c r="KCS2" s="481"/>
      <c r="KCT2" s="481"/>
      <c r="KCU2" s="481"/>
      <c r="KCV2" s="481"/>
      <c r="KCW2" s="481"/>
      <c r="KCX2" s="481"/>
      <c r="KCY2" s="481"/>
      <c r="KCZ2" s="481"/>
      <c r="KDA2" s="481"/>
      <c r="KDB2" s="481"/>
      <c r="KDC2" s="481"/>
      <c r="KDD2" s="481"/>
      <c r="KDE2" s="481"/>
      <c r="KDF2" s="481"/>
      <c r="KDG2" s="481"/>
      <c r="KDH2" s="481"/>
      <c r="KDI2" s="481"/>
      <c r="KDJ2" s="481"/>
      <c r="KDK2" s="481"/>
      <c r="KDL2" s="481"/>
      <c r="KDM2" s="481"/>
      <c r="KDN2" s="481"/>
      <c r="KDO2" s="481"/>
      <c r="KDP2" s="481"/>
      <c r="KDQ2" s="481"/>
      <c r="KDR2" s="481"/>
      <c r="KDS2" s="481"/>
      <c r="KDT2" s="481"/>
      <c r="KDU2" s="481"/>
      <c r="KDV2" s="481"/>
      <c r="KDW2" s="481"/>
      <c r="KDX2" s="481"/>
      <c r="KDY2" s="481"/>
      <c r="KDZ2" s="481"/>
      <c r="KEA2" s="481"/>
      <c r="KEB2" s="481"/>
      <c r="KEC2" s="481"/>
      <c r="KED2" s="481"/>
      <c r="KEE2" s="481"/>
      <c r="KEF2" s="481"/>
      <c r="KEG2" s="481"/>
      <c r="KEH2" s="481"/>
      <c r="KEI2" s="481"/>
      <c r="KEJ2" s="481"/>
      <c r="KEK2" s="481"/>
      <c r="KEL2" s="481"/>
      <c r="KEM2" s="481"/>
      <c r="KEN2" s="481"/>
      <c r="KEO2" s="481"/>
      <c r="KEP2" s="481"/>
      <c r="KEQ2" s="481"/>
      <c r="KER2" s="481"/>
      <c r="KES2" s="481"/>
      <c r="KET2" s="481"/>
      <c r="KEU2" s="481"/>
      <c r="KEV2" s="481"/>
      <c r="KEW2" s="481"/>
      <c r="KEX2" s="481"/>
      <c r="KEY2" s="481"/>
      <c r="KEZ2" s="481"/>
      <c r="KFA2" s="481"/>
      <c r="KFB2" s="481"/>
      <c r="KFC2" s="481"/>
      <c r="KFD2" s="481"/>
      <c r="KFE2" s="481"/>
      <c r="KFF2" s="481"/>
      <c r="KFG2" s="481"/>
      <c r="KFH2" s="481"/>
      <c r="KFI2" s="481"/>
      <c r="KFJ2" s="481"/>
      <c r="KFK2" s="481"/>
      <c r="KFL2" s="481"/>
      <c r="KFM2" s="481"/>
      <c r="KFN2" s="481"/>
      <c r="KFO2" s="481"/>
      <c r="KFP2" s="481"/>
      <c r="KFQ2" s="481"/>
      <c r="KFR2" s="481"/>
      <c r="KFS2" s="481"/>
      <c r="KFT2" s="481"/>
      <c r="KFU2" s="481"/>
      <c r="KFV2" s="481"/>
      <c r="KFW2" s="481"/>
      <c r="KFX2" s="481"/>
      <c r="KFY2" s="481"/>
      <c r="KFZ2" s="481"/>
      <c r="KGA2" s="481"/>
      <c r="KGB2" s="481"/>
      <c r="KGC2" s="481"/>
      <c r="KGD2" s="481"/>
      <c r="KGE2" s="481"/>
      <c r="KGF2" s="481"/>
      <c r="KGG2" s="481"/>
      <c r="KGH2" s="481"/>
      <c r="KGI2" s="481"/>
      <c r="KGJ2" s="481"/>
      <c r="KGK2" s="481"/>
      <c r="KGL2" s="481"/>
      <c r="KGM2" s="481"/>
      <c r="KGN2" s="481"/>
      <c r="KGO2" s="481"/>
      <c r="KGP2" s="481"/>
      <c r="KGQ2" s="481"/>
      <c r="KGR2" s="481"/>
      <c r="KGS2" s="481"/>
      <c r="KGT2" s="481"/>
      <c r="KGU2" s="481"/>
      <c r="KGV2" s="481"/>
      <c r="KGW2" s="481"/>
      <c r="KGX2" s="481"/>
      <c r="KGY2" s="481"/>
      <c r="KGZ2" s="481"/>
      <c r="KHA2" s="481"/>
      <c r="KHB2" s="481"/>
      <c r="KHC2" s="481"/>
      <c r="KHD2" s="481"/>
      <c r="KHE2" s="481"/>
      <c r="KHF2" s="481"/>
      <c r="KHG2" s="481"/>
      <c r="KHH2" s="481"/>
      <c r="KHI2" s="481"/>
      <c r="KHJ2" s="481"/>
      <c r="KHK2" s="481"/>
      <c r="KHL2" s="481"/>
      <c r="KHM2" s="481"/>
      <c r="KHN2" s="481"/>
      <c r="KHO2" s="481"/>
      <c r="KHP2" s="481"/>
      <c r="KHQ2" s="481"/>
      <c r="KHR2" s="481"/>
      <c r="KHS2" s="481"/>
      <c r="KHT2" s="481"/>
      <c r="KHU2" s="481"/>
      <c r="KHV2" s="481"/>
      <c r="KHW2" s="481"/>
      <c r="KHX2" s="481"/>
      <c r="KHY2" s="481"/>
      <c r="KHZ2" s="481"/>
      <c r="KIA2" s="481"/>
      <c r="KIB2" s="481"/>
      <c r="KIC2" s="481"/>
      <c r="KID2" s="481"/>
      <c r="KIE2" s="481"/>
      <c r="KIF2" s="481"/>
      <c r="KIG2" s="481"/>
      <c r="KIH2" s="481"/>
      <c r="KII2" s="481"/>
      <c r="KIJ2" s="481"/>
      <c r="KIK2" s="481"/>
      <c r="KIL2" s="481"/>
      <c r="KIM2" s="481"/>
      <c r="KIN2" s="481"/>
      <c r="KIO2" s="481"/>
      <c r="KIP2" s="481"/>
      <c r="KIQ2" s="481"/>
      <c r="KIR2" s="481"/>
      <c r="KIS2" s="481"/>
      <c r="KIT2" s="481"/>
      <c r="KIU2" s="481"/>
      <c r="KIV2" s="481"/>
      <c r="KIW2" s="481"/>
      <c r="KIX2" s="481"/>
      <c r="KIY2" s="481"/>
      <c r="KIZ2" s="481"/>
      <c r="KJA2" s="481"/>
      <c r="KJB2" s="481"/>
      <c r="KJC2" s="481"/>
      <c r="KJD2" s="481"/>
      <c r="KJE2" s="481"/>
      <c r="KJF2" s="481"/>
      <c r="KJG2" s="481"/>
      <c r="KJH2" s="481"/>
      <c r="KJI2" s="481"/>
      <c r="KJJ2" s="481"/>
      <c r="KJK2" s="481"/>
      <c r="KJL2" s="481"/>
      <c r="KJM2" s="481"/>
      <c r="KJN2" s="481"/>
      <c r="KJO2" s="481"/>
      <c r="KJP2" s="481"/>
      <c r="KJQ2" s="481"/>
      <c r="KJR2" s="481"/>
      <c r="KJS2" s="481"/>
      <c r="KJT2" s="481"/>
      <c r="KJU2" s="481"/>
      <c r="KJV2" s="481"/>
      <c r="KJW2" s="481"/>
      <c r="KJX2" s="481"/>
      <c r="KJY2" s="481"/>
      <c r="KJZ2" s="481"/>
      <c r="KKA2" s="481"/>
      <c r="KKB2" s="481"/>
      <c r="KKC2" s="481"/>
      <c r="KKD2" s="481"/>
      <c r="KKE2" s="481"/>
      <c r="KKF2" s="481"/>
      <c r="KKG2" s="481"/>
      <c r="KKH2" s="481"/>
      <c r="KKI2" s="481"/>
      <c r="KKJ2" s="481"/>
      <c r="KKK2" s="481"/>
      <c r="KKL2" s="481"/>
      <c r="KKM2" s="481"/>
      <c r="KKN2" s="481"/>
      <c r="KKO2" s="481"/>
      <c r="KKP2" s="481"/>
      <c r="KKQ2" s="481"/>
      <c r="KKR2" s="481"/>
      <c r="KKS2" s="481"/>
      <c r="KKT2" s="481"/>
      <c r="KKU2" s="481"/>
      <c r="KKV2" s="481"/>
      <c r="KKW2" s="481"/>
      <c r="KKX2" s="481"/>
      <c r="KKY2" s="481"/>
      <c r="KKZ2" s="481"/>
      <c r="KLA2" s="481"/>
      <c r="KLB2" s="481"/>
      <c r="KLC2" s="481"/>
      <c r="KLD2" s="481"/>
      <c r="KLE2" s="481"/>
      <c r="KLF2" s="481"/>
      <c r="KLG2" s="481"/>
      <c r="KLH2" s="481"/>
      <c r="KLI2" s="481"/>
      <c r="KLJ2" s="481"/>
      <c r="KLK2" s="481"/>
      <c r="KLL2" s="481"/>
      <c r="KLM2" s="481"/>
      <c r="KLN2" s="481"/>
      <c r="KLO2" s="481"/>
      <c r="KLP2" s="481"/>
      <c r="KLQ2" s="481"/>
      <c r="KLR2" s="481"/>
      <c r="KLS2" s="481"/>
      <c r="KLT2" s="481"/>
      <c r="KLU2" s="481"/>
      <c r="KLV2" s="481"/>
      <c r="KLW2" s="481"/>
      <c r="KLX2" s="481"/>
      <c r="KLY2" s="481"/>
      <c r="KLZ2" s="481"/>
      <c r="KMA2" s="481"/>
      <c r="KMB2" s="481"/>
      <c r="KMC2" s="481"/>
      <c r="KMD2" s="481"/>
      <c r="KME2" s="481"/>
      <c r="KMF2" s="481"/>
      <c r="KMG2" s="481"/>
      <c r="KMH2" s="481"/>
      <c r="KMI2" s="481"/>
      <c r="KMJ2" s="481"/>
      <c r="KMK2" s="481"/>
      <c r="KML2" s="481"/>
      <c r="KMM2" s="481"/>
      <c r="KMN2" s="481"/>
      <c r="KMO2" s="481"/>
      <c r="KMP2" s="481"/>
      <c r="KMQ2" s="481"/>
      <c r="KMR2" s="481"/>
      <c r="KMS2" s="481"/>
      <c r="KMT2" s="481"/>
      <c r="KMU2" s="481"/>
      <c r="KMV2" s="481"/>
      <c r="KMW2" s="481"/>
      <c r="KMX2" s="481"/>
      <c r="KMY2" s="481"/>
      <c r="KMZ2" s="481"/>
      <c r="KNA2" s="481"/>
      <c r="KNB2" s="481"/>
      <c r="KNC2" s="481"/>
      <c r="KND2" s="481"/>
      <c r="KNE2" s="481"/>
      <c r="KNF2" s="481"/>
      <c r="KNG2" s="481"/>
      <c r="KNH2" s="481"/>
      <c r="KNI2" s="481"/>
      <c r="KNJ2" s="481"/>
      <c r="KNK2" s="481"/>
      <c r="KNL2" s="481"/>
      <c r="KNM2" s="481"/>
      <c r="KNN2" s="481"/>
      <c r="KNO2" s="481"/>
      <c r="KNP2" s="481"/>
      <c r="KNQ2" s="481"/>
      <c r="KNR2" s="481"/>
      <c r="KNS2" s="481"/>
      <c r="KNT2" s="481"/>
      <c r="KNU2" s="481"/>
      <c r="KNV2" s="481"/>
      <c r="KNW2" s="481"/>
      <c r="KNX2" s="481"/>
      <c r="KNY2" s="481"/>
      <c r="KNZ2" s="481"/>
      <c r="KOA2" s="481"/>
      <c r="KOB2" s="481"/>
      <c r="KOC2" s="481"/>
      <c r="KOD2" s="481"/>
      <c r="KOE2" s="481"/>
      <c r="KOF2" s="481"/>
      <c r="KOG2" s="481"/>
      <c r="KOH2" s="481"/>
      <c r="KOI2" s="481"/>
      <c r="KOJ2" s="481"/>
      <c r="KOK2" s="481"/>
      <c r="KOL2" s="481"/>
      <c r="KOM2" s="481"/>
      <c r="KON2" s="481"/>
      <c r="KOO2" s="481"/>
      <c r="KOP2" s="481"/>
      <c r="KOQ2" s="481"/>
      <c r="KOR2" s="481"/>
      <c r="KOS2" s="481"/>
      <c r="KOT2" s="481"/>
      <c r="KOU2" s="481"/>
      <c r="KOV2" s="481"/>
      <c r="KOW2" s="481"/>
      <c r="KOX2" s="481"/>
      <c r="KOY2" s="481"/>
      <c r="KOZ2" s="481"/>
      <c r="KPA2" s="481"/>
      <c r="KPB2" s="481"/>
      <c r="KPC2" s="481"/>
      <c r="KPD2" s="481"/>
      <c r="KPE2" s="481"/>
      <c r="KPF2" s="481"/>
      <c r="KPG2" s="481"/>
      <c r="KPH2" s="481"/>
      <c r="KPI2" s="481"/>
      <c r="KPJ2" s="481"/>
      <c r="KPK2" s="481"/>
      <c r="KPL2" s="481"/>
      <c r="KPM2" s="481"/>
      <c r="KPN2" s="481"/>
      <c r="KPO2" s="481"/>
      <c r="KPP2" s="481"/>
      <c r="KPQ2" s="481"/>
      <c r="KPR2" s="481"/>
      <c r="KPS2" s="481"/>
      <c r="KPT2" s="481"/>
      <c r="KPU2" s="481"/>
      <c r="KPV2" s="481"/>
      <c r="KPW2" s="481"/>
      <c r="KPX2" s="481"/>
      <c r="KPY2" s="481"/>
      <c r="KPZ2" s="481"/>
      <c r="KQA2" s="481"/>
      <c r="KQB2" s="481"/>
      <c r="KQC2" s="481"/>
      <c r="KQD2" s="481"/>
      <c r="KQE2" s="481"/>
      <c r="KQF2" s="481"/>
      <c r="KQG2" s="481"/>
      <c r="KQH2" s="481"/>
      <c r="KQI2" s="481"/>
      <c r="KQJ2" s="481"/>
      <c r="KQK2" s="481"/>
      <c r="KQL2" s="481"/>
      <c r="KQM2" s="481"/>
      <c r="KQN2" s="481"/>
      <c r="KQO2" s="481"/>
      <c r="KQP2" s="481"/>
      <c r="KQQ2" s="481"/>
      <c r="KQR2" s="481"/>
      <c r="KQS2" s="481"/>
      <c r="KQT2" s="481"/>
      <c r="KQU2" s="481"/>
      <c r="KQV2" s="481"/>
      <c r="KQW2" s="481"/>
      <c r="KQX2" s="481"/>
      <c r="KQY2" s="481"/>
      <c r="KQZ2" s="481"/>
      <c r="KRA2" s="481"/>
      <c r="KRB2" s="481"/>
      <c r="KRC2" s="481"/>
      <c r="KRD2" s="481"/>
      <c r="KRE2" s="481"/>
      <c r="KRF2" s="481"/>
      <c r="KRG2" s="481"/>
      <c r="KRH2" s="481"/>
      <c r="KRI2" s="481"/>
      <c r="KRJ2" s="481"/>
      <c r="KRK2" s="481"/>
      <c r="KRL2" s="481"/>
      <c r="KRM2" s="481"/>
      <c r="KRN2" s="481"/>
      <c r="KRO2" s="481"/>
      <c r="KRP2" s="481"/>
      <c r="KRQ2" s="481"/>
      <c r="KRR2" s="481"/>
      <c r="KRS2" s="481"/>
      <c r="KRT2" s="481"/>
      <c r="KRU2" s="481"/>
      <c r="KRV2" s="481"/>
      <c r="KRW2" s="481"/>
      <c r="KRX2" s="481"/>
      <c r="KRY2" s="481"/>
      <c r="KRZ2" s="481"/>
      <c r="KSA2" s="481"/>
      <c r="KSB2" s="481"/>
      <c r="KSC2" s="481"/>
      <c r="KSD2" s="481"/>
      <c r="KSE2" s="481"/>
      <c r="KSF2" s="481"/>
      <c r="KSG2" s="481"/>
      <c r="KSH2" s="481"/>
      <c r="KSI2" s="481"/>
      <c r="KSJ2" s="481"/>
      <c r="KSK2" s="481"/>
      <c r="KSL2" s="481"/>
      <c r="KSM2" s="481"/>
      <c r="KSN2" s="481"/>
      <c r="KSO2" s="481"/>
      <c r="KSP2" s="481"/>
      <c r="KSQ2" s="481"/>
      <c r="KSR2" s="481"/>
      <c r="KSS2" s="481"/>
      <c r="KST2" s="481"/>
      <c r="KSU2" s="481"/>
      <c r="KSV2" s="481"/>
      <c r="KSW2" s="481"/>
      <c r="KSX2" s="481"/>
      <c r="KSY2" s="481"/>
      <c r="KSZ2" s="481"/>
      <c r="KTA2" s="481"/>
      <c r="KTB2" s="481"/>
      <c r="KTC2" s="481"/>
      <c r="KTD2" s="481"/>
      <c r="KTE2" s="481"/>
      <c r="KTF2" s="481"/>
      <c r="KTG2" s="481"/>
      <c r="KTH2" s="481"/>
      <c r="KTI2" s="481"/>
      <c r="KTJ2" s="481"/>
      <c r="KTK2" s="481"/>
      <c r="KTL2" s="481"/>
      <c r="KTM2" s="481"/>
      <c r="KTN2" s="481"/>
      <c r="KTO2" s="481"/>
      <c r="KTP2" s="481"/>
      <c r="KTQ2" s="481"/>
      <c r="KTR2" s="481"/>
      <c r="KTS2" s="481"/>
      <c r="KTT2" s="481"/>
      <c r="KTU2" s="481"/>
      <c r="KTV2" s="481"/>
      <c r="KTW2" s="481"/>
      <c r="KTX2" s="481"/>
      <c r="KTY2" s="481"/>
      <c r="KTZ2" s="481"/>
      <c r="KUA2" s="481"/>
      <c r="KUB2" s="481"/>
      <c r="KUC2" s="481"/>
      <c r="KUD2" s="481"/>
      <c r="KUE2" s="481"/>
      <c r="KUF2" s="481"/>
      <c r="KUG2" s="481"/>
      <c r="KUH2" s="481"/>
      <c r="KUI2" s="481"/>
      <c r="KUJ2" s="481"/>
      <c r="KUK2" s="481"/>
      <c r="KUL2" s="481"/>
      <c r="KUM2" s="481"/>
      <c r="KUN2" s="481"/>
      <c r="KUO2" s="481"/>
      <c r="KUP2" s="481"/>
      <c r="KUQ2" s="481"/>
      <c r="KUR2" s="481"/>
      <c r="KUS2" s="481"/>
      <c r="KUT2" s="481"/>
      <c r="KUU2" s="481"/>
      <c r="KUV2" s="481"/>
      <c r="KUW2" s="481"/>
      <c r="KUX2" s="481"/>
      <c r="KUY2" s="481"/>
      <c r="KUZ2" s="481"/>
      <c r="KVA2" s="481"/>
      <c r="KVB2" s="481"/>
      <c r="KVC2" s="481"/>
      <c r="KVD2" s="481"/>
      <c r="KVE2" s="481"/>
      <c r="KVF2" s="481"/>
      <c r="KVG2" s="481"/>
      <c r="KVH2" s="481"/>
      <c r="KVI2" s="481"/>
      <c r="KVJ2" s="481"/>
      <c r="KVK2" s="481"/>
      <c r="KVL2" s="481"/>
      <c r="KVM2" s="481"/>
      <c r="KVN2" s="481"/>
      <c r="KVO2" s="481"/>
      <c r="KVP2" s="481"/>
      <c r="KVQ2" s="481"/>
      <c r="KVR2" s="481"/>
      <c r="KVS2" s="481"/>
      <c r="KVT2" s="481"/>
      <c r="KVU2" s="481"/>
      <c r="KVV2" s="481"/>
      <c r="KVW2" s="481"/>
      <c r="KVX2" s="481"/>
      <c r="KVY2" s="481"/>
      <c r="KVZ2" s="481"/>
      <c r="KWA2" s="481"/>
      <c r="KWB2" s="481"/>
      <c r="KWC2" s="481"/>
      <c r="KWD2" s="481"/>
      <c r="KWE2" s="481"/>
      <c r="KWF2" s="481"/>
      <c r="KWG2" s="481"/>
      <c r="KWH2" s="481"/>
      <c r="KWI2" s="481"/>
      <c r="KWJ2" s="481"/>
      <c r="KWK2" s="481"/>
      <c r="KWL2" s="481"/>
      <c r="KWM2" s="481"/>
      <c r="KWN2" s="481"/>
      <c r="KWO2" s="481"/>
      <c r="KWP2" s="481"/>
      <c r="KWQ2" s="481"/>
      <c r="KWR2" s="481"/>
      <c r="KWS2" s="481"/>
      <c r="KWT2" s="481"/>
      <c r="KWU2" s="481"/>
      <c r="KWV2" s="481"/>
      <c r="KWW2" s="481"/>
      <c r="KWX2" s="481"/>
      <c r="KWY2" s="481"/>
      <c r="KWZ2" s="481"/>
      <c r="KXA2" s="481"/>
      <c r="KXB2" s="481"/>
      <c r="KXC2" s="481"/>
      <c r="KXD2" s="481"/>
      <c r="KXE2" s="481"/>
      <c r="KXF2" s="481"/>
      <c r="KXG2" s="481"/>
      <c r="KXH2" s="481"/>
      <c r="KXI2" s="481"/>
      <c r="KXJ2" s="481"/>
      <c r="KXK2" s="481"/>
      <c r="KXL2" s="481"/>
      <c r="KXM2" s="481"/>
      <c r="KXN2" s="481"/>
      <c r="KXO2" s="481"/>
      <c r="KXP2" s="481"/>
      <c r="KXQ2" s="481"/>
      <c r="KXR2" s="481"/>
      <c r="KXS2" s="481"/>
      <c r="KXT2" s="481"/>
      <c r="KXU2" s="481"/>
      <c r="KXV2" s="481"/>
      <c r="KXW2" s="481"/>
      <c r="KXX2" s="481"/>
      <c r="KXY2" s="481"/>
      <c r="KXZ2" s="481"/>
      <c r="KYA2" s="481"/>
      <c r="KYB2" s="481"/>
      <c r="KYC2" s="481"/>
      <c r="KYD2" s="481"/>
      <c r="KYE2" s="481"/>
      <c r="KYF2" s="481"/>
      <c r="KYG2" s="481"/>
      <c r="KYH2" s="481"/>
      <c r="KYI2" s="481"/>
      <c r="KYJ2" s="481"/>
      <c r="KYK2" s="481"/>
      <c r="KYL2" s="481"/>
      <c r="KYM2" s="481"/>
      <c r="KYN2" s="481"/>
      <c r="KYO2" s="481"/>
      <c r="KYP2" s="481"/>
      <c r="KYQ2" s="481"/>
      <c r="KYR2" s="481"/>
      <c r="KYS2" s="481"/>
      <c r="KYT2" s="481"/>
      <c r="KYU2" s="481"/>
      <c r="KYV2" s="481"/>
      <c r="KYW2" s="481"/>
      <c r="KYX2" s="481"/>
      <c r="KYY2" s="481"/>
      <c r="KYZ2" s="481"/>
      <c r="KZA2" s="481"/>
      <c r="KZB2" s="481"/>
      <c r="KZC2" s="481"/>
      <c r="KZD2" s="481"/>
      <c r="KZE2" s="481"/>
      <c r="KZF2" s="481"/>
      <c r="KZG2" s="481"/>
      <c r="KZH2" s="481"/>
      <c r="KZI2" s="481"/>
      <c r="KZJ2" s="481"/>
      <c r="KZK2" s="481"/>
      <c r="KZL2" s="481"/>
      <c r="KZM2" s="481"/>
      <c r="KZN2" s="481"/>
      <c r="KZO2" s="481"/>
      <c r="KZP2" s="481"/>
      <c r="KZQ2" s="481"/>
      <c r="KZR2" s="481"/>
      <c r="KZS2" s="481"/>
      <c r="KZT2" s="481"/>
      <c r="KZU2" s="481"/>
      <c r="KZV2" s="481"/>
      <c r="KZW2" s="481"/>
      <c r="KZX2" s="481"/>
      <c r="KZY2" s="481"/>
      <c r="KZZ2" s="481"/>
      <c r="LAA2" s="481"/>
      <c r="LAB2" s="481"/>
      <c r="LAC2" s="481"/>
      <c r="LAD2" s="481"/>
      <c r="LAE2" s="481"/>
      <c r="LAF2" s="481"/>
      <c r="LAG2" s="481"/>
      <c r="LAH2" s="481"/>
      <c r="LAI2" s="481"/>
      <c r="LAJ2" s="481"/>
      <c r="LAK2" s="481"/>
      <c r="LAL2" s="481"/>
      <c r="LAM2" s="481"/>
      <c r="LAN2" s="481"/>
      <c r="LAO2" s="481"/>
      <c r="LAP2" s="481"/>
      <c r="LAQ2" s="481"/>
      <c r="LAR2" s="481"/>
      <c r="LAS2" s="481"/>
      <c r="LAT2" s="481"/>
      <c r="LAU2" s="481"/>
      <c r="LAV2" s="481"/>
      <c r="LAW2" s="481"/>
      <c r="LAX2" s="481"/>
      <c r="LAY2" s="481"/>
      <c r="LAZ2" s="481"/>
      <c r="LBA2" s="481"/>
      <c r="LBB2" s="481"/>
      <c r="LBC2" s="481"/>
      <c r="LBD2" s="481"/>
      <c r="LBE2" s="481"/>
      <c r="LBF2" s="481"/>
      <c r="LBG2" s="481"/>
      <c r="LBH2" s="481"/>
      <c r="LBI2" s="481"/>
      <c r="LBJ2" s="481"/>
      <c r="LBK2" s="481"/>
      <c r="LBL2" s="481"/>
      <c r="LBM2" s="481"/>
      <c r="LBN2" s="481"/>
      <c r="LBO2" s="481"/>
      <c r="LBP2" s="481"/>
      <c r="LBQ2" s="481"/>
      <c r="LBR2" s="481"/>
      <c r="LBS2" s="481"/>
      <c r="LBT2" s="481"/>
      <c r="LBU2" s="481"/>
      <c r="LBV2" s="481"/>
      <c r="LBW2" s="481"/>
      <c r="LBX2" s="481"/>
      <c r="LBY2" s="481"/>
      <c r="LBZ2" s="481"/>
      <c r="LCA2" s="481"/>
      <c r="LCB2" s="481"/>
      <c r="LCC2" s="481"/>
      <c r="LCD2" s="481"/>
      <c r="LCE2" s="481"/>
      <c r="LCF2" s="481"/>
      <c r="LCG2" s="481"/>
      <c r="LCH2" s="481"/>
      <c r="LCI2" s="481"/>
      <c r="LCJ2" s="481"/>
      <c r="LCK2" s="481"/>
      <c r="LCL2" s="481"/>
      <c r="LCM2" s="481"/>
      <c r="LCN2" s="481"/>
      <c r="LCO2" s="481"/>
      <c r="LCP2" s="481"/>
      <c r="LCQ2" s="481"/>
      <c r="LCR2" s="481"/>
      <c r="LCS2" s="481"/>
      <c r="LCT2" s="481"/>
      <c r="LCU2" s="481"/>
      <c r="LCV2" s="481"/>
      <c r="LCW2" s="481"/>
      <c r="LCX2" s="481"/>
      <c r="LCY2" s="481"/>
      <c r="LCZ2" s="481"/>
      <c r="LDA2" s="481"/>
      <c r="LDB2" s="481"/>
      <c r="LDC2" s="481"/>
      <c r="LDD2" s="481"/>
      <c r="LDE2" s="481"/>
      <c r="LDF2" s="481"/>
      <c r="LDG2" s="481"/>
      <c r="LDH2" s="481"/>
      <c r="LDI2" s="481"/>
      <c r="LDJ2" s="481"/>
      <c r="LDK2" s="481"/>
      <c r="LDL2" s="481"/>
      <c r="LDM2" s="481"/>
      <c r="LDN2" s="481"/>
      <c r="LDO2" s="481"/>
      <c r="LDP2" s="481"/>
      <c r="LDQ2" s="481"/>
      <c r="LDR2" s="481"/>
      <c r="LDS2" s="481"/>
      <c r="LDT2" s="481"/>
      <c r="LDU2" s="481"/>
      <c r="LDV2" s="481"/>
      <c r="LDW2" s="481"/>
      <c r="LDX2" s="481"/>
      <c r="LDY2" s="481"/>
      <c r="LDZ2" s="481"/>
      <c r="LEA2" s="481"/>
      <c r="LEB2" s="481"/>
      <c r="LEC2" s="481"/>
      <c r="LED2" s="481"/>
      <c r="LEE2" s="481"/>
      <c r="LEF2" s="481"/>
      <c r="LEG2" s="481"/>
      <c r="LEH2" s="481"/>
      <c r="LEI2" s="481"/>
      <c r="LEJ2" s="481"/>
      <c r="LEK2" s="481"/>
      <c r="LEL2" s="481"/>
      <c r="LEM2" s="481"/>
      <c r="LEN2" s="481"/>
      <c r="LEO2" s="481"/>
      <c r="LEP2" s="481"/>
      <c r="LEQ2" s="481"/>
      <c r="LER2" s="481"/>
      <c r="LES2" s="481"/>
      <c r="LET2" s="481"/>
      <c r="LEU2" s="481"/>
      <c r="LEV2" s="481"/>
      <c r="LEW2" s="481"/>
      <c r="LEX2" s="481"/>
      <c r="LEY2" s="481"/>
      <c r="LEZ2" s="481"/>
      <c r="LFA2" s="481"/>
      <c r="LFB2" s="481"/>
      <c r="LFC2" s="481"/>
      <c r="LFD2" s="481"/>
      <c r="LFE2" s="481"/>
      <c r="LFF2" s="481"/>
      <c r="LFG2" s="481"/>
      <c r="LFH2" s="481"/>
      <c r="LFI2" s="481"/>
      <c r="LFJ2" s="481"/>
      <c r="LFK2" s="481"/>
      <c r="LFL2" s="481"/>
      <c r="LFM2" s="481"/>
      <c r="LFN2" s="481"/>
      <c r="LFO2" s="481"/>
      <c r="LFP2" s="481"/>
      <c r="LFQ2" s="481"/>
      <c r="LFR2" s="481"/>
      <c r="LFS2" s="481"/>
      <c r="LFT2" s="481"/>
      <c r="LFU2" s="481"/>
      <c r="LFV2" s="481"/>
      <c r="LFW2" s="481"/>
      <c r="LFX2" s="481"/>
      <c r="LFY2" s="481"/>
      <c r="LFZ2" s="481"/>
      <c r="LGA2" s="481"/>
      <c r="LGB2" s="481"/>
      <c r="LGC2" s="481"/>
      <c r="LGD2" s="481"/>
      <c r="LGE2" s="481"/>
      <c r="LGF2" s="481"/>
      <c r="LGG2" s="481"/>
      <c r="LGH2" s="481"/>
      <c r="LGI2" s="481"/>
      <c r="LGJ2" s="481"/>
      <c r="LGK2" s="481"/>
      <c r="LGL2" s="481"/>
      <c r="LGM2" s="481"/>
      <c r="LGN2" s="481"/>
      <c r="LGO2" s="481"/>
      <c r="LGP2" s="481"/>
      <c r="LGQ2" s="481"/>
      <c r="LGR2" s="481"/>
      <c r="LGS2" s="481"/>
      <c r="LGT2" s="481"/>
      <c r="LGU2" s="481"/>
      <c r="LGV2" s="481"/>
      <c r="LGW2" s="481"/>
      <c r="LGX2" s="481"/>
      <c r="LGY2" s="481"/>
      <c r="LGZ2" s="481"/>
      <c r="LHA2" s="481"/>
      <c r="LHB2" s="481"/>
      <c r="LHC2" s="481"/>
      <c r="LHD2" s="481"/>
      <c r="LHE2" s="481"/>
      <c r="LHF2" s="481"/>
      <c r="LHG2" s="481"/>
      <c r="LHH2" s="481"/>
      <c r="LHI2" s="481"/>
      <c r="LHJ2" s="481"/>
      <c r="LHK2" s="481"/>
      <c r="LHL2" s="481"/>
      <c r="LHM2" s="481"/>
      <c r="LHN2" s="481"/>
      <c r="LHO2" s="481"/>
      <c r="LHP2" s="481"/>
      <c r="LHQ2" s="481"/>
      <c r="LHR2" s="481"/>
      <c r="LHS2" s="481"/>
      <c r="LHT2" s="481"/>
      <c r="LHU2" s="481"/>
      <c r="LHV2" s="481"/>
      <c r="LHW2" s="481"/>
      <c r="LHX2" s="481"/>
      <c r="LHY2" s="481"/>
      <c r="LHZ2" s="481"/>
      <c r="LIA2" s="481"/>
      <c r="LIB2" s="481"/>
      <c r="LIC2" s="481"/>
      <c r="LID2" s="481"/>
      <c r="LIE2" s="481"/>
      <c r="LIF2" s="481"/>
      <c r="LIG2" s="481"/>
      <c r="LIH2" s="481"/>
      <c r="LII2" s="481"/>
      <c r="LIJ2" s="481"/>
      <c r="LIK2" s="481"/>
      <c r="LIL2" s="481"/>
      <c r="LIM2" s="481"/>
      <c r="LIN2" s="481"/>
      <c r="LIO2" s="481"/>
      <c r="LIP2" s="481"/>
      <c r="LIQ2" s="481"/>
      <c r="LIR2" s="481"/>
      <c r="LIS2" s="481"/>
      <c r="LIT2" s="481"/>
      <c r="LIU2" s="481"/>
      <c r="LIV2" s="481"/>
      <c r="LIW2" s="481"/>
      <c r="LIX2" s="481"/>
      <c r="LIY2" s="481"/>
      <c r="LIZ2" s="481"/>
      <c r="LJA2" s="481"/>
      <c r="LJB2" s="481"/>
      <c r="LJC2" s="481"/>
      <c r="LJD2" s="481"/>
      <c r="LJE2" s="481"/>
      <c r="LJF2" s="481"/>
      <c r="LJG2" s="481"/>
      <c r="LJH2" s="481"/>
      <c r="LJI2" s="481"/>
      <c r="LJJ2" s="481"/>
      <c r="LJK2" s="481"/>
      <c r="LJL2" s="481"/>
      <c r="LJM2" s="481"/>
      <c r="LJN2" s="481"/>
      <c r="LJO2" s="481"/>
      <c r="LJP2" s="481"/>
      <c r="LJQ2" s="481"/>
      <c r="LJR2" s="481"/>
      <c r="LJS2" s="481"/>
      <c r="LJT2" s="481"/>
      <c r="LJU2" s="481"/>
      <c r="LJV2" s="481"/>
      <c r="LJW2" s="481"/>
      <c r="LJX2" s="481"/>
      <c r="LJY2" s="481"/>
      <c r="LJZ2" s="481"/>
      <c r="LKA2" s="481"/>
      <c r="LKB2" s="481"/>
      <c r="LKC2" s="481"/>
      <c r="LKD2" s="481"/>
      <c r="LKE2" s="481"/>
      <c r="LKF2" s="481"/>
      <c r="LKG2" s="481"/>
      <c r="LKH2" s="481"/>
      <c r="LKI2" s="481"/>
      <c r="LKJ2" s="481"/>
      <c r="LKK2" s="481"/>
      <c r="LKL2" s="481"/>
      <c r="LKM2" s="481"/>
      <c r="LKN2" s="481"/>
      <c r="LKO2" s="481"/>
      <c r="LKP2" s="481"/>
      <c r="LKQ2" s="481"/>
      <c r="LKR2" s="481"/>
      <c r="LKS2" s="481"/>
      <c r="LKT2" s="481"/>
      <c r="LKU2" s="481"/>
      <c r="LKV2" s="481"/>
      <c r="LKW2" s="481"/>
      <c r="LKX2" s="481"/>
      <c r="LKY2" s="481"/>
      <c r="LKZ2" s="481"/>
      <c r="LLA2" s="481"/>
      <c r="LLB2" s="481"/>
      <c r="LLC2" s="481"/>
      <c r="LLD2" s="481"/>
      <c r="LLE2" s="481"/>
      <c r="LLF2" s="481"/>
      <c r="LLG2" s="481"/>
      <c r="LLH2" s="481"/>
      <c r="LLI2" s="481"/>
      <c r="LLJ2" s="481"/>
      <c r="LLK2" s="481"/>
      <c r="LLL2" s="481"/>
      <c r="LLM2" s="481"/>
      <c r="LLN2" s="481"/>
      <c r="LLO2" s="481"/>
      <c r="LLP2" s="481"/>
      <c r="LLQ2" s="481"/>
      <c r="LLR2" s="481"/>
      <c r="LLS2" s="481"/>
      <c r="LLT2" s="481"/>
      <c r="LLU2" s="481"/>
      <c r="LLV2" s="481"/>
      <c r="LLW2" s="481"/>
      <c r="LLX2" s="481"/>
      <c r="LLY2" s="481"/>
      <c r="LLZ2" s="481"/>
      <c r="LMA2" s="481"/>
      <c r="LMB2" s="481"/>
      <c r="LMC2" s="481"/>
      <c r="LMD2" s="481"/>
      <c r="LME2" s="481"/>
      <c r="LMF2" s="481"/>
      <c r="LMG2" s="481"/>
      <c r="LMH2" s="481"/>
      <c r="LMI2" s="481"/>
      <c r="LMJ2" s="481"/>
      <c r="LMK2" s="481"/>
      <c r="LML2" s="481"/>
      <c r="LMM2" s="481"/>
      <c r="LMN2" s="481"/>
      <c r="LMO2" s="481"/>
      <c r="LMP2" s="481"/>
      <c r="LMQ2" s="481"/>
      <c r="LMR2" s="481"/>
      <c r="LMS2" s="481"/>
      <c r="LMT2" s="481"/>
      <c r="LMU2" s="481"/>
      <c r="LMV2" s="481"/>
      <c r="LMW2" s="481"/>
      <c r="LMX2" s="481"/>
      <c r="LMY2" s="481"/>
      <c r="LMZ2" s="481"/>
      <c r="LNA2" s="481"/>
      <c r="LNB2" s="481"/>
      <c r="LNC2" s="481"/>
      <c r="LND2" s="481"/>
      <c r="LNE2" s="481"/>
      <c r="LNF2" s="481"/>
      <c r="LNG2" s="481"/>
      <c r="LNH2" s="481"/>
      <c r="LNI2" s="481"/>
      <c r="LNJ2" s="481"/>
      <c r="LNK2" s="481"/>
      <c r="LNL2" s="481"/>
      <c r="LNM2" s="481"/>
      <c r="LNN2" s="481"/>
      <c r="LNO2" s="481"/>
      <c r="LNP2" s="481"/>
      <c r="LNQ2" s="481"/>
      <c r="LNR2" s="481"/>
      <c r="LNS2" s="481"/>
      <c r="LNT2" s="481"/>
      <c r="LNU2" s="481"/>
      <c r="LNV2" s="481"/>
      <c r="LNW2" s="481"/>
      <c r="LNX2" s="481"/>
      <c r="LNY2" s="481"/>
      <c r="LNZ2" s="481"/>
      <c r="LOA2" s="481"/>
      <c r="LOB2" s="481"/>
      <c r="LOC2" s="481"/>
      <c r="LOD2" s="481"/>
      <c r="LOE2" s="481"/>
      <c r="LOF2" s="481"/>
      <c r="LOG2" s="481"/>
      <c r="LOH2" s="481"/>
      <c r="LOI2" s="481"/>
      <c r="LOJ2" s="481"/>
      <c r="LOK2" s="481"/>
      <c r="LOL2" s="481"/>
      <c r="LOM2" s="481"/>
      <c r="LON2" s="481"/>
      <c r="LOO2" s="481"/>
      <c r="LOP2" s="481"/>
      <c r="LOQ2" s="481"/>
      <c r="LOR2" s="481"/>
      <c r="LOS2" s="481"/>
      <c r="LOT2" s="481"/>
      <c r="LOU2" s="481"/>
      <c r="LOV2" s="481"/>
      <c r="LOW2" s="481"/>
      <c r="LOX2" s="481"/>
      <c r="LOY2" s="481"/>
      <c r="LOZ2" s="481"/>
      <c r="LPA2" s="481"/>
      <c r="LPB2" s="481"/>
      <c r="LPC2" s="481"/>
      <c r="LPD2" s="481"/>
      <c r="LPE2" s="481"/>
      <c r="LPF2" s="481"/>
      <c r="LPG2" s="481"/>
      <c r="LPH2" s="481"/>
      <c r="LPI2" s="481"/>
      <c r="LPJ2" s="481"/>
      <c r="LPK2" s="481"/>
      <c r="LPL2" s="481"/>
      <c r="LPM2" s="481"/>
      <c r="LPN2" s="481"/>
      <c r="LPO2" s="481"/>
      <c r="LPP2" s="481"/>
      <c r="LPQ2" s="481"/>
      <c r="LPR2" s="481"/>
      <c r="LPS2" s="481"/>
      <c r="LPT2" s="481"/>
      <c r="LPU2" s="481"/>
      <c r="LPV2" s="481"/>
      <c r="LPW2" s="481"/>
      <c r="LPX2" s="481"/>
      <c r="LPY2" s="481"/>
      <c r="LPZ2" s="481"/>
      <c r="LQA2" s="481"/>
      <c r="LQB2" s="481"/>
      <c r="LQC2" s="481"/>
      <c r="LQD2" s="481"/>
      <c r="LQE2" s="481"/>
      <c r="LQF2" s="481"/>
      <c r="LQG2" s="481"/>
      <c r="LQH2" s="481"/>
      <c r="LQI2" s="481"/>
      <c r="LQJ2" s="481"/>
      <c r="LQK2" s="481"/>
      <c r="LQL2" s="481"/>
      <c r="LQM2" s="481"/>
      <c r="LQN2" s="481"/>
      <c r="LQO2" s="481"/>
      <c r="LQP2" s="481"/>
      <c r="LQQ2" s="481"/>
      <c r="LQR2" s="481"/>
      <c r="LQS2" s="481"/>
      <c r="LQT2" s="481"/>
      <c r="LQU2" s="481"/>
      <c r="LQV2" s="481"/>
      <c r="LQW2" s="481"/>
      <c r="LQX2" s="481"/>
      <c r="LQY2" s="481"/>
      <c r="LQZ2" s="481"/>
      <c r="LRA2" s="481"/>
      <c r="LRB2" s="481"/>
      <c r="LRC2" s="481"/>
      <c r="LRD2" s="481"/>
      <c r="LRE2" s="481"/>
      <c r="LRF2" s="481"/>
      <c r="LRG2" s="481"/>
      <c r="LRH2" s="481"/>
      <c r="LRI2" s="481"/>
      <c r="LRJ2" s="481"/>
      <c r="LRK2" s="481"/>
      <c r="LRL2" s="481"/>
      <c r="LRM2" s="481"/>
      <c r="LRN2" s="481"/>
      <c r="LRO2" s="481"/>
      <c r="LRP2" s="481"/>
      <c r="LRQ2" s="481"/>
      <c r="LRR2" s="481"/>
      <c r="LRS2" s="481"/>
      <c r="LRT2" s="481"/>
      <c r="LRU2" s="481"/>
      <c r="LRV2" s="481"/>
      <c r="LRW2" s="481"/>
      <c r="LRX2" s="481"/>
      <c r="LRY2" s="481"/>
      <c r="LRZ2" s="481"/>
      <c r="LSA2" s="481"/>
      <c r="LSB2" s="481"/>
      <c r="LSC2" s="481"/>
      <c r="LSD2" s="481"/>
      <c r="LSE2" s="481"/>
      <c r="LSF2" s="481"/>
      <c r="LSG2" s="481"/>
      <c r="LSH2" s="481"/>
      <c r="LSI2" s="481"/>
      <c r="LSJ2" s="481"/>
      <c r="LSK2" s="481"/>
      <c r="LSL2" s="481"/>
      <c r="LSM2" s="481"/>
      <c r="LSN2" s="481"/>
      <c r="LSO2" s="481"/>
      <c r="LSP2" s="481"/>
      <c r="LSQ2" s="481"/>
      <c r="LSR2" s="481"/>
      <c r="LSS2" s="481"/>
      <c r="LST2" s="481"/>
      <c r="LSU2" s="481"/>
      <c r="LSV2" s="481"/>
      <c r="LSW2" s="481"/>
      <c r="LSX2" s="481"/>
      <c r="LSY2" s="481"/>
      <c r="LSZ2" s="481"/>
      <c r="LTA2" s="481"/>
      <c r="LTB2" s="481"/>
      <c r="LTC2" s="481"/>
      <c r="LTD2" s="481"/>
      <c r="LTE2" s="481"/>
      <c r="LTF2" s="481"/>
      <c r="LTG2" s="481"/>
      <c r="LTH2" s="481"/>
      <c r="LTI2" s="481"/>
      <c r="LTJ2" s="481"/>
      <c r="LTK2" s="481"/>
      <c r="LTL2" s="481"/>
      <c r="LTM2" s="481"/>
      <c r="LTN2" s="481"/>
      <c r="LTO2" s="481"/>
      <c r="LTP2" s="481"/>
      <c r="LTQ2" s="481"/>
      <c r="LTR2" s="481"/>
      <c r="LTS2" s="481"/>
      <c r="LTT2" s="481"/>
      <c r="LTU2" s="481"/>
      <c r="LTV2" s="481"/>
      <c r="LTW2" s="481"/>
      <c r="LTX2" s="481"/>
      <c r="LTY2" s="481"/>
      <c r="LTZ2" s="481"/>
      <c r="LUA2" s="481"/>
      <c r="LUB2" s="481"/>
      <c r="LUC2" s="481"/>
      <c r="LUD2" s="481"/>
      <c r="LUE2" s="481"/>
      <c r="LUF2" s="481"/>
      <c r="LUG2" s="481"/>
      <c r="LUH2" s="481"/>
      <c r="LUI2" s="481"/>
      <c r="LUJ2" s="481"/>
      <c r="LUK2" s="481"/>
      <c r="LUL2" s="481"/>
      <c r="LUM2" s="481"/>
      <c r="LUN2" s="481"/>
      <c r="LUO2" s="481"/>
      <c r="LUP2" s="481"/>
      <c r="LUQ2" s="481"/>
      <c r="LUR2" s="481"/>
      <c r="LUS2" s="481"/>
      <c r="LUT2" s="481"/>
      <c r="LUU2" s="481"/>
      <c r="LUV2" s="481"/>
      <c r="LUW2" s="481"/>
      <c r="LUX2" s="481"/>
      <c r="LUY2" s="481"/>
      <c r="LUZ2" s="481"/>
      <c r="LVA2" s="481"/>
      <c r="LVB2" s="481"/>
      <c r="LVC2" s="481"/>
      <c r="LVD2" s="481"/>
      <c r="LVE2" s="481"/>
      <c r="LVF2" s="481"/>
      <c r="LVG2" s="481"/>
      <c r="LVH2" s="481"/>
      <c r="LVI2" s="481"/>
      <c r="LVJ2" s="481"/>
      <c r="LVK2" s="481"/>
      <c r="LVL2" s="481"/>
      <c r="LVM2" s="481"/>
      <c r="LVN2" s="481"/>
      <c r="LVO2" s="481"/>
      <c r="LVP2" s="481"/>
      <c r="LVQ2" s="481"/>
      <c r="LVR2" s="481"/>
      <c r="LVS2" s="481"/>
      <c r="LVT2" s="481"/>
      <c r="LVU2" s="481"/>
      <c r="LVV2" s="481"/>
      <c r="LVW2" s="481"/>
      <c r="LVX2" s="481"/>
      <c r="LVY2" s="481"/>
      <c r="LVZ2" s="481"/>
      <c r="LWA2" s="481"/>
      <c r="LWB2" s="481"/>
      <c r="LWC2" s="481"/>
      <c r="LWD2" s="481"/>
      <c r="LWE2" s="481"/>
      <c r="LWF2" s="481"/>
      <c r="LWG2" s="481"/>
      <c r="LWH2" s="481"/>
      <c r="LWI2" s="481"/>
      <c r="LWJ2" s="481"/>
      <c r="LWK2" s="481"/>
      <c r="LWL2" s="481"/>
      <c r="LWM2" s="481"/>
      <c r="LWN2" s="481"/>
      <c r="LWO2" s="481"/>
      <c r="LWP2" s="481"/>
      <c r="LWQ2" s="481"/>
      <c r="LWR2" s="481"/>
      <c r="LWS2" s="481"/>
      <c r="LWT2" s="481"/>
      <c r="LWU2" s="481"/>
      <c r="LWV2" s="481"/>
      <c r="LWW2" s="481"/>
      <c r="LWX2" s="481"/>
      <c r="LWY2" s="481"/>
      <c r="LWZ2" s="481"/>
      <c r="LXA2" s="481"/>
      <c r="LXB2" s="481"/>
      <c r="LXC2" s="481"/>
      <c r="LXD2" s="481"/>
      <c r="LXE2" s="481"/>
      <c r="LXF2" s="481"/>
      <c r="LXG2" s="481"/>
      <c r="LXH2" s="481"/>
      <c r="LXI2" s="481"/>
      <c r="LXJ2" s="481"/>
      <c r="LXK2" s="481"/>
      <c r="LXL2" s="481"/>
      <c r="LXM2" s="481"/>
      <c r="LXN2" s="481"/>
      <c r="LXO2" s="481"/>
      <c r="LXP2" s="481"/>
      <c r="LXQ2" s="481"/>
      <c r="LXR2" s="481"/>
      <c r="LXS2" s="481"/>
      <c r="LXT2" s="481"/>
      <c r="LXU2" s="481"/>
      <c r="LXV2" s="481"/>
      <c r="LXW2" s="481"/>
      <c r="LXX2" s="481"/>
      <c r="LXY2" s="481"/>
      <c r="LXZ2" s="481"/>
      <c r="LYA2" s="481"/>
      <c r="LYB2" s="481"/>
      <c r="LYC2" s="481"/>
      <c r="LYD2" s="481"/>
      <c r="LYE2" s="481"/>
      <c r="LYF2" s="481"/>
      <c r="LYG2" s="481"/>
      <c r="LYH2" s="481"/>
      <c r="LYI2" s="481"/>
      <c r="LYJ2" s="481"/>
      <c r="LYK2" s="481"/>
      <c r="LYL2" s="481"/>
      <c r="LYM2" s="481"/>
      <c r="LYN2" s="481"/>
      <c r="LYO2" s="481"/>
      <c r="LYP2" s="481"/>
      <c r="LYQ2" s="481"/>
      <c r="LYR2" s="481"/>
      <c r="LYS2" s="481"/>
      <c r="LYT2" s="481"/>
      <c r="LYU2" s="481"/>
      <c r="LYV2" s="481"/>
      <c r="LYW2" s="481"/>
      <c r="LYX2" s="481"/>
      <c r="LYY2" s="481"/>
      <c r="LYZ2" s="481"/>
      <c r="LZA2" s="481"/>
      <c r="LZB2" s="481"/>
      <c r="LZC2" s="481"/>
      <c r="LZD2" s="481"/>
      <c r="LZE2" s="481"/>
      <c r="LZF2" s="481"/>
      <c r="LZG2" s="481"/>
      <c r="LZH2" s="481"/>
      <c r="LZI2" s="481"/>
      <c r="LZJ2" s="481"/>
      <c r="LZK2" s="481"/>
      <c r="LZL2" s="481"/>
      <c r="LZM2" s="481"/>
      <c r="LZN2" s="481"/>
      <c r="LZO2" s="481"/>
      <c r="LZP2" s="481"/>
      <c r="LZQ2" s="481"/>
      <c r="LZR2" s="481"/>
      <c r="LZS2" s="481"/>
      <c r="LZT2" s="481"/>
      <c r="LZU2" s="481"/>
      <c r="LZV2" s="481"/>
      <c r="LZW2" s="481"/>
      <c r="LZX2" s="481"/>
      <c r="LZY2" s="481"/>
      <c r="LZZ2" s="481"/>
      <c r="MAA2" s="481"/>
      <c r="MAB2" s="481"/>
      <c r="MAC2" s="481"/>
      <c r="MAD2" s="481"/>
      <c r="MAE2" s="481"/>
      <c r="MAF2" s="481"/>
      <c r="MAG2" s="481"/>
      <c r="MAH2" s="481"/>
      <c r="MAI2" s="481"/>
      <c r="MAJ2" s="481"/>
      <c r="MAK2" s="481"/>
      <c r="MAL2" s="481"/>
      <c r="MAM2" s="481"/>
      <c r="MAN2" s="481"/>
      <c r="MAO2" s="481"/>
      <c r="MAP2" s="481"/>
      <c r="MAQ2" s="481"/>
      <c r="MAR2" s="481"/>
      <c r="MAS2" s="481"/>
      <c r="MAT2" s="481"/>
      <c r="MAU2" s="481"/>
      <c r="MAV2" s="481"/>
      <c r="MAW2" s="481"/>
      <c r="MAX2" s="481"/>
      <c r="MAY2" s="481"/>
      <c r="MAZ2" s="481"/>
      <c r="MBA2" s="481"/>
      <c r="MBB2" s="481"/>
      <c r="MBC2" s="481"/>
      <c r="MBD2" s="481"/>
      <c r="MBE2" s="481"/>
      <c r="MBF2" s="481"/>
      <c r="MBG2" s="481"/>
      <c r="MBH2" s="481"/>
      <c r="MBI2" s="481"/>
      <c r="MBJ2" s="481"/>
      <c r="MBK2" s="481"/>
      <c r="MBL2" s="481"/>
      <c r="MBM2" s="481"/>
      <c r="MBN2" s="481"/>
      <c r="MBO2" s="481"/>
      <c r="MBP2" s="481"/>
      <c r="MBQ2" s="481"/>
      <c r="MBR2" s="481"/>
      <c r="MBS2" s="481"/>
      <c r="MBT2" s="481"/>
      <c r="MBU2" s="481"/>
      <c r="MBV2" s="481"/>
      <c r="MBW2" s="481"/>
      <c r="MBX2" s="481"/>
      <c r="MBY2" s="481"/>
      <c r="MBZ2" s="481"/>
      <c r="MCA2" s="481"/>
      <c r="MCB2" s="481"/>
      <c r="MCC2" s="481"/>
      <c r="MCD2" s="481"/>
      <c r="MCE2" s="481"/>
      <c r="MCF2" s="481"/>
      <c r="MCG2" s="481"/>
      <c r="MCH2" s="481"/>
      <c r="MCI2" s="481"/>
      <c r="MCJ2" s="481"/>
      <c r="MCK2" s="481"/>
      <c r="MCL2" s="481"/>
      <c r="MCM2" s="481"/>
      <c r="MCN2" s="481"/>
      <c r="MCO2" s="481"/>
      <c r="MCP2" s="481"/>
      <c r="MCQ2" s="481"/>
      <c r="MCR2" s="481"/>
      <c r="MCS2" s="481"/>
      <c r="MCT2" s="481"/>
      <c r="MCU2" s="481"/>
      <c r="MCV2" s="481"/>
      <c r="MCW2" s="481"/>
      <c r="MCX2" s="481"/>
      <c r="MCY2" s="481"/>
      <c r="MCZ2" s="481"/>
      <c r="MDA2" s="481"/>
      <c r="MDB2" s="481"/>
      <c r="MDC2" s="481"/>
      <c r="MDD2" s="481"/>
      <c r="MDE2" s="481"/>
      <c r="MDF2" s="481"/>
      <c r="MDG2" s="481"/>
      <c r="MDH2" s="481"/>
      <c r="MDI2" s="481"/>
      <c r="MDJ2" s="481"/>
      <c r="MDK2" s="481"/>
      <c r="MDL2" s="481"/>
      <c r="MDM2" s="481"/>
      <c r="MDN2" s="481"/>
      <c r="MDO2" s="481"/>
      <c r="MDP2" s="481"/>
      <c r="MDQ2" s="481"/>
      <c r="MDR2" s="481"/>
      <c r="MDS2" s="481"/>
      <c r="MDT2" s="481"/>
      <c r="MDU2" s="481"/>
      <c r="MDV2" s="481"/>
      <c r="MDW2" s="481"/>
      <c r="MDX2" s="481"/>
      <c r="MDY2" s="481"/>
      <c r="MDZ2" s="481"/>
      <c r="MEA2" s="481"/>
      <c r="MEB2" s="481"/>
      <c r="MEC2" s="481"/>
      <c r="MED2" s="481"/>
      <c r="MEE2" s="481"/>
      <c r="MEF2" s="481"/>
      <c r="MEG2" s="481"/>
      <c r="MEH2" s="481"/>
      <c r="MEI2" s="481"/>
      <c r="MEJ2" s="481"/>
      <c r="MEK2" s="481"/>
      <c r="MEL2" s="481"/>
      <c r="MEM2" s="481"/>
      <c r="MEN2" s="481"/>
      <c r="MEO2" s="481"/>
      <c r="MEP2" s="481"/>
      <c r="MEQ2" s="481"/>
      <c r="MER2" s="481"/>
      <c r="MES2" s="481"/>
      <c r="MET2" s="481"/>
      <c r="MEU2" s="481"/>
      <c r="MEV2" s="481"/>
      <c r="MEW2" s="481"/>
      <c r="MEX2" s="481"/>
      <c r="MEY2" s="481"/>
      <c r="MEZ2" s="481"/>
      <c r="MFA2" s="481"/>
      <c r="MFB2" s="481"/>
      <c r="MFC2" s="481"/>
      <c r="MFD2" s="481"/>
      <c r="MFE2" s="481"/>
      <c r="MFF2" s="481"/>
      <c r="MFG2" s="481"/>
      <c r="MFH2" s="481"/>
      <c r="MFI2" s="481"/>
      <c r="MFJ2" s="481"/>
      <c r="MFK2" s="481"/>
      <c r="MFL2" s="481"/>
      <c r="MFM2" s="481"/>
      <c r="MFN2" s="481"/>
      <c r="MFO2" s="481"/>
      <c r="MFP2" s="481"/>
      <c r="MFQ2" s="481"/>
      <c r="MFR2" s="481"/>
      <c r="MFS2" s="481"/>
      <c r="MFT2" s="481"/>
      <c r="MFU2" s="481"/>
      <c r="MFV2" s="481"/>
      <c r="MFW2" s="481"/>
      <c r="MFX2" s="481"/>
      <c r="MFY2" s="481"/>
      <c r="MFZ2" s="481"/>
      <c r="MGA2" s="481"/>
      <c r="MGB2" s="481"/>
      <c r="MGC2" s="481"/>
      <c r="MGD2" s="481"/>
      <c r="MGE2" s="481"/>
      <c r="MGF2" s="481"/>
      <c r="MGG2" s="481"/>
      <c r="MGH2" s="481"/>
      <c r="MGI2" s="481"/>
      <c r="MGJ2" s="481"/>
      <c r="MGK2" s="481"/>
      <c r="MGL2" s="481"/>
      <c r="MGM2" s="481"/>
      <c r="MGN2" s="481"/>
      <c r="MGO2" s="481"/>
      <c r="MGP2" s="481"/>
      <c r="MGQ2" s="481"/>
      <c r="MGR2" s="481"/>
      <c r="MGS2" s="481"/>
      <c r="MGT2" s="481"/>
      <c r="MGU2" s="481"/>
      <c r="MGV2" s="481"/>
      <c r="MGW2" s="481"/>
      <c r="MGX2" s="481"/>
      <c r="MGY2" s="481"/>
      <c r="MGZ2" s="481"/>
      <c r="MHA2" s="481"/>
      <c r="MHB2" s="481"/>
      <c r="MHC2" s="481"/>
      <c r="MHD2" s="481"/>
      <c r="MHE2" s="481"/>
      <c r="MHF2" s="481"/>
      <c r="MHG2" s="481"/>
      <c r="MHH2" s="481"/>
      <c r="MHI2" s="481"/>
      <c r="MHJ2" s="481"/>
      <c r="MHK2" s="481"/>
      <c r="MHL2" s="481"/>
      <c r="MHM2" s="481"/>
      <c r="MHN2" s="481"/>
      <c r="MHO2" s="481"/>
      <c r="MHP2" s="481"/>
      <c r="MHQ2" s="481"/>
      <c r="MHR2" s="481"/>
      <c r="MHS2" s="481"/>
      <c r="MHT2" s="481"/>
      <c r="MHU2" s="481"/>
      <c r="MHV2" s="481"/>
      <c r="MHW2" s="481"/>
      <c r="MHX2" s="481"/>
      <c r="MHY2" s="481"/>
      <c r="MHZ2" s="481"/>
      <c r="MIA2" s="481"/>
      <c r="MIB2" s="481"/>
      <c r="MIC2" s="481"/>
      <c r="MID2" s="481"/>
      <c r="MIE2" s="481"/>
      <c r="MIF2" s="481"/>
      <c r="MIG2" s="481"/>
      <c r="MIH2" s="481"/>
      <c r="MII2" s="481"/>
      <c r="MIJ2" s="481"/>
      <c r="MIK2" s="481"/>
      <c r="MIL2" s="481"/>
      <c r="MIM2" s="481"/>
      <c r="MIN2" s="481"/>
      <c r="MIO2" s="481"/>
      <c r="MIP2" s="481"/>
      <c r="MIQ2" s="481"/>
      <c r="MIR2" s="481"/>
      <c r="MIS2" s="481"/>
      <c r="MIT2" s="481"/>
      <c r="MIU2" s="481"/>
      <c r="MIV2" s="481"/>
      <c r="MIW2" s="481"/>
      <c r="MIX2" s="481"/>
      <c r="MIY2" s="481"/>
      <c r="MIZ2" s="481"/>
      <c r="MJA2" s="481"/>
      <c r="MJB2" s="481"/>
      <c r="MJC2" s="481"/>
      <c r="MJD2" s="481"/>
      <c r="MJE2" s="481"/>
      <c r="MJF2" s="481"/>
      <c r="MJG2" s="481"/>
      <c r="MJH2" s="481"/>
      <c r="MJI2" s="481"/>
      <c r="MJJ2" s="481"/>
      <c r="MJK2" s="481"/>
      <c r="MJL2" s="481"/>
      <c r="MJM2" s="481"/>
      <c r="MJN2" s="481"/>
      <c r="MJO2" s="481"/>
      <c r="MJP2" s="481"/>
      <c r="MJQ2" s="481"/>
      <c r="MJR2" s="481"/>
      <c r="MJS2" s="481"/>
      <c r="MJT2" s="481"/>
      <c r="MJU2" s="481"/>
      <c r="MJV2" s="481"/>
      <c r="MJW2" s="481"/>
      <c r="MJX2" s="481"/>
      <c r="MJY2" s="481"/>
      <c r="MJZ2" s="481"/>
      <c r="MKA2" s="481"/>
      <c r="MKB2" s="481"/>
      <c r="MKC2" s="481"/>
      <c r="MKD2" s="481"/>
      <c r="MKE2" s="481"/>
      <c r="MKF2" s="481"/>
      <c r="MKG2" s="481"/>
      <c r="MKH2" s="481"/>
      <c r="MKI2" s="481"/>
      <c r="MKJ2" s="481"/>
      <c r="MKK2" s="481"/>
      <c r="MKL2" s="481"/>
      <c r="MKM2" s="481"/>
      <c r="MKN2" s="481"/>
      <c r="MKO2" s="481"/>
      <c r="MKP2" s="481"/>
      <c r="MKQ2" s="481"/>
      <c r="MKR2" s="481"/>
      <c r="MKS2" s="481"/>
      <c r="MKT2" s="481"/>
      <c r="MKU2" s="481"/>
      <c r="MKV2" s="481"/>
      <c r="MKW2" s="481"/>
      <c r="MKX2" s="481"/>
      <c r="MKY2" s="481"/>
      <c r="MKZ2" s="481"/>
      <c r="MLA2" s="481"/>
      <c r="MLB2" s="481"/>
      <c r="MLC2" s="481"/>
      <c r="MLD2" s="481"/>
      <c r="MLE2" s="481"/>
      <c r="MLF2" s="481"/>
      <c r="MLG2" s="481"/>
      <c r="MLH2" s="481"/>
      <c r="MLI2" s="481"/>
      <c r="MLJ2" s="481"/>
      <c r="MLK2" s="481"/>
      <c r="MLL2" s="481"/>
      <c r="MLM2" s="481"/>
      <c r="MLN2" s="481"/>
      <c r="MLO2" s="481"/>
      <c r="MLP2" s="481"/>
      <c r="MLQ2" s="481"/>
      <c r="MLR2" s="481"/>
      <c r="MLS2" s="481"/>
      <c r="MLT2" s="481"/>
      <c r="MLU2" s="481"/>
      <c r="MLV2" s="481"/>
      <c r="MLW2" s="481"/>
      <c r="MLX2" s="481"/>
      <c r="MLY2" s="481"/>
      <c r="MLZ2" s="481"/>
      <c r="MMA2" s="481"/>
      <c r="MMB2" s="481"/>
      <c r="MMC2" s="481"/>
      <c r="MMD2" s="481"/>
      <c r="MME2" s="481"/>
      <c r="MMF2" s="481"/>
      <c r="MMG2" s="481"/>
      <c r="MMH2" s="481"/>
      <c r="MMI2" s="481"/>
      <c r="MMJ2" s="481"/>
      <c r="MMK2" s="481"/>
      <c r="MML2" s="481"/>
      <c r="MMM2" s="481"/>
      <c r="MMN2" s="481"/>
      <c r="MMO2" s="481"/>
      <c r="MMP2" s="481"/>
      <c r="MMQ2" s="481"/>
      <c r="MMR2" s="481"/>
      <c r="MMS2" s="481"/>
      <c r="MMT2" s="481"/>
      <c r="MMU2" s="481"/>
      <c r="MMV2" s="481"/>
      <c r="MMW2" s="481"/>
      <c r="MMX2" s="481"/>
      <c r="MMY2" s="481"/>
      <c r="MMZ2" s="481"/>
      <c r="MNA2" s="481"/>
      <c r="MNB2" s="481"/>
      <c r="MNC2" s="481"/>
      <c r="MND2" s="481"/>
      <c r="MNE2" s="481"/>
      <c r="MNF2" s="481"/>
      <c r="MNG2" s="481"/>
      <c r="MNH2" s="481"/>
      <c r="MNI2" s="481"/>
      <c r="MNJ2" s="481"/>
      <c r="MNK2" s="481"/>
      <c r="MNL2" s="481"/>
      <c r="MNM2" s="481"/>
      <c r="MNN2" s="481"/>
      <c r="MNO2" s="481"/>
      <c r="MNP2" s="481"/>
      <c r="MNQ2" s="481"/>
      <c r="MNR2" s="481"/>
      <c r="MNS2" s="481"/>
      <c r="MNT2" s="481"/>
      <c r="MNU2" s="481"/>
      <c r="MNV2" s="481"/>
      <c r="MNW2" s="481"/>
      <c r="MNX2" s="481"/>
      <c r="MNY2" s="481"/>
      <c r="MNZ2" s="481"/>
      <c r="MOA2" s="481"/>
      <c r="MOB2" s="481"/>
      <c r="MOC2" s="481"/>
      <c r="MOD2" s="481"/>
      <c r="MOE2" s="481"/>
      <c r="MOF2" s="481"/>
      <c r="MOG2" s="481"/>
      <c r="MOH2" s="481"/>
      <c r="MOI2" s="481"/>
      <c r="MOJ2" s="481"/>
      <c r="MOK2" s="481"/>
      <c r="MOL2" s="481"/>
      <c r="MOM2" s="481"/>
      <c r="MON2" s="481"/>
      <c r="MOO2" s="481"/>
      <c r="MOP2" s="481"/>
      <c r="MOQ2" s="481"/>
      <c r="MOR2" s="481"/>
      <c r="MOS2" s="481"/>
      <c r="MOT2" s="481"/>
      <c r="MOU2" s="481"/>
      <c r="MOV2" s="481"/>
      <c r="MOW2" s="481"/>
      <c r="MOX2" s="481"/>
      <c r="MOY2" s="481"/>
      <c r="MOZ2" s="481"/>
      <c r="MPA2" s="481"/>
      <c r="MPB2" s="481"/>
      <c r="MPC2" s="481"/>
      <c r="MPD2" s="481"/>
      <c r="MPE2" s="481"/>
      <c r="MPF2" s="481"/>
      <c r="MPG2" s="481"/>
      <c r="MPH2" s="481"/>
      <c r="MPI2" s="481"/>
      <c r="MPJ2" s="481"/>
      <c r="MPK2" s="481"/>
      <c r="MPL2" s="481"/>
      <c r="MPM2" s="481"/>
      <c r="MPN2" s="481"/>
      <c r="MPO2" s="481"/>
      <c r="MPP2" s="481"/>
      <c r="MPQ2" s="481"/>
      <c r="MPR2" s="481"/>
      <c r="MPS2" s="481"/>
      <c r="MPT2" s="481"/>
      <c r="MPU2" s="481"/>
      <c r="MPV2" s="481"/>
      <c r="MPW2" s="481"/>
      <c r="MPX2" s="481"/>
      <c r="MPY2" s="481"/>
      <c r="MPZ2" s="481"/>
      <c r="MQA2" s="481"/>
      <c r="MQB2" s="481"/>
      <c r="MQC2" s="481"/>
      <c r="MQD2" s="481"/>
      <c r="MQE2" s="481"/>
      <c r="MQF2" s="481"/>
      <c r="MQG2" s="481"/>
      <c r="MQH2" s="481"/>
      <c r="MQI2" s="481"/>
      <c r="MQJ2" s="481"/>
      <c r="MQK2" s="481"/>
      <c r="MQL2" s="481"/>
      <c r="MQM2" s="481"/>
      <c r="MQN2" s="481"/>
      <c r="MQO2" s="481"/>
      <c r="MQP2" s="481"/>
      <c r="MQQ2" s="481"/>
      <c r="MQR2" s="481"/>
      <c r="MQS2" s="481"/>
      <c r="MQT2" s="481"/>
      <c r="MQU2" s="481"/>
      <c r="MQV2" s="481"/>
      <c r="MQW2" s="481"/>
      <c r="MQX2" s="481"/>
      <c r="MQY2" s="481"/>
      <c r="MQZ2" s="481"/>
      <c r="MRA2" s="481"/>
      <c r="MRB2" s="481"/>
      <c r="MRC2" s="481"/>
      <c r="MRD2" s="481"/>
      <c r="MRE2" s="481"/>
      <c r="MRF2" s="481"/>
      <c r="MRG2" s="481"/>
      <c r="MRH2" s="481"/>
      <c r="MRI2" s="481"/>
      <c r="MRJ2" s="481"/>
      <c r="MRK2" s="481"/>
      <c r="MRL2" s="481"/>
      <c r="MRM2" s="481"/>
      <c r="MRN2" s="481"/>
      <c r="MRO2" s="481"/>
      <c r="MRP2" s="481"/>
      <c r="MRQ2" s="481"/>
      <c r="MRR2" s="481"/>
      <c r="MRS2" s="481"/>
      <c r="MRT2" s="481"/>
      <c r="MRU2" s="481"/>
      <c r="MRV2" s="481"/>
      <c r="MRW2" s="481"/>
      <c r="MRX2" s="481"/>
      <c r="MRY2" s="481"/>
      <c r="MRZ2" s="481"/>
      <c r="MSA2" s="481"/>
      <c r="MSB2" s="481"/>
      <c r="MSC2" s="481"/>
      <c r="MSD2" s="481"/>
      <c r="MSE2" s="481"/>
      <c r="MSF2" s="481"/>
      <c r="MSG2" s="481"/>
      <c r="MSH2" s="481"/>
      <c r="MSI2" s="481"/>
      <c r="MSJ2" s="481"/>
      <c r="MSK2" s="481"/>
      <c r="MSL2" s="481"/>
      <c r="MSM2" s="481"/>
      <c r="MSN2" s="481"/>
      <c r="MSO2" s="481"/>
      <c r="MSP2" s="481"/>
      <c r="MSQ2" s="481"/>
      <c r="MSR2" s="481"/>
      <c r="MSS2" s="481"/>
      <c r="MST2" s="481"/>
      <c r="MSU2" s="481"/>
      <c r="MSV2" s="481"/>
      <c r="MSW2" s="481"/>
      <c r="MSX2" s="481"/>
      <c r="MSY2" s="481"/>
      <c r="MSZ2" s="481"/>
      <c r="MTA2" s="481"/>
      <c r="MTB2" s="481"/>
      <c r="MTC2" s="481"/>
      <c r="MTD2" s="481"/>
      <c r="MTE2" s="481"/>
      <c r="MTF2" s="481"/>
      <c r="MTG2" s="481"/>
      <c r="MTH2" s="481"/>
      <c r="MTI2" s="481"/>
      <c r="MTJ2" s="481"/>
      <c r="MTK2" s="481"/>
      <c r="MTL2" s="481"/>
      <c r="MTM2" s="481"/>
      <c r="MTN2" s="481"/>
      <c r="MTO2" s="481"/>
      <c r="MTP2" s="481"/>
      <c r="MTQ2" s="481"/>
      <c r="MTR2" s="481"/>
      <c r="MTS2" s="481"/>
      <c r="MTT2" s="481"/>
      <c r="MTU2" s="481"/>
      <c r="MTV2" s="481"/>
      <c r="MTW2" s="481"/>
      <c r="MTX2" s="481"/>
      <c r="MTY2" s="481"/>
      <c r="MTZ2" s="481"/>
      <c r="MUA2" s="481"/>
      <c r="MUB2" s="481"/>
      <c r="MUC2" s="481"/>
      <c r="MUD2" s="481"/>
      <c r="MUE2" s="481"/>
      <c r="MUF2" s="481"/>
      <c r="MUG2" s="481"/>
      <c r="MUH2" s="481"/>
      <c r="MUI2" s="481"/>
      <c r="MUJ2" s="481"/>
      <c r="MUK2" s="481"/>
      <c r="MUL2" s="481"/>
      <c r="MUM2" s="481"/>
      <c r="MUN2" s="481"/>
      <c r="MUO2" s="481"/>
      <c r="MUP2" s="481"/>
      <c r="MUQ2" s="481"/>
      <c r="MUR2" s="481"/>
      <c r="MUS2" s="481"/>
      <c r="MUT2" s="481"/>
      <c r="MUU2" s="481"/>
      <c r="MUV2" s="481"/>
      <c r="MUW2" s="481"/>
      <c r="MUX2" s="481"/>
      <c r="MUY2" s="481"/>
      <c r="MUZ2" s="481"/>
      <c r="MVA2" s="481"/>
      <c r="MVB2" s="481"/>
      <c r="MVC2" s="481"/>
      <c r="MVD2" s="481"/>
      <c r="MVE2" s="481"/>
      <c r="MVF2" s="481"/>
      <c r="MVG2" s="481"/>
      <c r="MVH2" s="481"/>
      <c r="MVI2" s="481"/>
      <c r="MVJ2" s="481"/>
      <c r="MVK2" s="481"/>
      <c r="MVL2" s="481"/>
      <c r="MVM2" s="481"/>
      <c r="MVN2" s="481"/>
      <c r="MVO2" s="481"/>
      <c r="MVP2" s="481"/>
      <c r="MVQ2" s="481"/>
      <c r="MVR2" s="481"/>
      <c r="MVS2" s="481"/>
      <c r="MVT2" s="481"/>
      <c r="MVU2" s="481"/>
      <c r="MVV2" s="481"/>
      <c r="MVW2" s="481"/>
      <c r="MVX2" s="481"/>
      <c r="MVY2" s="481"/>
      <c r="MVZ2" s="481"/>
      <c r="MWA2" s="481"/>
      <c r="MWB2" s="481"/>
      <c r="MWC2" s="481"/>
      <c r="MWD2" s="481"/>
      <c r="MWE2" s="481"/>
      <c r="MWF2" s="481"/>
      <c r="MWG2" s="481"/>
      <c r="MWH2" s="481"/>
      <c r="MWI2" s="481"/>
      <c r="MWJ2" s="481"/>
      <c r="MWK2" s="481"/>
      <c r="MWL2" s="481"/>
      <c r="MWM2" s="481"/>
      <c r="MWN2" s="481"/>
      <c r="MWO2" s="481"/>
      <c r="MWP2" s="481"/>
      <c r="MWQ2" s="481"/>
      <c r="MWR2" s="481"/>
      <c r="MWS2" s="481"/>
      <c r="MWT2" s="481"/>
      <c r="MWU2" s="481"/>
      <c r="MWV2" s="481"/>
      <c r="MWW2" s="481"/>
      <c r="MWX2" s="481"/>
      <c r="MWY2" s="481"/>
      <c r="MWZ2" s="481"/>
      <c r="MXA2" s="481"/>
      <c r="MXB2" s="481"/>
      <c r="MXC2" s="481"/>
      <c r="MXD2" s="481"/>
      <c r="MXE2" s="481"/>
      <c r="MXF2" s="481"/>
      <c r="MXG2" s="481"/>
      <c r="MXH2" s="481"/>
      <c r="MXI2" s="481"/>
      <c r="MXJ2" s="481"/>
      <c r="MXK2" s="481"/>
      <c r="MXL2" s="481"/>
      <c r="MXM2" s="481"/>
      <c r="MXN2" s="481"/>
      <c r="MXO2" s="481"/>
      <c r="MXP2" s="481"/>
      <c r="MXQ2" s="481"/>
      <c r="MXR2" s="481"/>
      <c r="MXS2" s="481"/>
      <c r="MXT2" s="481"/>
      <c r="MXU2" s="481"/>
      <c r="MXV2" s="481"/>
      <c r="MXW2" s="481"/>
      <c r="MXX2" s="481"/>
      <c r="MXY2" s="481"/>
      <c r="MXZ2" s="481"/>
      <c r="MYA2" s="481"/>
      <c r="MYB2" s="481"/>
      <c r="MYC2" s="481"/>
      <c r="MYD2" s="481"/>
      <c r="MYE2" s="481"/>
      <c r="MYF2" s="481"/>
      <c r="MYG2" s="481"/>
      <c r="MYH2" s="481"/>
      <c r="MYI2" s="481"/>
      <c r="MYJ2" s="481"/>
      <c r="MYK2" s="481"/>
      <c r="MYL2" s="481"/>
      <c r="MYM2" s="481"/>
      <c r="MYN2" s="481"/>
      <c r="MYO2" s="481"/>
      <c r="MYP2" s="481"/>
      <c r="MYQ2" s="481"/>
      <c r="MYR2" s="481"/>
      <c r="MYS2" s="481"/>
      <c r="MYT2" s="481"/>
      <c r="MYU2" s="481"/>
      <c r="MYV2" s="481"/>
      <c r="MYW2" s="481"/>
      <c r="MYX2" s="481"/>
      <c r="MYY2" s="481"/>
      <c r="MYZ2" s="481"/>
      <c r="MZA2" s="481"/>
      <c r="MZB2" s="481"/>
      <c r="MZC2" s="481"/>
      <c r="MZD2" s="481"/>
      <c r="MZE2" s="481"/>
      <c r="MZF2" s="481"/>
      <c r="MZG2" s="481"/>
      <c r="MZH2" s="481"/>
      <c r="MZI2" s="481"/>
      <c r="MZJ2" s="481"/>
      <c r="MZK2" s="481"/>
      <c r="MZL2" s="481"/>
      <c r="MZM2" s="481"/>
      <c r="MZN2" s="481"/>
      <c r="MZO2" s="481"/>
      <c r="MZP2" s="481"/>
      <c r="MZQ2" s="481"/>
      <c r="MZR2" s="481"/>
      <c r="MZS2" s="481"/>
      <c r="MZT2" s="481"/>
      <c r="MZU2" s="481"/>
      <c r="MZV2" s="481"/>
      <c r="MZW2" s="481"/>
      <c r="MZX2" s="481"/>
      <c r="MZY2" s="481"/>
      <c r="MZZ2" s="481"/>
      <c r="NAA2" s="481"/>
      <c r="NAB2" s="481"/>
      <c r="NAC2" s="481"/>
      <c r="NAD2" s="481"/>
      <c r="NAE2" s="481"/>
      <c r="NAF2" s="481"/>
      <c r="NAG2" s="481"/>
      <c r="NAH2" s="481"/>
      <c r="NAI2" s="481"/>
      <c r="NAJ2" s="481"/>
      <c r="NAK2" s="481"/>
      <c r="NAL2" s="481"/>
      <c r="NAM2" s="481"/>
      <c r="NAN2" s="481"/>
      <c r="NAO2" s="481"/>
      <c r="NAP2" s="481"/>
      <c r="NAQ2" s="481"/>
      <c r="NAR2" s="481"/>
      <c r="NAS2" s="481"/>
      <c r="NAT2" s="481"/>
      <c r="NAU2" s="481"/>
      <c r="NAV2" s="481"/>
      <c r="NAW2" s="481"/>
      <c r="NAX2" s="481"/>
      <c r="NAY2" s="481"/>
      <c r="NAZ2" s="481"/>
      <c r="NBA2" s="481"/>
      <c r="NBB2" s="481"/>
      <c r="NBC2" s="481"/>
      <c r="NBD2" s="481"/>
      <c r="NBE2" s="481"/>
      <c r="NBF2" s="481"/>
      <c r="NBG2" s="481"/>
      <c r="NBH2" s="481"/>
      <c r="NBI2" s="481"/>
      <c r="NBJ2" s="481"/>
      <c r="NBK2" s="481"/>
      <c r="NBL2" s="481"/>
      <c r="NBM2" s="481"/>
      <c r="NBN2" s="481"/>
      <c r="NBO2" s="481"/>
      <c r="NBP2" s="481"/>
      <c r="NBQ2" s="481"/>
      <c r="NBR2" s="481"/>
      <c r="NBS2" s="481"/>
      <c r="NBT2" s="481"/>
      <c r="NBU2" s="481"/>
      <c r="NBV2" s="481"/>
      <c r="NBW2" s="481"/>
      <c r="NBX2" s="481"/>
      <c r="NBY2" s="481"/>
      <c r="NBZ2" s="481"/>
      <c r="NCA2" s="481"/>
      <c r="NCB2" s="481"/>
      <c r="NCC2" s="481"/>
      <c r="NCD2" s="481"/>
      <c r="NCE2" s="481"/>
      <c r="NCF2" s="481"/>
      <c r="NCG2" s="481"/>
      <c r="NCH2" s="481"/>
      <c r="NCI2" s="481"/>
      <c r="NCJ2" s="481"/>
      <c r="NCK2" s="481"/>
      <c r="NCL2" s="481"/>
      <c r="NCM2" s="481"/>
      <c r="NCN2" s="481"/>
      <c r="NCO2" s="481"/>
      <c r="NCP2" s="481"/>
      <c r="NCQ2" s="481"/>
      <c r="NCR2" s="481"/>
      <c r="NCS2" s="481"/>
      <c r="NCT2" s="481"/>
      <c r="NCU2" s="481"/>
      <c r="NCV2" s="481"/>
      <c r="NCW2" s="481"/>
      <c r="NCX2" s="481"/>
      <c r="NCY2" s="481"/>
      <c r="NCZ2" s="481"/>
      <c r="NDA2" s="481"/>
      <c r="NDB2" s="481"/>
      <c r="NDC2" s="481"/>
      <c r="NDD2" s="481"/>
      <c r="NDE2" s="481"/>
      <c r="NDF2" s="481"/>
      <c r="NDG2" s="481"/>
      <c r="NDH2" s="481"/>
      <c r="NDI2" s="481"/>
      <c r="NDJ2" s="481"/>
      <c r="NDK2" s="481"/>
      <c r="NDL2" s="481"/>
      <c r="NDM2" s="481"/>
      <c r="NDN2" s="481"/>
      <c r="NDO2" s="481"/>
      <c r="NDP2" s="481"/>
      <c r="NDQ2" s="481"/>
      <c r="NDR2" s="481"/>
      <c r="NDS2" s="481"/>
      <c r="NDT2" s="481"/>
      <c r="NDU2" s="481"/>
      <c r="NDV2" s="481"/>
      <c r="NDW2" s="481"/>
      <c r="NDX2" s="481"/>
      <c r="NDY2" s="481"/>
      <c r="NDZ2" s="481"/>
      <c r="NEA2" s="481"/>
      <c r="NEB2" s="481"/>
      <c r="NEC2" s="481"/>
      <c r="NED2" s="481"/>
      <c r="NEE2" s="481"/>
      <c r="NEF2" s="481"/>
      <c r="NEG2" s="481"/>
      <c r="NEH2" s="481"/>
      <c r="NEI2" s="481"/>
      <c r="NEJ2" s="481"/>
      <c r="NEK2" s="481"/>
      <c r="NEL2" s="481"/>
      <c r="NEM2" s="481"/>
      <c r="NEN2" s="481"/>
      <c r="NEO2" s="481"/>
      <c r="NEP2" s="481"/>
      <c r="NEQ2" s="481"/>
      <c r="NER2" s="481"/>
      <c r="NES2" s="481"/>
      <c r="NET2" s="481"/>
      <c r="NEU2" s="481"/>
      <c r="NEV2" s="481"/>
      <c r="NEW2" s="481"/>
      <c r="NEX2" s="481"/>
      <c r="NEY2" s="481"/>
      <c r="NEZ2" s="481"/>
      <c r="NFA2" s="481"/>
      <c r="NFB2" s="481"/>
      <c r="NFC2" s="481"/>
      <c r="NFD2" s="481"/>
      <c r="NFE2" s="481"/>
      <c r="NFF2" s="481"/>
      <c r="NFG2" s="481"/>
      <c r="NFH2" s="481"/>
      <c r="NFI2" s="481"/>
      <c r="NFJ2" s="481"/>
      <c r="NFK2" s="481"/>
      <c r="NFL2" s="481"/>
      <c r="NFM2" s="481"/>
      <c r="NFN2" s="481"/>
      <c r="NFO2" s="481"/>
      <c r="NFP2" s="481"/>
      <c r="NFQ2" s="481"/>
      <c r="NFR2" s="481"/>
      <c r="NFS2" s="481"/>
      <c r="NFT2" s="481"/>
      <c r="NFU2" s="481"/>
      <c r="NFV2" s="481"/>
      <c r="NFW2" s="481"/>
      <c r="NFX2" s="481"/>
      <c r="NFY2" s="481"/>
      <c r="NFZ2" s="481"/>
      <c r="NGA2" s="481"/>
      <c r="NGB2" s="481"/>
      <c r="NGC2" s="481"/>
      <c r="NGD2" s="481"/>
      <c r="NGE2" s="481"/>
      <c r="NGF2" s="481"/>
      <c r="NGG2" s="481"/>
      <c r="NGH2" s="481"/>
      <c r="NGI2" s="481"/>
      <c r="NGJ2" s="481"/>
      <c r="NGK2" s="481"/>
      <c r="NGL2" s="481"/>
      <c r="NGM2" s="481"/>
      <c r="NGN2" s="481"/>
      <c r="NGO2" s="481"/>
      <c r="NGP2" s="481"/>
      <c r="NGQ2" s="481"/>
      <c r="NGR2" s="481"/>
      <c r="NGS2" s="481"/>
      <c r="NGT2" s="481"/>
      <c r="NGU2" s="481"/>
      <c r="NGV2" s="481"/>
      <c r="NGW2" s="481"/>
      <c r="NGX2" s="481"/>
      <c r="NGY2" s="481"/>
      <c r="NGZ2" s="481"/>
      <c r="NHA2" s="481"/>
      <c r="NHB2" s="481"/>
      <c r="NHC2" s="481"/>
      <c r="NHD2" s="481"/>
      <c r="NHE2" s="481"/>
      <c r="NHF2" s="481"/>
      <c r="NHG2" s="481"/>
      <c r="NHH2" s="481"/>
      <c r="NHI2" s="481"/>
      <c r="NHJ2" s="481"/>
      <c r="NHK2" s="481"/>
      <c r="NHL2" s="481"/>
      <c r="NHM2" s="481"/>
      <c r="NHN2" s="481"/>
      <c r="NHO2" s="481"/>
      <c r="NHP2" s="481"/>
      <c r="NHQ2" s="481"/>
      <c r="NHR2" s="481"/>
      <c r="NHS2" s="481"/>
      <c r="NHT2" s="481"/>
      <c r="NHU2" s="481"/>
      <c r="NHV2" s="481"/>
      <c r="NHW2" s="481"/>
      <c r="NHX2" s="481"/>
      <c r="NHY2" s="481"/>
      <c r="NHZ2" s="481"/>
      <c r="NIA2" s="481"/>
      <c r="NIB2" s="481"/>
      <c r="NIC2" s="481"/>
      <c r="NID2" s="481"/>
      <c r="NIE2" s="481"/>
      <c r="NIF2" s="481"/>
      <c r="NIG2" s="481"/>
      <c r="NIH2" s="481"/>
      <c r="NII2" s="481"/>
      <c r="NIJ2" s="481"/>
      <c r="NIK2" s="481"/>
      <c r="NIL2" s="481"/>
      <c r="NIM2" s="481"/>
      <c r="NIN2" s="481"/>
      <c r="NIO2" s="481"/>
      <c r="NIP2" s="481"/>
      <c r="NIQ2" s="481"/>
      <c r="NIR2" s="481"/>
      <c r="NIS2" s="481"/>
      <c r="NIT2" s="481"/>
      <c r="NIU2" s="481"/>
      <c r="NIV2" s="481"/>
      <c r="NIW2" s="481"/>
      <c r="NIX2" s="481"/>
      <c r="NIY2" s="481"/>
      <c r="NIZ2" s="481"/>
      <c r="NJA2" s="481"/>
      <c r="NJB2" s="481"/>
      <c r="NJC2" s="481"/>
      <c r="NJD2" s="481"/>
      <c r="NJE2" s="481"/>
      <c r="NJF2" s="481"/>
      <c r="NJG2" s="481"/>
      <c r="NJH2" s="481"/>
      <c r="NJI2" s="481"/>
      <c r="NJJ2" s="481"/>
      <c r="NJK2" s="481"/>
      <c r="NJL2" s="481"/>
      <c r="NJM2" s="481"/>
      <c r="NJN2" s="481"/>
      <c r="NJO2" s="481"/>
      <c r="NJP2" s="481"/>
      <c r="NJQ2" s="481"/>
      <c r="NJR2" s="481"/>
      <c r="NJS2" s="481"/>
      <c r="NJT2" s="481"/>
      <c r="NJU2" s="481"/>
      <c r="NJV2" s="481"/>
      <c r="NJW2" s="481"/>
      <c r="NJX2" s="481"/>
      <c r="NJY2" s="481"/>
      <c r="NJZ2" s="481"/>
      <c r="NKA2" s="481"/>
      <c r="NKB2" s="481"/>
      <c r="NKC2" s="481"/>
      <c r="NKD2" s="481"/>
      <c r="NKE2" s="481"/>
      <c r="NKF2" s="481"/>
      <c r="NKG2" s="481"/>
      <c r="NKH2" s="481"/>
      <c r="NKI2" s="481"/>
      <c r="NKJ2" s="481"/>
      <c r="NKK2" s="481"/>
      <c r="NKL2" s="481"/>
      <c r="NKM2" s="481"/>
      <c r="NKN2" s="481"/>
      <c r="NKO2" s="481"/>
      <c r="NKP2" s="481"/>
      <c r="NKQ2" s="481"/>
      <c r="NKR2" s="481"/>
      <c r="NKS2" s="481"/>
      <c r="NKT2" s="481"/>
      <c r="NKU2" s="481"/>
      <c r="NKV2" s="481"/>
      <c r="NKW2" s="481"/>
      <c r="NKX2" s="481"/>
      <c r="NKY2" s="481"/>
      <c r="NKZ2" s="481"/>
      <c r="NLA2" s="481"/>
      <c r="NLB2" s="481"/>
      <c r="NLC2" s="481"/>
      <c r="NLD2" s="481"/>
      <c r="NLE2" s="481"/>
      <c r="NLF2" s="481"/>
      <c r="NLG2" s="481"/>
      <c r="NLH2" s="481"/>
      <c r="NLI2" s="481"/>
      <c r="NLJ2" s="481"/>
      <c r="NLK2" s="481"/>
      <c r="NLL2" s="481"/>
      <c r="NLM2" s="481"/>
      <c r="NLN2" s="481"/>
      <c r="NLO2" s="481"/>
      <c r="NLP2" s="481"/>
      <c r="NLQ2" s="481"/>
      <c r="NLR2" s="481"/>
      <c r="NLS2" s="481"/>
      <c r="NLT2" s="481"/>
      <c r="NLU2" s="481"/>
      <c r="NLV2" s="481"/>
      <c r="NLW2" s="481"/>
      <c r="NLX2" s="481"/>
      <c r="NLY2" s="481"/>
      <c r="NLZ2" s="481"/>
      <c r="NMA2" s="481"/>
      <c r="NMB2" s="481"/>
      <c r="NMC2" s="481"/>
      <c r="NMD2" s="481"/>
      <c r="NME2" s="481"/>
      <c r="NMF2" s="481"/>
      <c r="NMG2" s="481"/>
      <c r="NMH2" s="481"/>
      <c r="NMI2" s="481"/>
      <c r="NMJ2" s="481"/>
      <c r="NMK2" s="481"/>
      <c r="NML2" s="481"/>
      <c r="NMM2" s="481"/>
      <c r="NMN2" s="481"/>
      <c r="NMO2" s="481"/>
      <c r="NMP2" s="481"/>
      <c r="NMQ2" s="481"/>
      <c r="NMR2" s="481"/>
      <c r="NMS2" s="481"/>
      <c r="NMT2" s="481"/>
      <c r="NMU2" s="481"/>
      <c r="NMV2" s="481"/>
      <c r="NMW2" s="481"/>
      <c r="NMX2" s="481"/>
      <c r="NMY2" s="481"/>
      <c r="NMZ2" s="481"/>
      <c r="NNA2" s="481"/>
      <c r="NNB2" s="481"/>
      <c r="NNC2" s="481"/>
      <c r="NND2" s="481"/>
      <c r="NNE2" s="481"/>
      <c r="NNF2" s="481"/>
      <c r="NNG2" s="481"/>
      <c r="NNH2" s="481"/>
      <c r="NNI2" s="481"/>
      <c r="NNJ2" s="481"/>
      <c r="NNK2" s="481"/>
      <c r="NNL2" s="481"/>
      <c r="NNM2" s="481"/>
      <c r="NNN2" s="481"/>
      <c r="NNO2" s="481"/>
      <c r="NNP2" s="481"/>
      <c r="NNQ2" s="481"/>
      <c r="NNR2" s="481"/>
      <c r="NNS2" s="481"/>
      <c r="NNT2" s="481"/>
      <c r="NNU2" s="481"/>
      <c r="NNV2" s="481"/>
      <c r="NNW2" s="481"/>
      <c r="NNX2" s="481"/>
      <c r="NNY2" s="481"/>
      <c r="NNZ2" s="481"/>
      <c r="NOA2" s="481"/>
      <c r="NOB2" s="481"/>
      <c r="NOC2" s="481"/>
      <c r="NOD2" s="481"/>
      <c r="NOE2" s="481"/>
      <c r="NOF2" s="481"/>
      <c r="NOG2" s="481"/>
      <c r="NOH2" s="481"/>
      <c r="NOI2" s="481"/>
      <c r="NOJ2" s="481"/>
      <c r="NOK2" s="481"/>
      <c r="NOL2" s="481"/>
      <c r="NOM2" s="481"/>
      <c r="NON2" s="481"/>
      <c r="NOO2" s="481"/>
      <c r="NOP2" s="481"/>
      <c r="NOQ2" s="481"/>
      <c r="NOR2" s="481"/>
      <c r="NOS2" s="481"/>
      <c r="NOT2" s="481"/>
      <c r="NOU2" s="481"/>
      <c r="NOV2" s="481"/>
      <c r="NOW2" s="481"/>
      <c r="NOX2" s="481"/>
      <c r="NOY2" s="481"/>
      <c r="NOZ2" s="481"/>
      <c r="NPA2" s="481"/>
      <c r="NPB2" s="481"/>
      <c r="NPC2" s="481"/>
      <c r="NPD2" s="481"/>
      <c r="NPE2" s="481"/>
      <c r="NPF2" s="481"/>
      <c r="NPG2" s="481"/>
      <c r="NPH2" s="481"/>
      <c r="NPI2" s="481"/>
      <c r="NPJ2" s="481"/>
      <c r="NPK2" s="481"/>
      <c r="NPL2" s="481"/>
      <c r="NPM2" s="481"/>
      <c r="NPN2" s="481"/>
      <c r="NPO2" s="481"/>
      <c r="NPP2" s="481"/>
      <c r="NPQ2" s="481"/>
      <c r="NPR2" s="481"/>
      <c r="NPS2" s="481"/>
      <c r="NPT2" s="481"/>
      <c r="NPU2" s="481"/>
      <c r="NPV2" s="481"/>
      <c r="NPW2" s="481"/>
      <c r="NPX2" s="481"/>
      <c r="NPY2" s="481"/>
      <c r="NPZ2" s="481"/>
      <c r="NQA2" s="481"/>
      <c r="NQB2" s="481"/>
      <c r="NQC2" s="481"/>
      <c r="NQD2" s="481"/>
      <c r="NQE2" s="481"/>
      <c r="NQF2" s="481"/>
      <c r="NQG2" s="481"/>
      <c r="NQH2" s="481"/>
      <c r="NQI2" s="481"/>
      <c r="NQJ2" s="481"/>
      <c r="NQK2" s="481"/>
      <c r="NQL2" s="481"/>
      <c r="NQM2" s="481"/>
      <c r="NQN2" s="481"/>
      <c r="NQO2" s="481"/>
      <c r="NQP2" s="481"/>
      <c r="NQQ2" s="481"/>
      <c r="NQR2" s="481"/>
      <c r="NQS2" s="481"/>
      <c r="NQT2" s="481"/>
      <c r="NQU2" s="481"/>
      <c r="NQV2" s="481"/>
      <c r="NQW2" s="481"/>
      <c r="NQX2" s="481"/>
      <c r="NQY2" s="481"/>
      <c r="NQZ2" s="481"/>
      <c r="NRA2" s="481"/>
      <c r="NRB2" s="481"/>
      <c r="NRC2" s="481"/>
      <c r="NRD2" s="481"/>
      <c r="NRE2" s="481"/>
      <c r="NRF2" s="481"/>
      <c r="NRG2" s="481"/>
      <c r="NRH2" s="481"/>
      <c r="NRI2" s="481"/>
      <c r="NRJ2" s="481"/>
      <c r="NRK2" s="481"/>
      <c r="NRL2" s="481"/>
      <c r="NRM2" s="481"/>
      <c r="NRN2" s="481"/>
      <c r="NRO2" s="481"/>
      <c r="NRP2" s="481"/>
      <c r="NRQ2" s="481"/>
      <c r="NRR2" s="481"/>
      <c r="NRS2" s="481"/>
      <c r="NRT2" s="481"/>
      <c r="NRU2" s="481"/>
      <c r="NRV2" s="481"/>
      <c r="NRW2" s="481"/>
      <c r="NRX2" s="481"/>
      <c r="NRY2" s="481"/>
      <c r="NRZ2" s="481"/>
      <c r="NSA2" s="481"/>
      <c r="NSB2" s="481"/>
      <c r="NSC2" s="481"/>
      <c r="NSD2" s="481"/>
      <c r="NSE2" s="481"/>
      <c r="NSF2" s="481"/>
      <c r="NSG2" s="481"/>
      <c r="NSH2" s="481"/>
      <c r="NSI2" s="481"/>
      <c r="NSJ2" s="481"/>
      <c r="NSK2" s="481"/>
      <c r="NSL2" s="481"/>
      <c r="NSM2" s="481"/>
      <c r="NSN2" s="481"/>
      <c r="NSO2" s="481"/>
      <c r="NSP2" s="481"/>
      <c r="NSQ2" s="481"/>
      <c r="NSR2" s="481"/>
      <c r="NSS2" s="481"/>
      <c r="NST2" s="481"/>
      <c r="NSU2" s="481"/>
      <c r="NSV2" s="481"/>
      <c r="NSW2" s="481"/>
      <c r="NSX2" s="481"/>
      <c r="NSY2" s="481"/>
      <c r="NSZ2" s="481"/>
      <c r="NTA2" s="481"/>
      <c r="NTB2" s="481"/>
      <c r="NTC2" s="481"/>
      <c r="NTD2" s="481"/>
      <c r="NTE2" s="481"/>
      <c r="NTF2" s="481"/>
      <c r="NTG2" s="481"/>
      <c r="NTH2" s="481"/>
      <c r="NTI2" s="481"/>
      <c r="NTJ2" s="481"/>
      <c r="NTK2" s="481"/>
      <c r="NTL2" s="481"/>
      <c r="NTM2" s="481"/>
      <c r="NTN2" s="481"/>
      <c r="NTO2" s="481"/>
      <c r="NTP2" s="481"/>
      <c r="NTQ2" s="481"/>
      <c r="NTR2" s="481"/>
      <c r="NTS2" s="481"/>
      <c r="NTT2" s="481"/>
      <c r="NTU2" s="481"/>
      <c r="NTV2" s="481"/>
      <c r="NTW2" s="481"/>
      <c r="NTX2" s="481"/>
      <c r="NTY2" s="481"/>
      <c r="NTZ2" s="481"/>
      <c r="NUA2" s="481"/>
      <c r="NUB2" s="481"/>
      <c r="NUC2" s="481"/>
      <c r="NUD2" s="481"/>
      <c r="NUE2" s="481"/>
      <c r="NUF2" s="481"/>
      <c r="NUG2" s="481"/>
      <c r="NUH2" s="481"/>
      <c r="NUI2" s="481"/>
      <c r="NUJ2" s="481"/>
      <c r="NUK2" s="481"/>
      <c r="NUL2" s="481"/>
      <c r="NUM2" s="481"/>
      <c r="NUN2" s="481"/>
      <c r="NUO2" s="481"/>
      <c r="NUP2" s="481"/>
      <c r="NUQ2" s="481"/>
      <c r="NUR2" s="481"/>
      <c r="NUS2" s="481"/>
      <c r="NUT2" s="481"/>
      <c r="NUU2" s="481"/>
      <c r="NUV2" s="481"/>
      <c r="NUW2" s="481"/>
      <c r="NUX2" s="481"/>
      <c r="NUY2" s="481"/>
      <c r="NUZ2" s="481"/>
      <c r="NVA2" s="481"/>
      <c r="NVB2" s="481"/>
      <c r="NVC2" s="481"/>
      <c r="NVD2" s="481"/>
      <c r="NVE2" s="481"/>
      <c r="NVF2" s="481"/>
      <c r="NVG2" s="481"/>
      <c r="NVH2" s="481"/>
      <c r="NVI2" s="481"/>
      <c r="NVJ2" s="481"/>
      <c r="NVK2" s="481"/>
      <c r="NVL2" s="481"/>
      <c r="NVM2" s="481"/>
      <c r="NVN2" s="481"/>
      <c r="NVO2" s="481"/>
      <c r="NVP2" s="481"/>
      <c r="NVQ2" s="481"/>
      <c r="NVR2" s="481"/>
      <c r="NVS2" s="481"/>
      <c r="NVT2" s="481"/>
      <c r="NVU2" s="481"/>
      <c r="NVV2" s="481"/>
      <c r="NVW2" s="481"/>
      <c r="NVX2" s="481"/>
      <c r="NVY2" s="481"/>
      <c r="NVZ2" s="481"/>
      <c r="NWA2" s="481"/>
      <c r="NWB2" s="481"/>
      <c r="NWC2" s="481"/>
      <c r="NWD2" s="481"/>
      <c r="NWE2" s="481"/>
      <c r="NWF2" s="481"/>
      <c r="NWG2" s="481"/>
      <c r="NWH2" s="481"/>
      <c r="NWI2" s="481"/>
      <c r="NWJ2" s="481"/>
      <c r="NWK2" s="481"/>
      <c r="NWL2" s="481"/>
      <c r="NWM2" s="481"/>
      <c r="NWN2" s="481"/>
      <c r="NWO2" s="481"/>
      <c r="NWP2" s="481"/>
      <c r="NWQ2" s="481"/>
      <c r="NWR2" s="481"/>
      <c r="NWS2" s="481"/>
      <c r="NWT2" s="481"/>
      <c r="NWU2" s="481"/>
      <c r="NWV2" s="481"/>
      <c r="NWW2" s="481"/>
      <c r="NWX2" s="481"/>
      <c r="NWY2" s="481"/>
      <c r="NWZ2" s="481"/>
      <c r="NXA2" s="481"/>
      <c r="NXB2" s="481"/>
      <c r="NXC2" s="481"/>
      <c r="NXD2" s="481"/>
      <c r="NXE2" s="481"/>
      <c r="NXF2" s="481"/>
      <c r="NXG2" s="481"/>
      <c r="NXH2" s="481"/>
      <c r="NXI2" s="481"/>
      <c r="NXJ2" s="481"/>
      <c r="NXK2" s="481"/>
      <c r="NXL2" s="481"/>
      <c r="NXM2" s="481"/>
      <c r="NXN2" s="481"/>
      <c r="NXO2" s="481"/>
      <c r="NXP2" s="481"/>
      <c r="NXQ2" s="481"/>
      <c r="NXR2" s="481"/>
      <c r="NXS2" s="481"/>
      <c r="NXT2" s="481"/>
      <c r="NXU2" s="481"/>
      <c r="NXV2" s="481"/>
      <c r="NXW2" s="481"/>
      <c r="NXX2" s="481"/>
      <c r="NXY2" s="481"/>
      <c r="NXZ2" s="481"/>
      <c r="NYA2" s="481"/>
      <c r="NYB2" s="481"/>
      <c r="NYC2" s="481"/>
      <c r="NYD2" s="481"/>
      <c r="NYE2" s="481"/>
      <c r="NYF2" s="481"/>
      <c r="NYG2" s="481"/>
      <c r="NYH2" s="481"/>
      <c r="NYI2" s="481"/>
      <c r="NYJ2" s="481"/>
      <c r="NYK2" s="481"/>
      <c r="NYL2" s="481"/>
      <c r="NYM2" s="481"/>
      <c r="NYN2" s="481"/>
      <c r="NYO2" s="481"/>
      <c r="NYP2" s="481"/>
      <c r="NYQ2" s="481"/>
      <c r="NYR2" s="481"/>
      <c r="NYS2" s="481"/>
      <c r="NYT2" s="481"/>
      <c r="NYU2" s="481"/>
      <c r="NYV2" s="481"/>
      <c r="NYW2" s="481"/>
      <c r="NYX2" s="481"/>
      <c r="NYY2" s="481"/>
      <c r="NYZ2" s="481"/>
      <c r="NZA2" s="481"/>
      <c r="NZB2" s="481"/>
      <c r="NZC2" s="481"/>
      <c r="NZD2" s="481"/>
      <c r="NZE2" s="481"/>
      <c r="NZF2" s="481"/>
      <c r="NZG2" s="481"/>
      <c r="NZH2" s="481"/>
      <c r="NZI2" s="481"/>
      <c r="NZJ2" s="481"/>
      <c r="NZK2" s="481"/>
      <c r="NZL2" s="481"/>
      <c r="NZM2" s="481"/>
      <c r="NZN2" s="481"/>
      <c r="NZO2" s="481"/>
      <c r="NZP2" s="481"/>
      <c r="NZQ2" s="481"/>
      <c r="NZR2" s="481"/>
      <c r="NZS2" s="481"/>
      <c r="NZT2" s="481"/>
      <c r="NZU2" s="481"/>
      <c r="NZV2" s="481"/>
      <c r="NZW2" s="481"/>
      <c r="NZX2" s="481"/>
      <c r="NZY2" s="481"/>
      <c r="NZZ2" s="481"/>
      <c r="OAA2" s="481"/>
      <c r="OAB2" s="481"/>
      <c r="OAC2" s="481"/>
      <c r="OAD2" s="481"/>
      <c r="OAE2" s="481"/>
      <c r="OAF2" s="481"/>
      <c r="OAG2" s="481"/>
      <c r="OAH2" s="481"/>
      <c r="OAI2" s="481"/>
      <c r="OAJ2" s="481"/>
      <c r="OAK2" s="481"/>
      <c r="OAL2" s="481"/>
      <c r="OAM2" s="481"/>
      <c r="OAN2" s="481"/>
      <c r="OAO2" s="481"/>
      <c r="OAP2" s="481"/>
      <c r="OAQ2" s="481"/>
      <c r="OAR2" s="481"/>
      <c r="OAS2" s="481"/>
      <c r="OAT2" s="481"/>
      <c r="OAU2" s="481"/>
      <c r="OAV2" s="481"/>
      <c r="OAW2" s="481"/>
      <c r="OAX2" s="481"/>
      <c r="OAY2" s="481"/>
      <c r="OAZ2" s="481"/>
      <c r="OBA2" s="481"/>
      <c r="OBB2" s="481"/>
      <c r="OBC2" s="481"/>
      <c r="OBD2" s="481"/>
      <c r="OBE2" s="481"/>
      <c r="OBF2" s="481"/>
      <c r="OBG2" s="481"/>
      <c r="OBH2" s="481"/>
      <c r="OBI2" s="481"/>
      <c r="OBJ2" s="481"/>
      <c r="OBK2" s="481"/>
      <c r="OBL2" s="481"/>
      <c r="OBM2" s="481"/>
      <c r="OBN2" s="481"/>
      <c r="OBO2" s="481"/>
      <c r="OBP2" s="481"/>
      <c r="OBQ2" s="481"/>
      <c r="OBR2" s="481"/>
      <c r="OBS2" s="481"/>
      <c r="OBT2" s="481"/>
      <c r="OBU2" s="481"/>
      <c r="OBV2" s="481"/>
      <c r="OBW2" s="481"/>
      <c r="OBX2" s="481"/>
      <c r="OBY2" s="481"/>
      <c r="OBZ2" s="481"/>
      <c r="OCA2" s="481"/>
      <c r="OCB2" s="481"/>
      <c r="OCC2" s="481"/>
      <c r="OCD2" s="481"/>
      <c r="OCE2" s="481"/>
      <c r="OCF2" s="481"/>
      <c r="OCG2" s="481"/>
      <c r="OCH2" s="481"/>
      <c r="OCI2" s="481"/>
      <c r="OCJ2" s="481"/>
      <c r="OCK2" s="481"/>
      <c r="OCL2" s="481"/>
      <c r="OCM2" s="481"/>
      <c r="OCN2" s="481"/>
      <c r="OCO2" s="481"/>
      <c r="OCP2" s="481"/>
      <c r="OCQ2" s="481"/>
      <c r="OCR2" s="481"/>
      <c r="OCS2" s="481"/>
      <c r="OCT2" s="481"/>
      <c r="OCU2" s="481"/>
      <c r="OCV2" s="481"/>
      <c r="OCW2" s="481"/>
      <c r="OCX2" s="481"/>
      <c r="OCY2" s="481"/>
      <c r="OCZ2" s="481"/>
      <c r="ODA2" s="481"/>
      <c r="ODB2" s="481"/>
      <c r="ODC2" s="481"/>
      <c r="ODD2" s="481"/>
      <c r="ODE2" s="481"/>
      <c r="ODF2" s="481"/>
      <c r="ODG2" s="481"/>
      <c r="ODH2" s="481"/>
      <c r="ODI2" s="481"/>
      <c r="ODJ2" s="481"/>
      <c r="ODK2" s="481"/>
      <c r="ODL2" s="481"/>
      <c r="ODM2" s="481"/>
      <c r="ODN2" s="481"/>
      <c r="ODO2" s="481"/>
      <c r="ODP2" s="481"/>
      <c r="ODQ2" s="481"/>
      <c r="ODR2" s="481"/>
      <c r="ODS2" s="481"/>
      <c r="ODT2" s="481"/>
      <c r="ODU2" s="481"/>
      <c r="ODV2" s="481"/>
      <c r="ODW2" s="481"/>
      <c r="ODX2" s="481"/>
      <c r="ODY2" s="481"/>
      <c r="ODZ2" s="481"/>
      <c r="OEA2" s="481"/>
      <c r="OEB2" s="481"/>
      <c r="OEC2" s="481"/>
      <c r="OED2" s="481"/>
      <c r="OEE2" s="481"/>
      <c r="OEF2" s="481"/>
      <c r="OEG2" s="481"/>
      <c r="OEH2" s="481"/>
      <c r="OEI2" s="481"/>
      <c r="OEJ2" s="481"/>
      <c r="OEK2" s="481"/>
      <c r="OEL2" s="481"/>
      <c r="OEM2" s="481"/>
      <c r="OEN2" s="481"/>
      <c r="OEO2" s="481"/>
      <c r="OEP2" s="481"/>
      <c r="OEQ2" s="481"/>
      <c r="OER2" s="481"/>
      <c r="OES2" s="481"/>
      <c r="OET2" s="481"/>
      <c r="OEU2" s="481"/>
      <c r="OEV2" s="481"/>
      <c r="OEW2" s="481"/>
      <c r="OEX2" s="481"/>
      <c r="OEY2" s="481"/>
      <c r="OEZ2" s="481"/>
      <c r="OFA2" s="481"/>
      <c r="OFB2" s="481"/>
      <c r="OFC2" s="481"/>
      <c r="OFD2" s="481"/>
      <c r="OFE2" s="481"/>
      <c r="OFF2" s="481"/>
      <c r="OFG2" s="481"/>
      <c r="OFH2" s="481"/>
      <c r="OFI2" s="481"/>
      <c r="OFJ2" s="481"/>
      <c r="OFK2" s="481"/>
      <c r="OFL2" s="481"/>
      <c r="OFM2" s="481"/>
      <c r="OFN2" s="481"/>
      <c r="OFO2" s="481"/>
      <c r="OFP2" s="481"/>
      <c r="OFQ2" s="481"/>
      <c r="OFR2" s="481"/>
      <c r="OFS2" s="481"/>
      <c r="OFT2" s="481"/>
      <c r="OFU2" s="481"/>
      <c r="OFV2" s="481"/>
      <c r="OFW2" s="481"/>
      <c r="OFX2" s="481"/>
      <c r="OFY2" s="481"/>
      <c r="OFZ2" s="481"/>
      <c r="OGA2" s="481"/>
      <c r="OGB2" s="481"/>
      <c r="OGC2" s="481"/>
      <c r="OGD2" s="481"/>
      <c r="OGE2" s="481"/>
      <c r="OGF2" s="481"/>
      <c r="OGG2" s="481"/>
      <c r="OGH2" s="481"/>
      <c r="OGI2" s="481"/>
      <c r="OGJ2" s="481"/>
      <c r="OGK2" s="481"/>
      <c r="OGL2" s="481"/>
      <c r="OGM2" s="481"/>
      <c r="OGN2" s="481"/>
      <c r="OGO2" s="481"/>
      <c r="OGP2" s="481"/>
      <c r="OGQ2" s="481"/>
      <c r="OGR2" s="481"/>
      <c r="OGS2" s="481"/>
      <c r="OGT2" s="481"/>
      <c r="OGU2" s="481"/>
      <c r="OGV2" s="481"/>
      <c r="OGW2" s="481"/>
      <c r="OGX2" s="481"/>
      <c r="OGY2" s="481"/>
      <c r="OGZ2" s="481"/>
      <c r="OHA2" s="481"/>
      <c r="OHB2" s="481"/>
      <c r="OHC2" s="481"/>
      <c r="OHD2" s="481"/>
      <c r="OHE2" s="481"/>
      <c r="OHF2" s="481"/>
      <c r="OHG2" s="481"/>
      <c r="OHH2" s="481"/>
      <c r="OHI2" s="481"/>
      <c r="OHJ2" s="481"/>
      <c r="OHK2" s="481"/>
      <c r="OHL2" s="481"/>
      <c r="OHM2" s="481"/>
      <c r="OHN2" s="481"/>
      <c r="OHO2" s="481"/>
      <c r="OHP2" s="481"/>
      <c r="OHQ2" s="481"/>
      <c r="OHR2" s="481"/>
      <c r="OHS2" s="481"/>
      <c r="OHT2" s="481"/>
      <c r="OHU2" s="481"/>
      <c r="OHV2" s="481"/>
      <c r="OHW2" s="481"/>
      <c r="OHX2" s="481"/>
      <c r="OHY2" s="481"/>
      <c r="OHZ2" s="481"/>
      <c r="OIA2" s="481"/>
      <c r="OIB2" s="481"/>
      <c r="OIC2" s="481"/>
      <c r="OID2" s="481"/>
      <c r="OIE2" s="481"/>
      <c r="OIF2" s="481"/>
      <c r="OIG2" s="481"/>
      <c r="OIH2" s="481"/>
      <c r="OII2" s="481"/>
      <c r="OIJ2" s="481"/>
      <c r="OIK2" s="481"/>
      <c r="OIL2" s="481"/>
      <c r="OIM2" s="481"/>
      <c r="OIN2" s="481"/>
      <c r="OIO2" s="481"/>
      <c r="OIP2" s="481"/>
      <c r="OIQ2" s="481"/>
      <c r="OIR2" s="481"/>
      <c r="OIS2" s="481"/>
      <c r="OIT2" s="481"/>
      <c r="OIU2" s="481"/>
      <c r="OIV2" s="481"/>
      <c r="OIW2" s="481"/>
      <c r="OIX2" s="481"/>
      <c r="OIY2" s="481"/>
      <c r="OIZ2" s="481"/>
      <c r="OJA2" s="481"/>
      <c r="OJB2" s="481"/>
      <c r="OJC2" s="481"/>
      <c r="OJD2" s="481"/>
      <c r="OJE2" s="481"/>
      <c r="OJF2" s="481"/>
      <c r="OJG2" s="481"/>
      <c r="OJH2" s="481"/>
      <c r="OJI2" s="481"/>
      <c r="OJJ2" s="481"/>
      <c r="OJK2" s="481"/>
      <c r="OJL2" s="481"/>
      <c r="OJM2" s="481"/>
      <c r="OJN2" s="481"/>
      <c r="OJO2" s="481"/>
      <c r="OJP2" s="481"/>
      <c r="OJQ2" s="481"/>
      <c r="OJR2" s="481"/>
      <c r="OJS2" s="481"/>
      <c r="OJT2" s="481"/>
      <c r="OJU2" s="481"/>
      <c r="OJV2" s="481"/>
      <c r="OJW2" s="481"/>
      <c r="OJX2" s="481"/>
      <c r="OJY2" s="481"/>
      <c r="OJZ2" s="481"/>
      <c r="OKA2" s="481"/>
      <c r="OKB2" s="481"/>
      <c r="OKC2" s="481"/>
      <c r="OKD2" s="481"/>
      <c r="OKE2" s="481"/>
      <c r="OKF2" s="481"/>
      <c r="OKG2" s="481"/>
      <c r="OKH2" s="481"/>
      <c r="OKI2" s="481"/>
      <c r="OKJ2" s="481"/>
      <c r="OKK2" s="481"/>
      <c r="OKL2" s="481"/>
      <c r="OKM2" s="481"/>
      <c r="OKN2" s="481"/>
      <c r="OKO2" s="481"/>
      <c r="OKP2" s="481"/>
      <c r="OKQ2" s="481"/>
      <c r="OKR2" s="481"/>
      <c r="OKS2" s="481"/>
      <c r="OKT2" s="481"/>
      <c r="OKU2" s="481"/>
      <c r="OKV2" s="481"/>
      <c r="OKW2" s="481"/>
      <c r="OKX2" s="481"/>
      <c r="OKY2" s="481"/>
      <c r="OKZ2" s="481"/>
      <c r="OLA2" s="481"/>
      <c r="OLB2" s="481"/>
      <c r="OLC2" s="481"/>
      <c r="OLD2" s="481"/>
      <c r="OLE2" s="481"/>
      <c r="OLF2" s="481"/>
      <c r="OLG2" s="481"/>
      <c r="OLH2" s="481"/>
      <c r="OLI2" s="481"/>
      <c r="OLJ2" s="481"/>
      <c r="OLK2" s="481"/>
      <c r="OLL2" s="481"/>
      <c r="OLM2" s="481"/>
      <c r="OLN2" s="481"/>
      <c r="OLO2" s="481"/>
      <c r="OLP2" s="481"/>
      <c r="OLQ2" s="481"/>
      <c r="OLR2" s="481"/>
      <c r="OLS2" s="481"/>
      <c r="OLT2" s="481"/>
      <c r="OLU2" s="481"/>
      <c r="OLV2" s="481"/>
      <c r="OLW2" s="481"/>
      <c r="OLX2" s="481"/>
      <c r="OLY2" s="481"/>
      <c r="OLZ2" s="481"/>
      <c r="OMA2" s="481"/>
      <c r="OMB2" s="481"/>
      <c r="OMC2" s="481"/>
      <c r="OMD2" s="481"/>
      <c r="OME2" s="481"/>
      <c r="OMF2" s="481"/>
      <c r="OMG2" s="481"/>
      <c r="OMH2" s="481"/>
      <c r="OMI2" s="481"/>
      <c r="OMJ2" s="481"/>
      <c r="OMK2" s="481"/>
      <c r="OML2" s="481"/>
      <c r="OMM2" s="481"/>
      <c r="OMN2" s="481"/>
      <c r="OMO2" s="481"/>
      <c r="OMP2" s="481"/>
      <c r="OMQ2" s="481"/>
      <c r="OMR2" s="481"/>
      <c r="OMS2" s="481"/>
      <c r="OMT2" s="481"/>
      <c r="OMU2" s="481"/>
      <c r="OMV2" s="481"/>
      <c r="OMW2" s="481"/>
      <c r="OMX2" s="481"/>
      <c r="OMY2" s="481"/>
      <c r="OMZ2" s="481"/>
      <c r="ONA2" s="481"/>
      <c r="ONB2" s="481"/>
      <c r="ONC2" s="481"/>
      <c r="OND2" s="481"/>
      <c r="ONE2" s="481"/>
      <c r="ONF2" s="481"/>
      <c r="ONG2" s="481"/>
      <c r="ONH2" s="481"/>
      <c r="ONI2" s="481"/>
      <c r="ONJ2" s="481"/>
      <c r="ONK2" s="481"/>
      <c r="ONL2" s="481"/>
      <c r="ONM2" s="481"/>
      <c r="ONN2" s="481"/>
      <c r="ONO2" s="481"/>
      <c r="ONP2" s="481"/>
      <c r="ONQ2" s="481"/>
      <c r="ONR2" s="481"/>
      <c r="ONS2" s="481"/>
      <c r="ONT2" s="481"/>
      <c r="ONU2" s="481"/>
      <c r="ONV2" s="481"/>
      <c r="ONW2" s="481"/>
      <c r="ONX2" s="481"/>
      <c r="ONY2" s="481"/>
      <c r="ONZ2" s="481"/>
      <c r="OOA2" s="481"/>
      <c r="OOB2" s="481"/>
      <c r="OOC2" s="481"/>
      <c r="OOD2" s="481"/>
      <c r="OOE2" s="481"/>
      <c r="OOF2" s="481"/>
      <c r="OOG2" s="481"/>
      <c r="OOH2" s="481"/>
      <c r="OOI2" s="481"/>
      <c r="OOJ2" s="481"/>
      <c r="OOK2" s="481"/>
      <c r="OOL2" s="481"/>
      <c r="OOM2" s="481"/>
      <c r="OON2" s="481"/>
      <c r="OOO2" s="481"/>
      <c r="OOP2" s="481"/>
      <c r="OOQ2" s="481"/>
      <c r="OOR2" s="481"/>
      <c r="OOS2" s="481"/>
      <c r="OOT2" s="481"/>
      <c r="OOU2" s="481"/>
      <c r="OOV2" s="481"/>
      <c r="OOW2" s="481"/>
      <c r="OOX2" s="481"/>
      <c r="OOY2" s="481"/>
      <c r="OOZ2" s="481"/>
      <c r="OPA2" s="481"/>
      <c r="OPB2" s="481"/>
      <c r="OPC2" s="481"/>
      <c r="OPD2" s="481"/>
      <c r="OPE2" s="481"/>
      <c r="OPF2" s="481"/>
      <c r="OPG2" s="481"/>
      <c r="OPH2" s="481"/>
      <c r="OPI2" s="481"/>
      <c r="OPJ2" s="481"/>
      <c r="OPK2" s="481"/>
      <c r="OPL2" s="481"/>
      <c r="OPM2" s="481"/>
      <c r="OPN2" s="481"/>
      <c r="OPO2" s="481"/>
      <c r="OPP2" s="481"/>
      <c r="OPQ2" s="481"/>
      <c r="OPR2" s="481"/>
      <c r="OPS2" s="481"/>
      <c r="OPT2" s="481"/>
      <c r="OPU2" s="481"/>
      <c r="OPV2" s="481"/>
      <c r="OPW2" s="481"/>
      <c r="OPX2" s="481"/>
      <c r="OPY2" s="481"/>
      <c r="OPZ2" s="481"/>
      <c r="OQA2" s="481"/>
      <c r="OQB2" s="481"/>
      <c r="OQC2" s="481"/>
      <c r="OQD2" s="481"/>
      <c r="OQE2" s="481"/>
      <c r="OQF2" s="481"/>
      <c r="OQG2" s="481"/>
      <c r="OQH2" s="481"/>
      <c r="OQI2" s="481"/>
      <c r="OQJ2" s="481"/>
      <c r="OQK2" s="481"/>
      <c r="OQL2" s="481"/>
      <c r="OQM2" s="481"/>
      <c r="OQN2" s="481"/>
      <c r="OQO2" s="481"/>
      <c r="OQP2" s="481"/>
      <c r="OQQ2" s="481"/>
      <c r="OQR2" s="481"/>
      <c r="OQS2" s="481"/>
      <c r="OQT2" s="481"/>
      <c r="OQU2" s="481"/>
      <c r="OQV2" s="481"/>
      <c r="OQW2" s="481"/>
      <c r="OQX2" s="481"/>
      <c r="OQY2" s="481"/>
      <c r="OQZ2" s="481"/>
      <c r="ORA2" s="481"/>
      <c r="ORB2" s="481"/>
      <c r="ORC2" s="481"/>
      <c r="ORD2" s="481"/>
      <c r="ORE2" s="481"/>
      <c r="ORF2" s="481"/>
      <c r="ORG2" s="481"/>
      <c r="ORH2" s="481"/>
      <c r="ORI2" s="481"/>
      <c r="ORJ2" s="481"/>
      <c r="ORK2" s="481"/>
      <c r="ORL2" s="481"/>
      <c r="ORM2" s="481"/>
      <c r="ORN2" s="481"/>
      <c r="ORO2" s="481"/>
      <c r="ORP2" s="481"/>
      <c r="ORQ2" s="481"/>
      <c r="ORR2" s="481"/>
      <c r="ORS2" s="481"/>
      <c r="ORT2" s="481"/>
      <c r="ORU2" s="481"/>
      <c r="ORV2" s="481"/>
      <c r="ORW2" s="481"/>
      <c r="ORX2" s="481"/>
      <c r="ORY2" s="481"/>
      <c r="ORZ2" s="481"/>
      <c r="OSA2" s="481"/>
      <c r="OSB2" s="481"/>
      <c r="OSC2" s="481"/>
      <c r="OSD2" s="481"/>
      <c r="OSE2" s="481"/>
      <c r="OSF2" s="481"/>
      <c r="OSG2" s="481"/>
      <c r="OSH2" s="481"/>
      <c r="OSI2" s="481"/>
      <c r="OSJ2" s="481"/>
      <c r="OSK2" s="481"/>
      <c r="OSL2" s="481"/>
      <c r="OSM2" s="481"/>
      <c r="OSN2" s="481"/>
      <c r="OSO2" s="481"/>
      <c r="OSP2" s="481"/>
      <c r="OSQ2" s="481"/>
      <c r="OSR2" s="481"/>
      <c r="OSS2" s="481"/>
      <c r="OST2" s="481"/>
      <c r="OSU2" s="481"/>
      <c r="OSV2" s="481"/>
      <c r="OSW2" s="481"/>
      <c r="OSX2" s="481"/>
      <c r="OSY2" s="481"/>
      <c r="OSZ2" s="481"/>
      <c r="OTA2" s="481"/>
      <c r="OTB2" s="481"/>
      <c r="OTC2" s="481"/>
      <c r="OTD2" s="481"/>
      <c r="OTE2" s="481"/>
      <c r="OTF2" s="481"/>
      <c r="OTG2" s="481"/>
      <c r="OTH2" s="481"/>
      <c r="OTI2" s="481"/>
      <c r="OTJ2" s="481"/>
      <c r="OTK2" s="481"/>
      <c r="OTL2" s="481"/>
      <c r="OTM2" s="481"/>
      <c r="OTN2" s="481"/>
      <c r="OTO2" s="481"/>
      <c r="OTP2" s="481"/>
      <c r="OTQ2" s="481"/>
      <c r="OTR2" s="481"/>
      <c r="OTS2" s="481"/>
      <c r="OTT2" s="481"/>
      <c r="OTU2" s="481"/>
      <c r="OTV2" s="481"/>
      <c r="OTW2" s="481"/>
      <c r="OTX2" s="481"/>
      <c r="OTY2" s="481"/>
      <c r="OTZ2" s="481"/>
      <c r="OUA2" s="481"/>
      <c r="OUB2" s="481"/>
      <c r="OUC2" s="481"/>
      <c r="OUD2" s="481"/>
      <c r="OUE2" s="481"/>
      <c r="OUF2" s="481"/>
      <c r="OUG2" s="481"/>
      <c r="OUH2" s="481"/>
      <c r="OUI2" s="481"/>
      <c r="OUJ2" s="481"/>
      <c r="OUK2" s="481"/>
      <c r="OUL2" s="481"/>
      <c r="OUM2" s="481"/>
      <c r="OUN2" s="481"/>
      <c r="OUO2" s="481"/>
      <c r="OUP2" s="481"/>
      <c r="OUQ2" s="481"/>
      <c r="OUR2" s="481"/>
      <c r="OUS2" s="481"/>
      <c r="OUT2" s="481"/>
      <c r="OUU2" s="481"/>
      <c r="OUV2" s="481"/>
      <c r="OUW2" s="481"/>
      <c r="OUX2" s="481"/>
      <c r="OUY2" s="481"/>
      <c r="OUZ2" s="481"/>
      <c r="OVA2" s="481"/>
      <c r="OVB2" s="481"/>
      <c r="OVC2" s="481"/>
      <c r="OVD2" s="481"/>
      <c r="OVE2" s="481"/>
      <c r="OVF2" s="481"/>
      <c r="OVG2" s="481"/>
      <c r="OVH2" s="481"/>
      <c r="OVI2" s="481"/>
      <c r="OVJ2" s="481"/>
      <c r="OVK2" s="481"/>
      <c r="OVL2" s="481"/>
      <c r="OVM2" s="481"/>
      <c r="OVN2" s="481"/>
      <c r="OVO2" s="481"/>
      <c r="OVP2" s="481"/>
      <c r="OVQ2" s="481"/>
      <c r="OVR2" s="481"/>
      <c r="OVS2" s="481"/>
      <c r="OVT2" s="481"/>
      <c r="OVU2" s="481"/>
      <c r="OVV2" s="481"/>
      <c r="OVW2" s="481"/>
      <c r="OVX2" s="481"/>
      <c r="OVY2" s="481"/>
      <c r="OVZ2" s="481"/>
      <c r="OWA2" s="481"/>
      <c r="OWB2" s="481"/>
      <c r="OWC2" s="481"/>
      <c r="OWD2" s="481"/>
      <c r="OWE2" s="481"/>
      <c r="OWF2" s="481"/>
      <c r="OWG2" s="481"/>
      <c r="OWH2" s="481"/>
      <c r="OWI2" s="481"/>
      <c r="OWJ2" s="481"/>
      <c r="OWK2" s="481"/>
      <c r="OWL2" s="481"/>
      <c r="OWM2" s="481"/>
      <c r="OWN2" s="481"/>
      <c r="OWO2" s="481"/>
      <c r="OWP2" s="481"/>
      <c r="OWQ2" s="481"/>
      <c r="OWR2" s="481"/>
      <c r="OWS2" s="481"/>
      <c r="OWT2" s="481"/>
      <c r="OWU2" s="481"/>
      <c r="OWV2" s="481"/>
      <c r="OWW2" s="481"/>
      <c r="OWX2" s="481"/>
      <c r="OWY2" s="481"/>
      <c r="OWZ2" s="481"/>
      <c r="OXA2" s="481"/>
      <c r="OXB2" s="481"/>
      <c r="OXC2" s="481"/>
      <c r="OXD2" s="481"/>
      <c r="OXE2" s="481"/>
      <c r="OXF2" s="481"/>
      <c r="OXG2" s="481"/>
      <c r="OXH2" s="481"/>
      <c r="OXI2" s="481"/>
      <c r="OXJ2" s="481"/>
      <c r="OXK2" s="481"/>
      <c r="OXL2" s="481"/>
      <c r="OXM2" s="481"/>
      <c r="OXN2" s="481"/>
      <c r="OXO2" s="481"/>
      <c r="OXP2" s="481"/>
      <c r="OXQ2" s="481"/>
      <c r="OXR2" s="481"/>
      <c r="OXS2" s="481"/>
      <c r="OXT2" s="481"/>
      <c r="OXU2" s="481"/>
      <c r="OXV2" s="481"/>
      <c r="OXW2" s="481"/>
      <c r="OXX2" s="481"/>
      <c r="OXY2" s="481"/>
      <c r="OXZ2" s="481"/>
      <c r="OYA2" s="481"/>
      <c r="OYB2" s="481"/>
      <c r="OYC2" s="481"/>
      <c r="OYD2" s="481"/>
      <c r="OYE2" s="481"/>
      <c r="OYF2" s="481"/>
      <c r="OYG2" s="481"/>
      <c r="OYH2" s="481"/>
      <c r="OYI2" s="481"/>
      <c r="OYJ2" s="481"/>
      <c r="OYK2" s="481"/>
      <c r="OYL2" s="481"/>
      <c r="OYM2" s="481"/>
      <c r="OYN2" s="481"/>
      <c r="OYO2" s="481"/>
      <c r="OYP2" s="481"/>
      <c r="OYQ2" s="481"/>
      <c r="OYR2" s="481"/>
      <c r="OYS2" s="481"/>
      <c r="OYT2" s="481"/>
      <c r="OYU2" s="481"/>
      <c r="OYV2" s="481"/>
      <c r="OYW2" s="481"/>
      <c r="OYX2" s="481"/>
      <c r="OYY2" s="481"/>
      <c r="OYZ2" s="481"/>
      <c r="OZA2" s="481"/>
      <c r="OZB2" s="481"/>
      <c r="OZC2" s="481"/>
      <c r="OZD2" s="481"/>
      <c r="OZE2" s="481"/>
      <c r="OZF2" s="481"/>
      <c r="OZG2" s="481"/>
      <c r="OZH2" s="481"/>
      <c r="OZI2" s="481"/>
      <c r="OZJ2" s="481"/>
      <c r="OZK2" s="481"/>
      <c r="OZL2" s="481"/>
      <c r="OZM2" s="481"/>
      <c r="OZN2" s="481"/>
      <c r="OZO2" s="481"/>
      <c r="OZP2" s="481"/>
      <c r="OZQ2" s="481"/>
      <c r="OZR2" s="481"/>
      <c r="OZS2" s="481"/>
      <c r="OZT2" s="481"/>
      <c r="OZU2" s="481"/>
      <c r="OZV2" s="481"/>
      <c r="OZW2" s="481"/>
      <c r="OZX2" s="481"/>
      <c r="OZY2" s="481"/>
      <c r="OZZ2" s="481"/>
      <c r="PAA2" s="481"/>
      <c r="PAB2" s="481"/>
      <c r="PAC2" s="481"/>
      <c r="PAD2" s="481"/>
      <c r="PAE2" s="481"/>
      <c r="PAF2" s="481"/>
      <c r="PAG2" s="481"/>
      <c r="PAH2" s="481"/>
      <c r="PAI2" s="481"/>
      <c r="PAJ2" s="481"/>
      <c r="PAK2" s="481"/>
      <c r="PAL2" s="481"/>
      <c r="PAM2" s="481"/>
      <c r="PAN2" s="481"/>
      <c r="PAO2" s="481"/>
      <c r="PAP2" s="481"/>
      <c r="PAQ2" s="481"/>
      <c r="PAR2" s="481"/>
      <c r="PAS2" s="481"/>
      <c r="PAT2" s="481"/>
      <c r="PAU2" s="481"/>
      <c r="PAV2" s="481"/>
      <c r="PAW2" s="481"/>
      <c r="PAX2" s="481"/>
      <c r="PAY2" s="481"/>
      <c r="PAZ2" s="481"/>
      <c r="PBA2" s="481"/>
      <c r="PBB2" s="481"/>
      <c r="PBC2" s="481"/>
      <c r="PBD2" s="481"/>
      <c r="PBE2" s="481"/>
      <c r="PBF2" s="481"/>
      <c r="PBG2" s="481"/>
      <c r="PBH2" s="481"/>
      <c r="PBI2" s="481"/>
      <c r="PBJ2" s="481"/>
      <c r="PBK2" s="481"/>
      <c r="PBL2" s="481"/>
      <c r="PBM2" s="481"/>
      <c r="PBN2" s="481"/>
      <c r="PBO2" s="481"/>
      <c r="PBP2" s="481"/>
      <c r="PBQ2" s="481"/>
      <c r="PBR2" s="481"/>
      <c r="PBS2" s="481"/>
      <c r="PBT2" s="481"/>
      <c r="PBU2" s="481"/>
      <c r="PBV2" s="481"/>
      <c r="PBW2" s="481"/>
      <c r="PBX2" s="481"/>
      <c r="PBY2" s="481"/>
      <c r="PBZ2" s="481"/>
      <c r="PCA2" s="481"/>
      <c r="PCB2" s="481"/>
      <c r="PCC2" s="481"/>
      <c r="PCD2" s="481"/>
      <c r="PCE2" s="481"/>
      <c r="PCF2" s="481"/>
      <c r="PCG2" s="481"/>
      <c r="PCH2" s="481"/>
      <c r="PCI2" s="481"/>
      <c r="PCJ2" s="481"/>
      <c r="PCK2" s="481"/>
      <c r="PCL2" s="481"/>
      <c r="PCM2" s="481"/>
      <c r="PCN2" s="481"/>
      <c r="PCO2" s="481"/>
      <c r="PCP2" s="481"/>
      <c r="PCQ2" s="481"/>
      <c r="PCR2" s="481"/>
      <c r="PCS2" s="481"/>
      <c r="PCT2" s="481"/>
      <c r="PCU2" s="481"/>
      <c r="PCV2" s="481"/>
      <c r="PCW2" s="481"/>
      <c r="PCX2" s="481"/>
      <c r="PCY2" s="481"/>
      <c r="PCZ2" s="481"/>
      <c r="PDA2" s="481"/>
      <c r="PDB2" s="481"/>
      <c r="PDC2" s="481"/>
      <c r="PDD2" s="481"/>
      <c r="PDE2" s="481"/>
      <c r="PDF2" s="481"/>
      <c r="PDG2" s="481"/>
      <c r="PDH2" s="481"/>
      <c r="PDI2" s="481"/>
      <c r="PDJ2" s="481"/>
      <c r="PDK2" s="481"/>
      <c r="PDL2" s="481"/>
      <c r="PDM2" s="481"/>
      <c r="PDN2" s="481"/>
      <c r="PDO2" s="481"/>
      <c r="PDP2" s="481"/>
      <c r="PDQ2" s="481"/>
      <c r="PDR2" s="481"/>
      <c r="PDS2" s="481"/>
      <c r="PDT2" s="481"/>
      <c r="PDU2" s="481"/>
      <c r="PDV2" s="481"/>
      <c r="PDW2" s="481"/>
      <c r="PDX2" s="481"/>
      <c r="PDY2" s="481"/>
      <c r="PDZ2" s="481"/>
      <c r="PEA2" s="481"/>
      <c r="PEB2" s="481"/>
      <c r="PEC2" s="481"/>
      <c r="PED2" s="481"/>
      <c r="PEE2" s="481"/>
      <c r="PEF2" s="481"/>
      <c r="PEG2" s="481"/>
      <c r="PEH2" s="481"/>
      <c r="PEI2" s="481"/>
      <c r="PEJ2" s="481"/>
      <c r="PEK2" s="481"/>
      <c r="PEL2" s="481"/>
      <c r="PEM2" s="481"/>
      <c r="PEN2" s="481"/>
      <c r="PEO2" s="481"/>
      <c r="PEP2" s="481"/>
      <c r="PEQ2" s="481"/>
      <c r="PER2" s="481"/>
      <c r="PES2" s="481"/>
      <c r="PET2" s="481"/>
      <c r="PEU2" s="481"/>
      <c r="PEV2" s="481"/>
      <c r="PEW2" s="481"/>
      <c r="PEX2" s="481"/>
      <c r="PEY2" s="481"/>
      <c r="PEZ2" s="481"/>
      <c r="PFA2" s="481"/>
      <c r="PFB2" s="481"/>
      <c r="PFC2" s="481"/>
      <c r="PFD2" s="481"/>
      <c r="PFE2" s="481"/>
      <c r="PFF2" s="481"/>
      <c r="PFG2" s="481"/>
      <c r="PFH2" s="481"/>
      <c r="PFI2" s="481"/>
      <c r="PFJ2" s="481"/>
      <c r="PFK2" s="481"/>
      <c r="PFL2" s="481"/>
      <c r="PFM2" s="481"/>
      <c r="PFN2" s="481"/>
      <c r="PFO2" s="481"/>
      <c r="PFP2" s="481"/>
      <c r="PFQ2" s="481"/>
      <c r="PFR2" s="481"/>
      <c r="PFS2" s="481"/>
      <c r="PFT2" s="481"/>
      <c r="PFU2" s="481"/>
      <c r="PFV2" s="481"/>
      <c r="PFW2" s="481"/>
      <c r="PFX2" s="481"/>
      <c r="PFY2" s="481"/>
      <c r="PFZ2" s="481"/>
      <c r="PGA2" s="481"/>
      <c r="PGB2" s="481"/>
      <c r="PGC2" s="481"/>
      <c r="PGD2" s="481"/>
      <c r="PGE2" s="481"/>
      <c r="PGF2" s="481"/>
      <c r="PGG2" s="481"/>
      <c r="PGH2" s="481"/>
      <c r="PGI2" s="481"/>
      <c r="PGJ2" s="481"/>
      <c r="PGK2" s="481"/>
      <c r="PGL2" s="481"/>
      <c r="PGM2" s="481"/>
      <c r="PGN2" s="481"/>
      <c r="PGO2" s="481"/>
      <c r="PGP2" s="481"/>
      <c r="PGQ2" s="481"/>
      <c r="PGR2" s="481"/>
      <c r="PGS2" s="481"/>
      <c r="PGT2" s="481"/>
      <c r="PGU2" s="481"/>
      <c r="PGV2" s="481"/>
      <c r="PGW2" s="481"/>
      <c r="PGX2" s="481"/>
      <c r="PGY2" s="481"/>
      <c r="PGZ2" s="481"/>
      <c r="PHA2" s="481"/>
      <c r="PHB2" s="481"/>
      <c r="PHC2" s="481"/>
      <c r="PHD2" s="481"/>
      <c r="PHE2" s="481"/>
      <c r="PHF2" s="481"/>
      <c r="PHG2" s="481"/>
      <c r="PHH2" s="481"/>
      <c r="PHI2" s="481"/>
      <c r="PHJ2" s="481"/>
      <c r="PHK2" s="481"/>
      <c r="PHL2" s="481"/>
      <c r="PHM2" s="481"/>
      <c r="PHN2" s="481"/>
      <c r="PHO2" s="481"/>
      <c r="PHP2" s="481"/>
      <c r="PHQ2" s="481"/>
      <c r="PHR2" s="481"/>
      <c r="PHS2" s="481"/>
      <c r="PHT2" s="481"/>
      <c r="PHU2" s="481"/>
      <c r="PHV2" s="481"/>
      <c r="PHW2" s="481"/>
      <c r="PHX2" s="481"/>
      <c r="PHY2" s="481"/>
      <c r="PHZ2" s="481"/>
      <c r="PIA2" s="481"/>
      <c r="PIB2" s="481"/>
      <c r="PIC2" s="481"/>
      <c r="PID2" s="481"/>
      <c r="PIE2" s="481"/>
      <c r="PIF2" s="481"/>
      <c r="PIG2" s="481"/>
      <c r="PIH2" s="481"/>
      <c r="PII2" s="481"/>
      <c r="PIJ2" s="481"/>
      <c r="PIK2" s="481"/>
      <c r="PIL2" s="481"/>
      <c r="PIM2" s="481"/>
      <c r="PIN2" s="481"/>
      <c r="PIO2" s="481"/>
      <c r="PIP2" s="481"/>
      <c r="PIQ2" s="481"/>
      <c r="PIR2" s="481"/>
      <c r="PIS2" s="481"/>
      <c r="PIT2" s="481"/>
      <c r="PIU2" s="481"/>
      <c r="PIV2" s="481"/>
      <c r="PIW2" s="481"/>
      <c r="PIX2" s="481"/>
      <c r="PIY2" s="481"/>
      <c r="PIZ2" s="481"/>
      <c r="PJA2" s="481"/>
      <c r="PJB2" s="481"/>
      <c r="PJC2" s="481"/>
      <c r="PJD2" s="481"/>
      <c r="PJE2" s="481"/>
      <c r="PJF2" s="481"/>
      <c r="PJG2" s="481"/>
      <c r="PJH2" s="481"/>
      <c r="PJI2" s="481"/>
      <c r="PJJ2" s="481"/>
      <c r="PJK2" s="481"/>
      <c r="PJL2" s="481"/>
      <c r="PJM2" s="481"/>
      <c r="PJN2" s="481"/>
      <c r="PJO2" s="481"/>
      <c r="PJP2" s="481"/>
      <c r="PJQ2" s="481"/>
      <c r="PJR2" s="481"/>
      <c r="PJS2" s="481"/>
      <c r="PJT2" s="481"/>
      <c r="PJU2" s="481"/>
      <c r="PJV2" s="481"/>
      <c r="PJW2" s="481"/>
      <c r="PJX2" s="481"/>
      <c r="PJY2" s="481"/>
      <c r="PJZ2" s="481"/>
      <c r="PKA2" s="481"/>
      <c r="PKB2" s="481"/>
      <c r="PKC2" s="481"/>
      <c r="PKD2" s="481"/>
      <c r="PKE2" s="481"/>
      <c r="PKF2" s="481"/>
      <c r="PKG2" s="481"/>
      <c r="PKH2" s="481"/>
      <c r="PKI2" s="481"/>
      <c r="PKJ2" s="481"/>
      <c r="PKK2" s="481"/>
      <c r="PKL2" s="481"/>
      <c r="PKM2" s="481"/>
      <c r="PKN2" s="481"/>
      <c r="PKO2" s="481"/>
      <c r="PKP2" s="481"/>
      <c r="PKQ2" s="481"/>
      <c r="PKR2" s="481"/>
      <c r="PKS2" s="481"/>
      <c r="PKT2" s="481"/>
      <c r="PKU2" s="481"/>
      <c r="PKV2" s="481"/>
      <c r="PKW2" s="481"/>
      <c r="PKX2" s="481"/>
      <c r="PKY2" s="481"/>
      <c r="PKZ2" s="481"/>
      <c r="PLA2" s="481"/>
      <c r="PLB2" s="481"/>
      <c r="PLC2" s="481"/>
      <c r="PLD2" s="481"/>
      <c r="PLE2" s="481"/>
      <c r="PLF2" s="481"/>
      <c r="PLG2" s="481"/>
      <c r="PLH2" s="481"/>
      <c r="PLI2" s="481"/>
      <c r="PLJ2" s="481"/>
      <c r="PLK2" s="481"/>
      <c r="PLL2" s="481"/>
      <c r="PLM2" s="481"/>
      <c r="PLN2" s="481"/>
      <c r="PLO2" s="481"/>
      <c r="PLP2" s="481"/>
      <c r="PLQ2" s="481"/>
      <c r="PLR2" s="481"/>
      <c r="PLS2" s="481"/>
      <c r="PLT2" s="481"/>
      <c r="PLU2" s="481"/>
      <c r="PLV2" s="481"/>
      <c r="PLW2" s="481"/>
      <c r="PLX2" s="481"/>
      <c r="PLY2" s="481"/>
      <c r="PLZ2" s="481"/>
      <c r="PMA2" s="481"/>
      <c r="PMB2" s="481"/>
      <c r="PMC2" s="481"/>
      <c r="PMD2" s="481"/>
      <c r="PME2" s="481"/>
      <c r="PMF2" s="481"/>
      <c r="PMG2" s="481"/>
      <c r="PMH2" s="481"/>
      <c r="PMI2" s="481"/>
      <c r="PMJ2" s="481"/>
      <c r="PMK2" s="481"/>
      <c r="PML2" s="481"/>
      <c r="PMM2" s="481"/>
      <c r="PMN2" s="481"/>
      <c r="PMO2" s="481"/>
      <c r="PMP2" s="481"/>
      <c r="PMQ2" s="481"/>
      <c r="PMR2" s="481"/>
      <c r="PMS2" s="481"/>
      <c r="PMT2" s="481"/>
      <c r="PMU2" s="481"/>
      <c r="PMV2" s="481"/>
      <c r="PMW2" s="481"/>
      <c r="PMX2" s="481"/>
      <c r="PMY2" s="481"/>
      <c r="PMZ2" s="481"/>
      <c r="PNA2" s="481"/>
      <c r="PNB2" s="481"/>
      <c r="PNC2" s="481"/>
      <c r="PND2" s="481"/>
      <c r="PNE2" s="481"/>
      <c r="PNF2" s="481"/>
      <c r="PNG2" s="481"/>
      <c r="PNH2" s="481"/>
      <c r="PNI2" s="481"/>
      <c r="PNJ2" s="481"/>
      <c r="PNK2" s="481"/>
      <c r="PNL2" s="481"/>
      <c r="PNM2" s="481"/>
      <c r="PNN2" s="481"/>
      <c r="PNO2" s="481"/>
      <c r="PNP2" s="481"/>
      <c r="PNQ2" s="481"/>
      <c r="PNR2" s="481"/>
      <c r="PNS2" s="481"/>
      <c r="PNT2" s="481"/>
      <c r="PNU2" s="481"/>
      <c r="PNV2" s="481"/>
      <c r="PNW2" s="481"/>
      <c r="PNX2" s="481"/>
      <c r="PNY2" s="481"/>
      <c r="PNZ2" s="481"/>
      <c r="POA2" s="481"/>
      <c r="POB2" s="481"/>
      <c r="POC2" s="481"/>
      <c r="POD2" s="481"/>
      <c r="POE2" s="481"/>
      <c r="POF2" s="481"/>
      <c r="POG2" s="481"/>
      <c r="POH2" s="481"/>
      <c r="POI2" s="481"/>
      <c r="POJ2" s="481"/>
      <c r="POK2" s="481"/>
      <c r="POL2" s="481"/>
      <c r="POM2" s="481"/>
      <c r="PON2" s="481"/>
      <c r="POO2" s="481"/>
      <c r="POP2" s="481"/>
      <c r="POQ2" s="481"/>
      <c r="POR2" s="481"/>
      <c r="POS2" s="481"/>
      <c r="POT2" s="481"/>
      <c r="POU2" s="481"/>
      <c r="POV2" s="481"/>
      <c r="POW2" s="481"/>
      <c r="POX2" s="481"/>
      <c r="POY2" s="481"/>
      <c r="POZ2" s="481"/>
      <c r="PPA2" s="481"/>
      <c r="PPB2" s="481"/>
      <c r="PPC2" s="481"/>
      <c r="PPD2" s="481"/>
      <c r="PPE2" s="481"/>
      <c r="PPF2" s="481"/>
      <c r="PPG2" s="481"/>
      <c r="PPH2" s="481"/>
      <c r="PPI2" s="481"/>
      <c r="PPJ2" s="481"/>
      <c r="PPK2" s="481"/>
      <c r="PPL2" s="481"/>
      <c r="PPM2" s="481"/>
      <c r="PPN2" s="481"/>
      <c r="PPO2" s="481"/>
      <c r="PPP2" s="481"/>
      <c r="PPQ2" s="481"/>
      <c r="PPR2" s="481"/>
      <c r="PPS2" s="481"/>
      <c r="PPT2" s="481"/>
      <c r="PPU2" s="481"/>
      <c r="PPV2" s="481"/>
      <c r="PPW2" s="481"/>
      <c r="PPX2" s="481"/>
      <c r="PPY2" s="481"/>
      <c r="PPZ2" s="481"/>
      <c r="PQA2" s="481"/>
      <c r="PQB2" s="481"/>
      <c r="PQC2" s="481"/>
      <c r="PQD2" s="481"/>
      <c r="PQE2" s="481"/>
      <c r="PQF2" s="481"/>
      <c r="PQG2" s="481"/>
      <c r="PQH2" s="481"/>
      <c r="PQI2" s="481"/>
      <c r="PQJ2" s="481"/>
      <c r="PQK2" s="481"/>
      <c r="PQL2" s="481"/>
      <c r="PQM2" s="481"/>
      <c r="PQN2" s="481"/>
      <c r="PQO2" s="481"/>
      <c r="PQP2" s="481"/>
      <c r="PQQ2" s="481"/>
      <c r="PQR2" s="481"/>
      <c r="PQS2" s="481"/>
      <c r="PQT2" s="481"/>
      <c r="PQU2" s="481"/>
      <c r="PQV2" s="481"/>
      <c r="PQW2" s="481"/>
      <c r="PQX2" s="481"/>
      <c r="PQY2" s="481"/>
      <c r="PQZ2" s="481"/>
      <c r="PRA2" s="481"/>
      <c r="PRB2" s="481"/>
      <c r="PRC2" s="481"/>
      <c r="PRD2" s="481"/>
      <c r="PRE2" s="481"/>
      <c r="PRF2" s="481"/>
      <c r="PRG2" s="481"/>
      <c r="PRH2" s="481"/>
      <c r="PRI2" s="481"/>
      <c r="PRJ2" s="481"/>
      <c r="PRK2" s="481"/>
      <c r="PRL2" s="481"/>
      <c r="PRM2" s="481"/>
      <c r="PRN2" s="481"/>
      <c r="PRO2" s="481"/>
      <c r="PRP2" s="481"/>
      <c r="PRQ2" s="481"/>
      <c r="PRR2" s="481"/>
      <c r="PRS2" s="481"/>
      <c r="PRT2" s="481"/>
      <c r="PRU2" s="481"/>
      <c r="PRV2" s="481"/>
      <c r="PRW2" s="481"/>
      <c r="PRX2" s="481"/>
      <c r="PRY2" s="481"/>
      <c r="PRZ2" s="481"/>
      <c r="PSA2" s="481"/>
      <c r="PSB2" s="481"/>
      <c r="PSC2" s="481"/>
      <c r="PSD2" s="481"/>
      <c r="PSE2" s="481"/>
      <c r="PSF2" s="481"/>
      <c r="PSG2" s="481"/>
      <c r="PSH2" s="481"/>
      <c r="PSI2" s="481"/>
      <c r="PSJ2" s="481"/>
      <c r="PSK2" s="481"/>
      <c r="PSL2" s="481"/>
      <c r="PSM2" s="481"/>
      <c r="PSN2" s="481"/>
      <c r="PSO2" s="481"/>
      <c r="PSP2" s="481"/>
      <c r="PSQ2" s="481"/>
      <c r="PSR2" s="481"/>
      <c r="PSS2" s="481"/>
      <c r="PST2" s="481"/>
      <c r="PSU2" s="481"/>
      <c r="PSV2" s="481"/>
      <c r="PSW2" s="481"/>
      <c r="PSX2" s="481"/>
      <c r="PSY2" s="481"/>
      <c r="PSZ2" s="481"/>
      <c r="PTA2" s="481"/>
      <c r="PTB2" s="481"/>
      <c r="PTC2" s="481"/>
      <c r="PTD2" s="481"/>
      <c r="PTE2" s="481"/>
      <c r="PTF2" s="481"/>
      <c r="PTG2" s="481"/>
      <c r="PTH2" s="481"/>
      <c r="PTI2" s="481"/>
      <c r="PTJ2" s="481"/>
      <c r="PTK2" s="481"/>
      <c r="PTL2" s="481"/>
      <c r="PTM2" s="481"/>
      <c r="PTN2" s="481"/>
      <c r="PTO2" s="481"/>
      <c r="PTP2" s="481"/>
      <c r="PTQ2" s="481"/>
      <c r="PTR2" s="481"/>
      <c r="PTS2" s="481"/>
      <c r="PTT2" s="481"/>
      <c r="PTU2" s="481"/>
      <c r="PTV2" s="481"/>
      <c r="PTW2" s="481"/>
      <c r="PTX2" s="481"/>
      <c r="PTY2" s="481"/>
      <c r="PTZ2" s="481"/>
      <c r="PUA2" s="481"/>
      <c r="PUB2" s="481"/>
      <c r="PUC2" s="481"/>
      <c r="PUD2" s="481"/>
      <c r="PUE2" s="481"/>
      <c r="PUF2" s="481"/>
      <c r="PUG2" s="481"/>
      <c r="PUH2" s="481"/>
      <c r="PUI2" s="481"/>
      <c r="PUJ2" s="481"/>
      <c r="PUK2" s="481"/>
      <c r="PUL2" s="481"/>
      <c r="PUM2" s="481"/>
      <c r="PUN2" s="481"/>
      <c r="PUO2" s="481"/>
      <c r="PUP2" s="481"/>
      <c r="PUQ2" s="481"/>
      <c r="PUR2" s="481"/>
      <c r="PUS2" s="481"/>
      <c r="PUT2" s="481"/>
      <c r="PUU2" s="481"/>
      <c r="PUV2" s="481"/>
      <c r="PUW2" s="481"/>
      <c r="PUX2" s="481"/>
      <c r="PUY2" s="481"/>
      <c r="PUZ2" s="481"/>
      <c r="PVA2" s="481"/>
      <c r="PVB2" s="481"/>
      <c r="PVC2" s="481"/>
      <c r="PVD2" s="481"/>
      <c r="PVE2" s="481"/>
      <c r="PVF2" s="481"/>
      <c r="PVG2" s="481"/>
      <c r="PVH2" s="481"/>
      <c r="PVI2" s="481"/>
      <c r="PVJ2" s="481"/>
      <c r="PVK2" s="481"/>
      <c r="PVL2" s="481"/>
      <c r="PVM2" s="481"/>
      <c r="PVN2" s="481"/>
      <c r="PVO2" s="481"/>
      <c r="PVP2" s="481"/>
      <c r="PVQ2" s="481"/>
      <c r="PVR2" s="481"/>
      <c r="PVS2" s="481"/>
      <c r="PVT2" s="481"/>
      <c r="PVU2" s="481"/>
      <c r="PVV2" s="481"/>
      <c r="PVW2" s="481"/>
      <c r="PVX2" s="481"/>
      <c r="PVY2" s="481"/>
      <c r="PVZ2" s="481"/>
      <c r="PWA2" s="481"/>
      <c r="PWB2" s="481"/>
      <c r="PWC2" s="481"/>
      <c r="PWD2" s="481"/>
      <c r="PWE2" s="481"/>
      <c r="PWF2" s="481"/>
      <c r="PWG2" s="481"/>
      <c r="PWH2" s="481"/>
      <c r="PWI2" s="481"/>
      <c r="PWJ2" s="481"/>
      <c r="PWK2" s="481"/>
      <c r="PWL2" s="481"/>
      <c r="PWM2" s="481"/>
      <c r="PWN2" s="481"/>
      <c r="PWO2" s="481"/>
      <c r="PWP2" s="481"/>
      <c r="PWQ2" s="481"/>
      <c r="PWR2" s="481"/>
      <c r="PWS2" s="481"/>
      <c r="PWT2" s="481"/>
      <c r="PWU2" s="481"/>
      <c r="PWV2" s="481"/>
      <c r="PWW2" s="481"/>
      <c r="PWX2" s="481"/>
      <c r="PWY2" s="481"/>
      <c r="PWZ2" s="481"/>
      <c r="PXA2" s="481"/>
      <c r="PXB2" s="481"/>
      <c r="PXC2" s="481"/>
      <c r="PXD2" s="481"/>
      <c r="PXE2" s="481"/>
      <c r="PXF2" s="481"/>
      <c r="PXG2" s="481"/>
      <c r="PXH2" s="481"/>
      <c r="PXI2" s="481"/>
      <c r="PXJ2" s="481"/>
      <c r="PXK2" s="481"/>
      <c r="PXL2" s="481"/>
      <c r="PXM2" s="481"/>
      <c r="PXN2" s="481"/>
      <c r="PXO2" s="481"/>
      <c r="PXP2" s="481"/>
      <c r="PXQ2" s="481"/>
      <c r="PXR2" s="481"/>
      <c r="PXS2" s="481"/>
      <c r="PXT2" s="481"/>
      <c r="PXU2" s="481"/>
      <c r="PXV2" s="481"/>
      <c r="PXW2" s="481"/>
      <c r="PXX2" s="481"/>
      <c r="PXY2" s="481"/>
      <c r="PXZ2" s="481"/>
      <c r="PYA2" s="481"/>
      <c r="PYB2" s="481"/>
      <c r="PYC2" s="481"/>
      <c r="PYD2" s="481"/>
      <c r="PYE2" s="481"/>
      <c r="PYF2" s="481"/>
      <c r="PYG2" s="481"/>
      <c r="PYH2" s="481"/>
      <c r="PYI2" s="481"/>
      <c r="PYJ2" s="481"/>
      <c r="PYK2" s="481"/>
      <c r="PYL2" s="481"/>
      <c r="PYM2" s="481"/>
      <c r="PYN2" s="481"/>
      <c r="PYO2" s="481"/>
      <c r="PYP2" s="481"/>
      <c r="PYQ2" s="481"/>
      <c r="PYR2" s="481"/>
      <c r="PYS2" s="481"/>
      <c r="PYT2" s="481"/>
      <c r="PYU2" s="481"/>
      <c r="PYV2" s="481"/>
      <c r="PYW2" s="481"/>
      <c r="PYX2" s="481"/>
      <c r="PYY2" s="481"/>
      <c r="PYZ2" s="481"/>
      <c r="PZA2" s="481"/>
      <c r="PZB2" s="481"/>
      <c r="PZC2" s="481"/>
      <c r="PZD2" s="481"/>
      <c r="PZE2" s="481"/>
      <c r="PZF2" s="481"/>
      <c r="PZG2" s="481"/>
      <c r="PZH2" s="481"/>
      <c r="PZI2" s="481"/>
      <c r="PZJ2" s="481"/>
      <c r="PZK2" s="481"/>
      <c r="PZL2" s="481"/>
      <c r="PZM2" s="481"/>
      <c r="PZN2" s="481"/>
      <c r="PZO2" s="481"/>
      <c r="PZP2" s="481"/>
      <c r="PZQ2" s="481"/>
      <c r="PZR2" s="481"/>
      <c r="PZS2" s="481"/>
      <c r="PZT2" s="481"/>
      <c r="PZU2" s="481"/>
      <c r="PZV2" s="481"/>
      <c r="PZW2" s="481"/>
      <c r="PZX2" s="481"/>
      <c r="PZY2" s="481"/>
      <c r="PZZ2" s="481"/>
      <c r="QAA2" s="481"/>
      <c r="QAB2" s="481"/>
      <c r="QAC2" s="481"/>
      <c r="QAD2" s="481"/>
      <c r="QAE2" s="481"/>
      <c r="QAF2" s="481"/>
      <c r="QAG2" s="481"/>
      <c r="QAH2" s="481"/>
      <c r="QAI2" s="481"/>
      <c r="QAJ2" s="481"/>
      <c r="QAK2" s="481"/>
      <c r="QAL2" s="481"/>
      <c r="QAM2" s="481"/>
      <c r="QAN2" s="481"/>
      <c r="QAO2" s="481"/>
      <c r="QAP2" s="481"/>
      <c r="QAQ2" s="481"/>
      <c r="QAR2" s="481"/>
      <c r="QAS2" s="481"/>
      <c r="QAT2" s="481"/>
      <c r="QAU2" s="481"/>
      <c r="QAV2" s="481"/>
      <c r="QAW2" s="481"/>
      <c r="QAX2" s="481"/>
      <c r="QAY2" s="481"/>
      <c r="QAZ2" s="481"/>
      <c r="QBA2" s="481"/>
      <c r="QBB2" s="481"/>
      <c r="QBC2" s="481"/>
      <c r="QBD2" s="481"/>
      <c r="QBE2" s="481"/>
      <c r="QBF2" s="481"/>
      <c r="QBG2" s="481"/>
      <c r="QBH2" s="481"/>
      <c r="QBI2" s="481"/>
      <c r="QBJ2" s="481"/>
      <c r="QBK2" s="481"/>
      <c r="QBL2" s="481"/>
      <c r="QBM2" s="481"/>
      <c r="QBN2" s="481"/>
      <c r="QBO2" s="481"/>
      <c r="QBP2" s="481"/>
      <c r="QBQ2" s="481"/>
      <c r="QBR2" s="481"/>
      <c r="QBS2" s="481"/>
      <c r="QBT2" s="481"/>
      <c r="QBU2" s="481"/>
      <c r="QBV2" s="481"/>
      <c r="QBW2" s="481"/>
      <c r="QBX2" s="481"/>
      <c r="QBY2" s="481"/>
      <c r="QBZ2" s="481"/>
      <c r="QCA2" s="481"/>
      <c r="QCB2" s="481"/>
      <c r="QCC2" s="481"/>
      <c r="QCD2" s="481"/>
      <c r="QCE2" s="481"/>
      <c r="QCF2" s="481"/>
      <c r="QCG2" s="481"/>
      <c r="QCH2" s="481"/>
      <c r="QCI2" s="481"/>
      <c r="QCJ2" s="481"/>
      <c r="QCK2" s="481"/>
      <c r="QCL2" s="481"/>
      <c r="QCM2" s="481"/>
      <c r="QCN2" s="481"/>
      <c r="QCO2" s="481"/>
      <c r="QCP2" s="481"/>
      <c r="QCQ2" s="481"/>
      <c r="QCR2" s="481"/>
      <c r="QCS2" s="481"/>
      <c r="QCT2" s="481"/>
      <c r="QCU2" s="481"/>
      <c r="QCV2" s="481"/>
      <c r="QCW2" s="481"/>
      <c r="QCX2" s="481"/>
      <c r="QCY2" s="481"/>
      <c r="QCZ2" s="481"/>
      <c r="QDA2" s="481"/>
      <c r="QDB2" s="481"/>
      <c r="QDC2" s="481"/>
      <c r="QDD2" s="481"/>
      <c r="QDE2" s="481"/>
      <c r="QDF2" s="481"/>
      <c r="QDG2" s="481"/>
      <c r="QDH2" s="481"/>
      <c r="QDI2" s="481"/>
      <c r="QDJ2" s="481"/>
      <c r="QDK2" s="481"/>
      <c r="QDL2" s="481"/>
      <c r="QDM2" s="481"/>
      <c r="QDN2" s="481"/>
      <c r="QDO2" s="481"/>
      <c r="QDP2" s="481"/>
      <c r="QDQ2" s="481"/>
      <c r="QDR2" s="481"/>
      <c r="QDS2" s="481"/>
      <c r="QDT2" s="481"/>
      <c r="QDU2" s="481"/>
      <c r="QDV2" s="481"/>
      <c r="QDW2" s="481"/>
      <c r="QDX2" s="481"/>
      <c r="QDY2" s="481"/>
      <c r="QDZ2" s="481"/>
      <c r="QEA2" s="481"/>
      <c r="QEB2" s="481"/>
      <c r="QEC2" s="481"/>
      <c r="QED2" s="481"/>
      <c r="QEE2" s="481"/>
      <c r="QEF2" s="481"/>
      <c r="QEG2" s="481"/>
      <c r="QEH2" s="481"/>
      <c r="QEI2" s="481"/>
      <c r="QEJ2" s="481"/>
      <c r="QEK2" s="481"/>
      <c r="QEL2" s="481"/>
      <c r="QEM2" s="481"/>
      <c r="QEN2" s="481"/>
      <c r="QEO2" s="481"/>
      <c r="QEP2" s="481"/>
      <c r="QEQ2" s="481"/>
      <c r="QER2" s="481"/>
      <c r="QES2" s="481"/>
      <c r="QET2" s="481"/>
      <c r="QEU2" s="481"/>
      <c r="QEV2" s="481"/>
      <c r="QEW2" s="481"/>
      <c r="QEX2" s="481"/>
      <c r="QEY2" s="481"/>
      <c r="QEZ2" s="481"/>
      <c r="QFA2" s="481"/>
      <c r="QFB2" s="481"/>
      <c r="QFC2" s="481"/>
      <c r="QFD2" s="481"/>
      <c r="QFE2" s="481"/>
      <c r="QFF2" s="481"/>
      <c r="QFG2" s="481"/>
      <c r="QFH2" s="481"/>
      <c r="QFI2" s="481"/>
      <c r="QFJ2" s="481"/>
      <c r="QFK2" s="481"/>
      <c r="QFL2" s="481"/>
      <c r="QFM2" s="481"/>
      <c r="QFN2" s="481"/>
      <c r="QFO2" s="481"/>
      <c r="QFP2" s="481"/>
      <c r="QFQ2" s="481"/>
      <c r="QFR2" s="481"/>
      <c r="QFS2" s="481"/>
      <c r="QFT2" s="481"/>
      <c r="QFU2" s="481"/>
      <c r="QFV2" s="481"/>
      <c r="QFW2" s="481"/>
      <c r="QFX2" s="481"/>
      <c r="QFY2" s="481"/>
      <c r="QFZ2" s="481"/>
      <c r="QGA2" s="481"/>
      <c r="QGB2" s="481"/>
      <c r="QGC2" s="481"/>
      <c r="QGD2" s="481"/>
      <c r="QGE2" s="481"/>
      <c r="QGF2" s="481"/>
      <c r="QGG2" s="481"/>
      <c r="QGH2" s="481"/>
      <c r="QGI2" s="481"/>
      <c r="QGJ2" s="481"/>
      <c r="QGK2" s="481"/>
      <c r="QGL2" s="481"/>
      <c r="QGM2" s="481"/>
      <c r="QGN2" s="481"/>
      <c r="QGO2" s="481"/>
      <c r="QGP2" s="481"/>
      <c r="QGQ2" s="481"/>
      <c r="QGR2" s="481"/>
      <c r="QGS2" s="481"/>
      <c r="QGT2" s="481"/>
      <c r="QGU2" s="481"/>
      <c r="QGV2" s="481"/>
      <c r="QGW2" s="481"/>
      <c r="QGX2" s="481"/>
      <c r="QGY2" s="481"/>
      <c r="QGZ2" s="481"/>
      <c r="QHA2" s="481"/>
      <c r="QHB2" s="481"/>
      <c r="QHC2" s="481"/>
      <c r="QHD2" s="481"/>
      <c r="QHE2" s="481"/>
      <c r="QHF2" s="481"/>
      <c r="QHG2" s="481"/>
      <c r="QHH2" s="481"/>
      <c r="QHI2" s="481"/>
      <c r="QHJ2" s="481"/>
      <c r="QHK2" s="481"/>
      <c r="QHL2" s="481"/>
      <c r="QHM2" s="481"/>
      <c r="QHN2" s="481"/>
      <c r="QHO2" s="481"/>
      <c r="QHP2" s="481"/>
      <c r="QHQ2" s="481"/>
      <c r="QHR2" s="481"/>
      <c r="QHS2" s="481"/>
      <c r="QHT2" s="481"/>
      <c r="QHU2" s="481"/>
      <c r="QHV2" s="481"/>
      <c r="QHW2" s="481"/>
      <c r="QHX2" s="481"/>
      <c r="QHY2" s="481"/>
      <c r="QHZ2" s="481"/>
      <c r="QIA2" s="481"/>
      <c r="QIB2" s="481"/>
      <c r="QIC2" s="481"/>
      <c r="QID2" s="481"/>
      <c r="QIE2" s="481"/>
      <c r="QIF2" s="481"/>
      <c r="QIG2" s="481"/>
      <c r="QIH2" s="481"/>
      <c r="QII2" s="481"/>
      <c r="QIJ2" s="481"/>
      <c r="QIK2" s="481"/>
      <c r="QIL2" s="481"/>
      <c r="QIM2" s="481"/>
      <c r="QIN2" s="481"/>
      <c r="QIO2" s="481"/>
      <c r="QIP2" s="481"/>
      <c r="QIQ2" s="481"/>
      <c r="QIR2" s="481"/>
      <c r="QIS2" s="481"/>
      <c r="QIT2" s="481"/>
      <c r="QIU2" s="481"/>
      <c r="QIV2" s="481"/>
      <c r="QIW2" s="481"/>
      <c r="QIX2" s="481"/>
      <c r="QIY2" s="481"/>
      <c r="QIZ2" s="481"/>
      <c r="QJA2" s="481"/>
      <c r="QJB2" s="481"/>
      <c r="QJC2" s="481"/>
      <c r="QJD2" s="481"/>
      <c r="QJE2" s="481"/>
      <c r="QJF2" s="481"/>
      <c r="QJG2" s="481"/>
      <c r="QJH2" s="481"/>
      <c r="QJI2" s="481"/>
      <c r="QJJ2" s="481"/>
      <c r="QJK2" s="481"/>
      <c r="QJL2" s="481"/>
      <c r="QJM2" s="481"/>
      <c r="QJN2" s="481"/>
      <c r="QJO2" s="481"/>
      <c r="QJP2" s="481"/>
      <c r="QJQ2" s="481"/>
      <c r="QJR2" s="481"/>
      <c r="QJS2" s="481"/>
      <c r="QJT2" s="481"/>
      <c r="QJU2" s="481"/>
      <c r="QJV2" s="481"/>
      <c r="QJW2" s="481"/>
      <c r="QJX2" s="481"/>
      <c r="QJY2" s="481"/>
      <c r="QJZ2" s="481"/>
      <c r="QKA2" s="481"/>
      <c r="QKB2" s="481"/>
      <c r="QKC2" s="481"/>
      <c r="QKD2" s="481"/>
      <c r="QKE2" s="481"/>
      <c r="QKF2" s="481"/>
      <c r="QKG2" s="481"/>
      <c r="QKH2" s="481"/>
      <c r="QKI2" s="481"/>
      <c r="QKJ2" s="481"/>
      <c r="QKK2" s="481"/>
      <c r="QKL2" s="481"/>
      <c r="QKM2" s="481"/>
      <c r="QKN2" s="481"/>
      <c r="QKO2" s="481"/>
      <c r="QKP2" s="481"/>
      <c r="QKQ2" s="481"/>
      <c r="QKR2" s="481"/>
      <c r="QKS2" s="481"/>
      <c r="QKT2" s="481"/>
      <c r="QKU2" s="481"/>
      <c r="QKV2" s="481"/>
      <c r="QKW2" s="481"/>
      <c r="QKX2" s="481"/>
      <c r="QKY2" s="481"/>
      <c r="QKZ2" s="481"/>
      <c r="QLA2" s="481"/>
      <c r="QLB2" s="481"/>
      <c r="QLC2" s="481"/>
      <c r="QLD2" s="481"/>
      <c r="QLE2" s="481"/>
      <c r="QLF2" s="481"/>
      <c r="QLG2" s="481"/>
      <c r="QLH2" s="481"/>
      <c r="QLI2" s="481"/>
      <c r="QLJ2" s="481"/>
      <c r="QLK2" s="481"/>
      <c r="QLL2" s="481"/>
      <c r="QLM2" s="481"/>
      <c r="QLN2" s="481"/>
      <c r="QLO2" s="481"/>
      <c r="QLP2" s="481"/>
      <c r="QLQ2" s="481"/>
      <c r="QLR2" s="481"/>
      <c r="QLS2" s="481"/>
      <c r="QLT2" s="481"/>
      <c r="QLU2" s="481"/>
      <c r="QLV2" s="481"/>
      <c r="QLW2" s="481"/>
      <c r="QLX2" s="481"/>
      <c r="QLY2" s="481"/>
      <c r="QLZ2" s="481"/>
      <c r="QMA2" s="481"/>
      <c r="QMB2" s="481"/>
      <c r="QMC2" s="481"/>
      <c r="QMD2" s="481"/>
      <c r="QME2" s="481"/>
      <c r="QMF2" s="481"/>
      <c r="QMG2" s="481"/>
      <c r="QMH2" s="481"/>
      <c r="QMI2" s="481"/>
      <c r="QMJ2" s="481"/>
      <c r="QMK2" s="481"/>
      <c r="QML2" s="481"/>
      <c r="QMM2" s="481"/>
      <c r="QMN2" s="481"/>
      <c r="QMO2" s="481"/>
      <c r="QMP2" s="481"/>
      <c r="QMQ2" s="481"/>
      <c r="QMR2" s="481"/>
      <c r="QMS2" s="481"/>
      <c r="QMT2" s="481"/>
      <c r="QMU2" s="481"/>
      <c r="QMV2" s="481"/>
      <c r="QMW2" s="481"/>
      <c r="QMX2" s="481"/>
      <c r="QMY2" s="481"/>
      <c r="QMZ2" s="481"/>
      <c r="QNA2" s="481"/>
      <c r="QNB2" s="481"/>
      <c r="QNC2" s="481"/>
      <c r="QND2" s="481"/>
      <c r="QNE2" s="481"/>
      <c r="QNF2" s="481"/>
      <c r="QNG2" s="481"/>
      <c r="QNH2" s="481"/>
      <c r="QNI2" s="481"/>
      <c r="QNJ2" s="481"/>
      <c r="QNK2" s="481"/>
      <c r="QNL2" s="481"/>
      <c r="QNM2" s="481"/>
      <c r="QNN2" s="481"/>
      <c r="QNO2" s="481"/>
      <c r="QNP2" s="481"/>
      <c r="QNQ2" s="481"/>
      <c r="QNR2" s="481"/>
      <c r="QNS2" s="481"/>
      <c r="QNT2" s="481"/>
      <c r="QNU2" s="481"/>
      <c r="QNV2" s="481"/>
      <c r="QNW2" s="481"/>
      <c r="QNX2" s="481"/>
      <c r="QNY2" s="481"/>
      <c r="QNZ2" s="481"/>
      <c r="QOA2" s="481"/>
      <c r="QOB2" s="481"/>
      <c r="QOC2" s="481"/>
      <c r="QOD2" s="481"/>
      <c r="QOE2" s="481"/>
      <c r="QOF2" s="481"/>
      <c r="QOG2" s="481"/>
      <c r="QOH2" s="481"/>
      <c r="QOI2" s="481"/>
      <c r="QOJ2" s="481"/>
      <c r="QOK2" s="481"/>
      <c r="QOL2" s="481"/>
      <c r="QOM2" s="481"/>
      <c r="QON2" s="481"/>
      <c r="QOO2" s="481"/>
      <c r="QOP2" s="481"/>
      <c r="QOQ2" s="481"/>
      <c r="QOR2" s="481"/>
      <c r="QOS2" s="481"/>
      <c r="QOT2" s="481"/>
      <c r="QOU2" s="481"/>
      <c r="QOV2" s="481"/>
      <c r="QOW2" s="481"/>
      <c r="QOX2" s="481"/>
      <c r="QOY2" s="481"/>
      <c r="QOZ2" s="481"/>
      <c r="QPA2" s="481"/>
      <c r="QPB2" s="481"/>
      <c r="QPC2" s="481"/>
      <c r="QPD2" s="481"/>
      <c r="QPE2" s="481"/>
      <c r="QPF2" s="481"/>
      <c r="QPG2" s="481"/>
      <c r="QPH2" s="481"/>
      <c r="QPI2" s="481"/>
      <c r="QPJ2" s="481"/>
      <c r="QPK2" s="481"/>
      <c r="QPL2" s="481"/>
      <c r="QPM2" s="481"/>
      <c r="QPN2" s="481"/>
      <c r="QPO2" s="481"/>
      <c r="QPP2" s="481"/>
      <c r="QPQ2" s="481"/>
      <c r="QPR2" s="481"/>
      <c r="QPS2" s="481"/>
      <c r="QPT2" s="481"/>
      <c r="QPU2" s="481"/>
      <c r="QPV2" s="481"/>
      <c r="QPW2" s="481"/>
      <c r="QPX2" s="481"/>
      <c r="QPY2" s="481"/>
      <c r="QPZ2" s="481"/>
      <c r="QQA2" s="481"/>
      <c r="QQB2" s="481"/>
      <c r="QQC2" s="481"/>
      <c r="QQD2" s="481"/>
      <c r="QQE2" s="481"/>
      <c r="QQF2" s="481"/>
      <c r="QQG2" s="481"/>
      <c r="QQH2" s="481"/>
      <c r="QQI2" s="481"/>
      <c r="QQJ2" s="481"/>
      <c r="QQK2" s="481"/>
      <c r="QQL2" s="481"/>
      <c r="QQM2" s="481"/>
      <c r="QQN2" s="481"/>
      <c r="QQO2" s="481"/>
      <c r="QQP2" s="481"/>
      <c r="QQQ2" s="481"/>
      <c r="QQR2" s="481"/>
      <c r="QQS2" s="481"/>
      <c r="QQT2" s="481"/>
      <c r="QQU2" s="481"/>
      <c r="QQV2" s="481"/>
      <c r="QQW2" s="481"/>
      <c r="QQX2" s="481"/>
      <c r="QQY2" s="481"/>
      <c r="QQZ2" s="481"/>
      <c r="QRA2" s="481"/>
      <c r="QRB2" s="481"/>
      <c r="QRC2" s="481"/>
      <c r="QRD2" s="481"/>
      <c r="QRE2" s="481"/>
      <c r="QRF2" s="481"/>
      <c r="QRG2" s="481"/>
      <c r="QRH2" s="481"/>
      <c r="QRI2" s="481"/>
      <c r="QRJ2" s="481"/>
      <c r="QRK2" s="481"/>
      <c r="QRL2" s="481"/>
      <c r="QRM2" s="481"/>
      <c r="QRN2" s="481"/>
      <c r="QRO2" s="481"/>
      <c r="QRP2" s="481"/>
      <c r="QRQ2" s="481"/>
      <c r="QRR2" s="481"/>
      <c r="QRS2" s="481"/>
      <c r="QRT2" s="481"/>
      <c r="QRU2" s="481"/>
      <c r="QRV2" s="481"/>
      <c r="QRW2" s="481"/>
      <c r="QRX2" s="481"/>
      <c r="QRY2" s="481"/>
      <c r="QRZ2" s="481"/>
      <c r="QSA2" s="481"/>
      <c r="QSB2" s="481"/>
      <c r="QSC2" s="481"/>
      <c r="QSD2" s="481"/>
      <c r="QSE2" s="481"/>
      <c r="QSF2" s="481"/>
      <c r="QSG2" s="481"/>
      <c r="QSH2" s="481"/>
      <c r="QSI2" s="481"/>
      <c r="QSJ2" s="481"/>
      <c r="QSK2" s="481"/>
      <c r="QSL2" s="481"/>
      <c r="QSM2" s="481"/>
      <c r="QSN2" s="481"/>
      <c r="QSO2" s="481"/>
      <c r="QSP2" s="481"/>
      <c r="QSQ2" s="481"/>
      <c r="QSR2" s="481"/>
      <c r="QSS2" s="481"/>
      <c r="QST2" s="481"/>
      <c r="QSU2" s="481"/>
      <c r="QSV2" s="481"/>
      <c r="QSW2" s="481"/>
      <c r="QSX2" s="481"/>
      <c r="QSY2" s="481"/>
      <c r="QSZ2" s="481"/>
      <c r="QTA2" s="481"/>
      <c r="QTB2" s="481"/>
      <c r="QTC2" s="481"/>
      <c r="QTD2" s="481"/>
      <c r="QTE2" s="481"/>
      <c r="QTF2" s="481"/>
      <c r="QTG2" s="481"/>
      <c r="QTH2" s="481"/>
      <c r="QTI2" s="481"/>
      <c r="QTJ2" s="481"/>
      <c r="QTK2" s="481"/>
      <c r="QTL2" s="481"/>
      <c r="QTM2" s="481"/>
      <c r="QTN2" s="481"/>
      <c r="QTO2" s="481"/>
      <c r="QTP2" s="481"/>
      <c r="QTQ2" s="481"/>
      <c r="QTR2" s="481"/>
      <c r="QTS2" s="481"/>
      <c r="QTT2" s="481"/>
      <c r="QTU2" s="481"/>
      <c r="QTV2" s="481"/>
      <c r="QTW2" s="481"/>
      <c r="QTX2" s="481"/>
      <c r="QTY2" s="481"/>
      <c r="QTZ2" s="481"/>
      <c r="QUA2" s="481"/>
      <c r="QUB2" s="481"/>
      <c r="QUC2" s="481"/>
      <c r="QUD2" s="481"/>
      <c r="QUE2" s="481"/>
      <c r="QUF2" s="481"/>
      <c r="QUG2" s="481"/>
      <c r="QUH2" s="481"/>
      <c r="QUI2" s="481"/>
      <c r="QUJ2" s="481"/>
      <c r="QUK2" s="481"/>
      <c r="QUL2" s="481"/>
      <c r="QUM2" s="481"/>
      <c r="QUN2" s="481"/>
      <c r="QUO2" s="481"/>
      <c r="QUP2" s="481"/>
      <c r="QUQ2" s="481"/>
      <c r="QUR2" s="481"/>
      <c r="QUS2" s="481"/>
      <c r="QUT2" s="481"/>
      <c r="QUU2" s="481"/>
      <c r="QUV2" s="481"/>
      <c r="QUW2" s="481"/>
      <c r="QUX2" s="481"/>
      <c r="QUY2" s="481"/>
      <c r="QUZ2" s="481"/>
      <c r="QVA2" s="481"/>
      <c r="QVB2" s="481"/>
      <c r="QVC2" s="481"/>
      <c r="QVD2" s="481"/>
      <c r="QVE2" s="481"/>
      <c r="QVF2" s="481"/>
      <c r="QVG2" s="481"/>
      <c r="QVH2" s="481"/>
      <c r="QVI2" s="481"/>
      <c r="QVJ2" s="481"/>
      <c r="QVK2" s="481"/>
      <c r="QVL2" s="481"/>
      <c r="QVM2" s="481"/>
      <c r="QVN2" s="481"/>
      <c r="QVO2" s="481"/>
      <c r="QVP2" s="481"/>
      <c r="QVQ2" s="481"/>
      <c r="QVR2" s="481"/>
      <c r="QVS2" s="481"/>
      <c r="QVT2" s="481"/>
      <c r="QVU2" s="481"/>
      <c r="QVV2" s="481"/>
      <c r="QVW2" s="481"/>
      <c r="QVX2" s="481"/>
      <c r="QVY2" s="481"/>
      <c r="QVZ2" s="481"/>
      <c r="QWA2" s="481"/>
      <c r="QWB2" s="481"/>
      <c r="QWC2" s="481"/>
      <c r="QWD2" s="481"/>
      <c r="QWE2" s="481"/>
      <c r="QWF2" s="481"/>
      <c r="QWG2" s="481"/>
      <c r="QWH2" s="481"/>
      <c r="QWI2" s="481"/>
      <c r="QWJ2" s="481"/>
      <c r="QWK2" s="481"/>
      <c r="QWL2" s="481"/>
      <c r="QWM2" s="481"/>
      <c r="QWN2" s="481"/>
      <c r="QWO2" s="481"/>
      <c r="QWP2" s="481"/>
      <c r="QWQ2" s="481"/>
      <c r="QWR2" s="481"/>
      <c r="QWS2" s="481"/>
      <c r="QWT2" s="481"/>
      <c r="QWU2" s="481"/>
      <c r="QWV2" s="481"/>
      <c r="QWW2" s="481"/>
      <c r="QWX2" s="481"/>
      <c r="QWY2" s="481"/>
      <c r="QWZ2" s="481"/>
      <c r="QXA2" s="481"/>
      <c r="QXB2" s="481"/>
      <c r="QXC2" s="481"/>
      <c r="QXD2" s="481"/>
      <c r="QXE2" s="481"/>
      <c r="QXF2" s="481"/>
      <c r="QXG2" s="481"/>
      <c r="QXH2" s="481"/>
      <c r="QXI2" s="481"/>
      <c r="QXJ2" s="481"/>
      <c r="QXK2" s="481"/>
      <c r="QXL2" s="481"/>
      <c r="QXM2" s="481"/>
      <c r="QXN2" s="481"/>
      <c r="QXO2" s="481"/>
      <c r="QXP2" s="481"/>
      <c r="QXQ2" s="481"/>
      <c r="QXR2" s="481"/>
      <c r="QXS2" s="481"/>
      <c r="QXT2" s="481"/>
      <c r="QXU2" s="481"/>
      <c r="QXV2" s="481"/>
      <c r="QXW2" s="481"/>
      <c r="QXX2" s="481"/>
      <c r="QXY2" s="481"/>
      <c r="QXZ2" s="481"/>
      <c r="QYA2" s="481"/>
      <c r="QYB2" s="481"/>
      <c r="QYC2" s="481"/>
      <c r="QYD2" s="481"/>
      <c r="QYE2" s="481"/>
      <c r="QYF2" s="481"/>
      <c r="QYG2" s="481"/>
      <c r="QYH2" s="481"/>
      <c r="QYI2" s="481"/>
      <c r="QYJ2" s="481"/>
      <c r="QYK2" s="481"/>
      <c r="QYL2" s="481"/>
      <c r="QYM2" s="481"/>
      <c r="QYN2" s="481"/>
      <c r="QYO2" s="481"/>
      <c r="QYP2" s="481"/>
      <c r="QYQ2" s="481"/>
      <c r="QYR2" s="481"/>
      <c r="QYS2" s="481"/>
      <c r="QYT2" s="481"/>
      <c r="QYU2" s="481"/>
      <c r="QYV2" s="481"/>
      <c r="QYW2" s="481"/>
      <c r="QYX2" s="481"/>
      <c r="QYY2" s="481"/>
      <c r="QYZ2" s="481"/>
      <c r="QZA2" s="481"/>
      <c r="QZB2" s="481"/>
      <c r="QZC2" s="481"/>
      <c r="QZD2" s="481"/>
      <c r="QZE2" s="481"/>
      <c r="QZF2" s="481"/>
      <c r="QZG2" s="481"/>
      <c r="QZH2" s="481"/>
      <c r="QZI2" s="481"/>
      <c r="QZJ2" s="481"/>
      <c r="QZK2" s="481"/>
      <c r="QZL2" s="481"/>
      <c r="QZM2" s="481"/>
      <c r="QZN2" s="481"/>
      <c r="QZO2" s="481"/>
      <c r="QZP2" s="481"/>
      <c r="QZQ2" s="481"/>
      <c r="QZR2" s="481"/>
      <c r="QZS2" s="481"/>
      <c r="QZT2" s="481"/>
      <c r="QZU2" s="481"/>
      <c r="QZV2" s="481"/>
      <c r="QZW2" s="481"/>
      <c r="QZX2" s="481"/>
      <c r="QZY2" s="481"/>
      <c r="QZZ2" s="481"/>
      <c r="RAA2" s="481"/>
      <c r="RAB2" s="481"/>
      <c r="RAC2" s="481"/>
      <c r="RAD2" s="481"/>
      <c r="RAE2" s="481"/>
      <c r="RAF2" s="481"/>
      <c r="RAG2" s="481"/>
      <c r="RAH2" s="481"/>
      <c r="RAI2" s="481"/>
      <c r="RAJ2" s="481"/>
      <c r="RAK2" s="481"/>
      <c r="RAL2" s="481"/>
      <c r="RAM2" s="481"/>
      <c r="RAN2" s="481"/>
      <c r="RAO2" s="481"/>
      <c r="RAP2" s="481"/>
      <c r="RAQ2" s="481"/>
      <c r="RAR2" s="481"/>
      <c r="RAS2" s="481"/>
      <c r="RAT2" s="481"/>
      <c r="RAU2" s="481"/>
      <c r="RAV2" s="481"/>
      <c r="RAW2" s="481"/>
      <c r="RAX2" s="481"/>
      <c r="RAY2" s="481"/>
      <c r="RAZ2" s="481"/>
      <c r="RBA2" s="481"/>
      <c r="RBB2" s="481"/>
      <c r="RBC2" s="481"/>
      <c r="RBD2" s="481"/>
      <c r="RBE2" s="481"/>
      <c r="RBF2" s="481"/>
      <c r="RBG2" s="481"/>
      <c r="RBH2" s="481"/>
      <c r="RBI2" s="481"/>
      <c r="RBJ2" s="481"/>
      <c r="RBK2" s="481"/>
      <c r="RBL2" s="481"/>
      <c r="RBM2" s="481"/>
      <c r="RBN2" s="481"/>
      <c r="RBO2" s="481"/>
      <c r="RBP2" s="481"/>
      <c r="RBQ2" s="481"/>
      <c r="RBR2" s="481"/>
      <c r="RBS2" s="481"/>
      <c r="RBT2" s="481"/>
      <c r="RBU2" s="481"/>
      <c r="RBV2" s="481"/>
      <c r="RBW2" s="481"/>
      <c r="RBX2" s="481"/>
      <c r="RBY2" s="481"/>
      <c r="RBZ2" s="481"/>
      <c r="RCA2" s="481"/>
      <c r="RCB2" s="481"/>
      <c r="RCC2" s="481"/>
      <c r="RCD2" s="481"/>
      <c r="RCE2" s="481"/>
      <c r="RCF2" s="481"/>
      <c r="RCG2" s="481"/>
      <c r="RCH2" s="481"/>
      <c r="RCI2" s="481"/>
      <c r="RCJ2" s="481"/>
      <c r="RCK2" s="481"/>
      <c r="RCL2" s="481"/>
      <c r="RCM2" s="481"/>
      <c r="RCN2" s="481"/>
      <c r="RCO2" s="481"/>
      <c r="RCP2" s="481"/>
      <c r="RCQ2" s="481"/>
      <c r="RCR2" s="481"/>
      <c r="RCS2" s="481"/>
      <c r="RCT2" s="481"/>
      <c r="RCU2" s="481"/>
      <c r="RCV2" s="481"/>
      <c r="RCW2" s="481"/>
      <c r="RCX2" s="481"/>
      <c r="RCY2" s="481"/>
      <c r="RCZ2" s="481"/>
      <c r="RDA2" s="481"/>
      <c r="RDB2" s="481"/>
      <c r="RDC2" s="481"/>
      <c r="RDD2" s="481"/>
      <c r="RDE2" s="481"/>
      <c r="RDF2" s="481"/>
      <c r="RDG2" s="481"/>
      <c r="RDH2" s="481"/>
      <c r="RDI2" s="481"/>
      <c r="RDJ2" s="481"/>
      <c r="RDK2" s="481"/>
      <c r="RDL2" s="481"/>
      <c r="RDM2" s="481"/>
      <c r="RDN2" s="481"/>
      <c r="RDO2" s="481"/>
      <c r="RDP2" s="481"/>
      <c r="RDQ2" s="481"/>
      <c r="RDR2" s="481"/>
      <c r="RDS2" s="481"/>
      <c r="RDT2" s="481"/>
      <c r="RDU2" s="481"/>
      <c r="RDV2" s="481"/>
      <c r="RDW2" s="481"/>
      <c r="RDX2" s="481"/>
      <c r="RDY2" s="481"/>
      <c r="RDZ2" s="481"/>
      <c r="REA2" s="481"/>
      <c r="REB2" s="481"/>
      <c r="REC2" s="481"/>
      <c r="RED2" s="481"/>
      <c r="REE2" s="481"/>
      <c r="REF2" s="481"/>
      <c r="REG2" s="481"/>
      <c r="REH2" s="481"/>
      <c r="REI2" s="481"/>
      <c r="REJ2" s="481"/>
      <c r="REK2" s="481"/>
      <c r="REL2" s="481"/>
      <c r="REM2" s="481"/>
      <c r="REN2" s="481"/>
      <c r="REO2" s="481"/>
      <c r="REP2" s="481"/>
      <c r="REQ2" s="481"/>
      <c r="RER2" s="481"/>
      <c r="RES2" s="481"/>
      <c r="RET2" s="481"/>
      <c r="REU2" s="481"/>
      <c r="REV2" s="481"/>
      <c r="REW2" s="481"/>
      <c r="REX2" s="481"/>
      <c r="REY2" s="481"/>
      <c r="REZ2" s="481"/>
      <c r="RFA2" s="481"/>
      <c r="RFB2" s="481"/>
      <c r="RFC2" s="481"/>
      <c r="RFD2" s="481"/>
      <c r="RFE2" s="481"/>
      <c r="RFF2" s="481"/>
      <c r="RFG2" s="481"/>
      <c r="RFH2" s="481"/>
      <c r="RFI2" s="481"/>
      <c r="RFJ2" s="481"/>
      <c r="RFK2" s="481"/>
      <c r="RFL2" s="481"/>
      <c r="RFM2" s="481"/>
      <c r="RFN2" s="481"/>
      <c r="RFO2" s="481"/>
      <c r="RFP2" s="481"/>
      <c r="RFQ2" s="481"/>
      <c r="RFR2" s="481"/>
      <c r="RFS2" s="481"/>
      <c r="RFT2" s="481"/>
      <c r="RFU2" s="481"/>
      <c r="RFV2" s="481"/>
      <c r="RFW2" s="481"/>
      <c r="RFX2" s="481"/>
      <c r="RFY2" s="481"/>
      <c r="RFZ2" s="481"/>
      <c r="RGA2" s="481"/>
      <c r="RGB2" s="481"/>
      <c r="RGC2" s="481"/>
      <c r="RGD2" s="481"/>
      <c r="RGE2" s="481"/>
      <c r="RGF2" s="481"/>
      <c r="RGG2" s="481"/>
      <c r="RGH2" s="481"/>
      <c r="RGI2" s="481"/>
      <c r="RGJ2" s="481"/>
      <c r="RGK2" s="481"/>
      <c r="RGL2" s="481"/>
      <c r="RGM2" s="481"/>
      <c r="RGN2" s="481"/>
      <c r="RGO2" s="481"/>
      <c r="RGP2" s="481"/>
      <c r="RGQ2" s="481"/>
      <c r="RGR2" s="481"/>
      <c r="RGS2" s="481"/>
      <c r="RGT2" s="481"/>
      <c r="RGU2" s="481"/>
      <c r="RGV2" s="481"/>
      <c r="RGW2" s="481"/>
      <c r="RGX2" s="481"/>
      <c r="RGY2" s="481"/>
      <c r="RGZ2" s="481"/>
      <c r="RHA2" s="481"/>
      <c r="RHB2" s="481"/>
      <c r="RHC2" s="481"/>
      <c r="RHD2" s="481"/>
      <c r="RHE2" s="481"/>
      <c r="RHF2" s="481"/>
      <c r="RHG2" s="481"/>
      <c r="RHH2" s="481"/>
      <c r="RHI2" s="481"/>
      <c r="RHJ2" s="481"/>
      <c r="RHK2" s="481"/>
      <c r="RHL2" s="481"/>
      <c r="RHM2" s="481"/>
      <c r="RHN2" s="481"/>
      <c r="RHO2" s="481"/>
      <c r="RHP2" s="481"/>
      <c r="RHQ2" s="481"/>
      <c r="RHR2" s="481"/>
      <c r="RHS2" s="481"/>
      <c r="RHT2" s="481"/>
      <c r="RHU2" s="481"/>
      <c r="RHV2" s="481"/>
      <c r="RHW2" s="481"/>
      <c r="RHX2" s="481"/>
      <c r="RHY2" s="481"/>
      <c r="RHZ2" s="481"/>
      <c r="RIA2" s="481"/>
      <c r="RIB2" s="481"/>
      <c r="RIC2" s="481"/>
      <c r="RID2" s="481"/>
      <c r="RIE2" s="481"/>
      <c r="RIF2" s="481"/>
      <c r="RIG2" s="481"/>
      <c r="RIH2" s="481"/>
      <c r="RII2" s="481"/>
      <c r="RIJ2" s="481"/>
      <c r="RIK2" s="481"/>
      <c r="RIL2" s="481"/>
      <c r="RIM2" s="481"/>
      <c r="RIN2" s="481"/>
      <c r="RIO2" s="481"/>
      <c r="RIP2" s="481"/>
      <c r="RIQ2" s="481"/>
      <c r="RIR2" s="481"/>
      <c r="RIS2" s="481"/>
      <c r="RIT2" s="481"/>
      <c r="RIU2" s="481"/>
      <c r="RIV2" s="481"/>
      <c r="RIW2" s="481"/>
      <c r="RIX2" s="481"/>
      <c r="RIY2" s="481"/>
      <c r="RIZ2" s="481"/>
      <c r="RJA2" s="481"/>
      <c r="RJB2" s="481"/>
      <c r="RJC2" s="481"/>
      <c r="RJD2" s="481"/>
      <c r="RJE2" s="481"/>
      <c r="RJF2" s="481"/>
      <c r="RJG2" s="481"/>
      <c r="RJH2" s="481"/>
      <c r="RJI2" s="481"/>
      <c r="RJJ2" s="481"/>
      <c r="RJK2" s="481"/>
      <c r="RJL2" s="481"/>
      <c r="RJM2" s="481"/>
      <c r="RJN2" s="481"/>
      <c r="RJO2" s="481"/>
      <c r="RJP2" s="481"/>
      <c r="RJQ2" s="481"/>
      <c r="RJR2" s="481"/>
      <c r="RJS2" s="481"/>
      <c r="RJT2" s="481"/>
      <c r="RJU2" s="481"/>
      <c r="RJV2" s="481"/>
      <c r="RJW2" s="481"/>
      <c r="RJX2" s="481"/>
      <c r="RJY2" s="481"/>
      <c r="RJZ2" s="481"/>
      <c r="RKA2" s="481"/>
      <c r="RKB2" s="481"/>
      <c r="RKC2" s="481"/>
      <c r="RKD2" s="481"/>
      <c r="RKE2" s="481"/>
      <c r="RKF2" s="481"/>
      <c r="RKG2" s="481"/>
      <c r="RKH2" s="481"/>
      <c r="RKI2" s="481"/>
      <c r="RKJ2" s="481"/>
      <c r="RKK2" s="481"/>
      <c r="RKL2" s="481"/>
      <c r="RKM2" s="481"/>
      <c r="RKN2" s="481"/>
      <c r="RKO2" s="481"/>
      <c r="RKP2" s="481"/>
      <c r="RKQ2" s="481"/>
      <c r="RKR2" s="481"/>
      <c r="RKS2" s="481"/>
      <c r="RKT2" s="481"/>
      <c r="RKU2" s="481"/>
      <c r="RKV2" s="481"/>
      <c r="RKW2" s="481"/>
      <c r="RKX2" s="481"/>
      <c r="RKY2" s="481"/>
      <c r="RKZ2" s="481"/>
      <c r="RLA2" s="481"/>
      <c r="RLB2" s="481"/>
      <c r="RLC2" s="481"/>
      <c r="RLD2" s="481"/>
      <c r="RLE2" s="481"/>
      <c r="RLF2" s="481"/>
      <c r="RLG2" s="481"/>
      <c r="RLH2" s="481"/>
      <c r="RLI2" s="481"/>
      <c r="RLJ2" s="481"/>
      <c r="RLK2" s="481"/>
      <c r="RLL2" s="481"/>
      <c r="RLM2" s="481"/>
      <c r="RLN2" s="481"/>
      <c r="RLO2" s="481"/>
      <c r="RLP2" s="481"/>
      <c r="RLQ2" s="481"/>
      <c r="RLR2" s="481"/>
      <c r="RLS2" s="481"/>
      <c r="RLT2" s="481"/>
      <c r="RLU2" s="481"/>
      <c r="RLV2" s="481"/>
      <c r="RLW2" s="481"/>
      <c r="RLX2" s="481"/>
      <c r="RLY2" s="481"/>
      <c r="RLZ2" s="481"/>
      <c r="RMA2" s="481"/>
      <c r="RMB2" s="481"/>
      <c r="RMC2" s="481"/>
      <c r="RMD2" s="481"/>
      <c r="RME2" s="481"/>
      <c r="RMF2" s="481"/>
      <c r="RMG2" s="481"/>
      <c r="RMH2" s="481"/>
      <c r="RMI2" s="481"/>
      <c r="RMJ2" s="481"/>
      <c r="RMK2" s="481"/>
      <c r="RML2" s="481"/>
      <c r="RMM2" s="481"/>
      <c r="RMN2" s="481"/>
      <c r="RMO2" s="481"/>
      <c r="RMP2" s="481"/>
      <c r="RMQ2" s="481"/>
      <c r="RMR2" s="481"/>
      <c r="RMS2" s="481"/>
      <c r="RMT2" s="481"/>
      <c r="RMU2" s="481"/>
      <c r="RMV2" s="481"/>
      <c r="RMW2" s="481"/>
      <c r="RMX2" s="481"/>
      <c r="RMY2" s="481"/>
      <c r="RMZ2" s="481"/>
      <c r="RNA2" s="481"/>
      <c r="RNB2" s="481"/>
      <c r="RNC2" s="481"/>
      <c r="RND2" s="481"/>
      <c r="RNE2" s="481"/>
      <c r="RNF2" s="481"/>
      <c r="RNG2" s="481"/>
      <c r="RNH2" s="481"/>
      <c r="RNI2" s="481"/>
      <c r="RNJ2" s="481"/>
      <c r="RNK2" s="481"/>
      <c r="RNL2" s="481"/>
      <c r="RNM2" s="481"/>
      <c r="RNN2" s="481"/>
      <c r="RNO2" s="481"/>
      <c r="RNP2" s="481"/>
      <c r="RNQ2" s="481"/>
      <c r="RNR2" s="481"/>
      <c r="RNS2" s="481"/>
      <c r="RNT2" s="481"/>
      <c r="RNU2" s="481"/>
      <c r="RNV2" s="481"/>
      <c r="RNW2" s="481"/>
      <c r="RNX2" s="481"/>
      <c r="RNY2" s="481"/>
      <c r="RNZ2" s="481"/>
      <c r="ROA2" s="481"/>
      <c r="ROB2" s="481"/>
      <c r="ROC2" s="481"/>
      <c r="ROD2" s="481"/>
      <c r="ROE2" s="481"/>
      <c r="ROF2" s="481"/>
      <c r="ROG2" s="481"/>
      <c r="ROH2" s="481"/>
      <c r="ROI2" s="481"/>
      <c r="ROJ2" s="481"/>
      <c r="ROK2" s="481"/>
      <c r="ROL2" s="481"/>
      <c r="ROM2" s="481"/>
      <c r="RON2" s="481"/>
      <c r="ROO2" s="481"/>
      <c r="ROP2" s="481"/>
      <c r="ROQ2" s="481"/>
      <c r="ROR2" s="481"/>
      <c r="ROS2" s="481"/>
      <c r="ROT2" s="481"/>
      <c r="ROU2" s="481"/>
      <c r="ROV2" s="481"/>
      <c r="ROW2" s="481"/>
      <c r="ROX2" s="481"/>
      <c r="ROY2" s="481"/>
      <c r="ROZ2" s="481"/>
      <c r="RPA2" s="481"/>
      <c r="RPB2" s="481"/>
      <c r="RPC2" s="481"/>
      <c r="RPD2" s="481"/>
      <c r="RPE2" s="481"/>
      <c r="RPF2" s="481"/>
      <c r="RPG2" s="481"/>
      <c r="RPH2" s="481"/>
      <c r="RPI2" s="481"/>
      <c r="RPJ2" s="481"/>
      <c r="RPK2" s="481"/>
      <c r="RPL2" s="481"/>
      <c r="RPM2" s="481"/>
      <c r="RPN2" s="481"/>
      <c r="RPO2" s="481"/>
      <c r="RPP2" s="481"/>
      <c r="RPQ2" s="481"/>
      <c r="RPR2" s="481"/>
      <c r="RPS2" s="481"/>
      <c r="RPT2" s="481"/>
      <c r="RPU2" s="481"/>
      <c r="RPV2" s="481"/>
      <c r="RPW2" s="481"/>
      <c r="RPX2" s="481"/>
      <c r="RPY2" s="481"/>
      <c r="RPZ2" s="481"/>
      <c r="RQA2" s="481"/>
      <c r="RQB2" s="481"/>
      <c r="RQC2" s="481"/>
      <c r="RQD2" s="481"/>
      <c r="RQE2" s="481"/>
      <c r="RQF2" s="481"/>
      <c r="RQG2" s="481"/>
      <c r="RQH2" s="481"/>
      <c r="RQI2" s="481"/>
      <c r="RQJ2" s="481"/>
      <c r="RQK2" s="481"/>
      <c r="RQL2" s="481"/>
      <c r="RQM2" s="481"/>
      <c r="RQN2" s="481"/>
      <c r="RQO2" s="481"/>
      <c r="RQP2" s="481"/>
      <c r="RQQ2" s="481"/>
      <c r="RQR2" s="481"/>
      <c r="RQS2" s="481"/>
      <c r="RQT2" s="481"/>
      <c r="RQU2" s="481"/>
      <c r="RQV2" s="481"/>
      <c r="RQW2" s="481"/>
      <c r="RQX2" s="481"/>
      <c r="RQY2" s="481"/>
      <c r="RQZ2" s="481"/>
      <c r="RRA2" s="481"/>
      <c r="RRB2" s="481"/>
      <c r="RRC2" s="481"/>
      <c r="RRD2" s="481"/>
      <c r="RRE2" s="481"/>
      <c r="RRF2" s="481"/>
      <c r="RRG2" s="481"/>
      <c r="RRH2" s="481"/>
      <c r="RRI2" s="481"/>
      <c r="RRJ2" s="481"/>
      <c r="RRK2" s="481"/>
      <c r="RRL2" s="481"/>
      <c r="RRM2" s="481"/>
      <c r="RRN2" s="481"/>
      <c r="RRO2" s="481"/>
      <c r="RRP2" s="481"/>
      <c r="RRQ2" s="481"/>
      <c r="RRR2" s="481"/>
      <c r="RRS2" s="481"/>
      <c r="RRT2" s="481"/>
      <c r="RRU2" s="481"/>
      <c r="RRV2" s="481"/>
      <c r="RRW2" s="481"/>
      <c r="RRX2" s="481"/>
      <c r="RRY2" s="481"/>
      <c r="RRZ2" s="481"/>
      <c r="RSA2" s="481"/>
      <c r="RSB2" s="481"/>
      <c r="RSC2" s="481"/>
      <c r="RSD2" s="481"/>
      <c r="RSE2" s="481"/>
      <c r="RSF2" s="481"/>
      <c r="RSG2" s="481"/>
      <c r="RSH2" s="481"/>
      <c r="RSI2" s="481"/>
      <c r="RSJ2" s="481"/>
      <c r="RSK2" s="481"/>
      <c r="RSL2" s="481"/>
      <c r="RSM2" s="481"/>
      <c r="RSN2" s="481"/>
      <c r="RSO2" s="481"/>
      <c r="RSP2" s="481"/>
      <c r="RSQ2" s="481"/>
      <c r="RSR2" s="481"/>
      <c r="RSS2" s="481"/>
      <c r="RST2" s="481"/>
      <c r="RSU2" s="481"/>
      <c r="RSV2" s="481"/>
      <c r="RSW2" s="481"/>
      <c r="RSX2" s="481"/>
      <c r="RSY2" s="481"/>
      <c r="RSZ2" s="481"/>
      <c r="RTA2" s="481"/>
      <c r="RTB2" s="481"/>
      <c r="RTC2" s="481"/>
      <c r="RTD2" s="481"/>
      <c r="RTE2" s="481"/>
      <c r="RTF2" s="481"/>
      <c r="RTG2" s="481"/>
      <c r="RTH2" s="481"/>
      <c r="RTI2" s="481"/>
      <c r="RTJ2" s="481"/>
      <c r="RTK2" s="481"/>
      <c r="RTL2" s="481"/>
      <c r="RTM2" s="481"/>
      <c r="RTN2" s="481"/>
      <c r="RTO2" s="481"/>
      <c r="RTP2" s="481"/>
      <c r="RTQ2" s="481"/>
      <c r="RTR2" s="481"/>
      <c r="RTS2" s="481"/>
      <c r="RTT2" s="481"/>
      <c r="RTU2" s="481"/>
      <c r="RTV2" s="481"/>
      <c r="RTW2" s="481"/>
      <c r="RTX2" s="481"/>
      <c r="RTY2" s="481"/>
      <c r="RTZ2" s="481"/>
      <c r="RUA2" s="481"/>
      <c r="RUB2" s="481"/>
      <c r="RUC2" s="481"/>
      <c r="RUD2" s="481"/>
      <c r="RUE2" s="481"/>
      <c r="RUF2" s="481"/>
      <c r="RUG2" s="481"/>
      <c r="RUH2" s="481"/>
      <c r="RUI2" s="481"/>
      <c r="RUJ2" s="481"/>
      <c r="RUK2" s="481"/>
      <c r="RUL2" s="481"/>
      <c r="RUM2" s="481"/>
      <c r="RUN2" s="481"/>
      <c r="RUO2" s="481"/>
      <c r="RUP2" s="481"/>
      <c r="RUQ2" s="481"/>
      <c r="RUR2" s="481"/>
      <c r="RUS2" s="481"/>
      <c r="RUT2" s="481"/>
      <c r="RUU2" s="481"/>
      <c r="RUV2" s="481"/>
      <c r="RUW2" s="481"/>
      <c r="RUX2" s="481"/>
      <c r="RUY2" s="481"/>
      <c r="RUZ2" s="481"/>
      <c r="RVA2" s="481"/>
      <c r="RVB2" s="481"/>
      <c r="RVC2" s="481"/>
      <c r="RVD2" s="481"/>
      <c r="RVE2" s="481"/>
      <c r="RVF2" s="481"/>
      <c r="RVG2" s="481"/>
      <c r="RVH2" s="481"/>
      <c r="RVI2" s="481"/>
      <c r="RVJ2" s="481"/>
      <c r="RVK2" s="481"/>
      <c r="RVL2" s="481"/>
      <c r="RVM2" s="481"/>
      <c r="RVN2" s="481"/>
      <c r="RVO2" s="481"/>
      <c r="RVP2" s="481"/>
      <c r="RVQ2" s="481"/>
      <c r="RVR2" s="481"/>
      <c r="RVS2" s="481"/>
      <c r="RVT2" s="481"/>
      <c r="RVU2" s="481"/>
      <c r="RVV2" s="481"/>
      <c r="RVW2" s="481"/>
      <c r="RVX2" s="481"/>
      <c r="RVY2" s="481"/>
      <c r="RVZ2" s="481"/>
      <c r="RWA2" s="481"/>
      <c r="RWB2" s="481"/>
      <c r="RWC2" s="481"/>
      <c r="RWD2" s="481"/>
      <c r="RWE2" s="481"/>
      <c r="RWF2" s="481"/>
      <c r="RWG2" s="481"/>
      <c r="RWH2" s="481"/>
      <c r="RWI2" s="481"/>
      <c r="RWJ2" s="481"/>
      <c r="RWK2" s="481"/>
      <c r="RWL2" s="481"/>
      <c r="RWM2" s="481"/>
      <c r="RWN2" s="481"/>
      <c r="RWO2" s="481"/>
      <c r="RWP2" s="481"/>
      <c r="RWQ2" s="481"/>
      <c r="RWR2" s="481"/>
      <c r="RWS2" s="481"/>
      <c r="RWT2" s="481"/>
      <c r="RWU2" s="481"/>
      <c r="RWV2" s="481"/>
      <c r="RWW2" s="481"/>
      <c r="RWX2" s="481"/>
      <c r="RWY2" s="481"/>
      <c r="RWZ2" s="481"/>
      <c r="RXA2" s="481"/>
      <c r="RXB2" s="481"/>
      <c r="RXC2" s="481"/>
      <c r="RXD2" s="481"/>
      <c r="RXE2" s="481"/>
      <c r="RXF2" s="481"/>
      <c r="RXG2" s="481"/>
      <c r="RXH2" s="481"/>
      <c r="RXI2" s="481"/>
      <c r="RXJ2" s="481"/>
      <c r="RXK2" s="481"/>
      <c r="RXL2" s="481"/>
      <c r="RXM2" s="481"/>
      <c r="RXN2" s="481"/>
      <c r="RXO2" s="481"/>
      <c r="RXP2" s="481"/>
      <c r="RXQ2" s="481"/>
      <c r="RXR2" s="481"/>
      <c r="RXS2" s="481"/>
      <c r="RXT2" s="481"/>
      <c r="RXU2" s="481"/>
      <c r="RXV2" s="481"/>
      <c r="RXW2" s="481"/>
      <c r="RXX2" s="481"/>
      <c r="RXY2" s="481"/>
      <c r="RXZ2" s="481"/>
      <c r="RYA2" s="481"/>
      <c r="RYB2" s="481"/>
      <c r="RYC2" s="481"/>
      <c r="RYD2" s="481"/>
      <c r="RYE2" s="481"/>
      <c r="RYF2" s="481"/>
      <c r="RYG2" s="481"/>
      <c r="RYH2" s="481"/>
      <c r="RYI2" s="481"/>
      <c r="RYJ2" s="481"/>
      <c r="RYK2" s="481"/>
      <c r="RYL2" s="481"/>
      <c r="RYM2" s="481"/>
      <c r="RYN2" s="481"/>
      <c r="RYO2" s="481"/>
      <c r="RYP2" s="481"/>
      <c r="RYQ2" s="481"/>
      <c r="RYR2" s="481"/>
      <c r="RYS2" s="481"/>
      <c r="RYT2" s="481"/>
      <c r="RYU2" s="481"/>
      <c r="RYV2" s="481"/>
      <c r="RYW2" s="481"/>
      <c r="RYX2" s="481"/>
      <c r="RYY2" s="481"/>
      <c r="RYZ2" s="481"/>
      <c r="RZA2" s="481"/>
      <c r="RZB2" s="481"/>
      <c r="RZC2" s="481"/>
      <c r="RZD2" s="481"/>
      <c r="RZE2" s="481"/>
      <c r="RZF2" s="481"/>
      <c r="RZG2" s="481"/>
      <c r="RZH2" s="481"/>
      <c r="RZI2" s="481"/>
      <c r="RZJ2" s="481"/>
      <c r="RZK2" s="481"/>
      <c r="RZL2" s="481"/>
      <c r="RZM2" s="481"/>
      <c r="RZN2" s="481"/>
      <c r="RZO2" s="481"/>
      <c r="RZP2" s="481"/>
      <c r="RZQ2" s="481"/>
      <c r="RZR2" s="481"/>
      <c r="RZS2" s="481"/>
      <c r="RZT2" s="481"/>
      <c r="RZU2" s="481"/>
      <c r="RZV2" s="481"/>
      <c r="RZW2" s="481"/>
      <c r="RZX2" s="481"/>
      <c r="RZY2" s="481"/>
      <c r="RZZ2" s="481"/>
      <c r="SAA2" s="481"/>
      <c r="SAB2" s="481"/>
      <c r="SAC2" s="481"/>
      <c r="SAD2" s="481"/>
      <c r="SAE2" s="481"/>
      <c r="SAF2" s="481"/>
      <c r="SAG2" s="481"/>
      <c r="SAH2" s="481"/>
      <c r="SAI2" s="481"/>
      <c r="SAJ2" s="481"/>
      <c r="SAK2" s="481"/>
      <c r="SAL2" s="481"/>
      <c r="SAM2" s="481"/>
      <c r="SAN2" s="481"/>
      <c r="SAO2" s="481"/>
      <c r="SAP2" s="481"/>
      <c r="SAQ2" s="481"/>
      <c r="SAR2" s="481"/>
      <c r="SAS2" s="481"/>
      <c r="SAT2" s="481"/>
      <c r="SAU2" s="481"/>
      <c r="SAV2" s="481"/>
      <c r="SAW2" s="481"/>
      <c r="SAX2" s="481"/>
      <c r="SAY2" s="481"/>
      <c r="SAZ2" s="481"/>
      <c r="SBA2" s="481"/>
      <c r="SBB2" s="481"/>
      <c r="SBC2" s="481"/>
      <c r="SBD2" s="481"/>
      <c r="SBE2" s="481"/>
      <c r="SBF2" s="481"/>
      <c r="SBG2" s="481"/>
      <c r="SBH2" s="481"/>
      <c r="SBI2" s="481"/>
      <c r="SBJ2" s="481"/>
      <c r="SBK2" s="481"/>
      <c r="SBL2" s="481"/>
      <c r="SBM2" s="481"/>
      <c r="SBN2" s="481"/>
      <c r="SBO2" s="481"/>
      <c r="SBP2" s="481"/>
      <c r="SBQ2" s="481"/>
      <c r="SBR2" s="481"/>
      <c r="SBS2" s="481"/>
      <c r="SBT2" s="481"/>
      <c r="SBU2" s="481"/>
      <c r="SBV2" s="481"/>
      <c r="SBW2" s="481"/>
      <c r="SBX2" s="481"/>
      <c r="SBY2" s="481"/>
      <c r="SBZ2" s="481"/>
      <c r="SCA2" s="481"/>
      <c r="SCB2" s="481"/>
      <c r="SCC2" s="481"/>
      <c r="SCD2" s="481"/>
      <c r="SCE2" s="481"/>
      <c r="SCF2" s="481"/>
      <c r="SCG2" s="481"/>
      <c r="SCH2" s="481"/>
      <c r="SCI2" s="481"/>
      <c r="SCJ2" s="481"/>
      <c r="SCK2" s="481"/>
      <c r="SCL2" s="481"/>
      <c r="SCM2" s="481"/>
      <c r="SCN2" s="481"/>
      <c r="SCO2" s="481"/>
      <c r="SCP2" s="481"/>
      <c r="SCQ2" s="481"/>
      <c r="SCR2" s="481"/>
      <c r="SCS2" s="481"/>
      <c r="SCT2" s="481"/>
      <c r="SCU2" s="481"/>
      <c r="SCV2" s="481"/>
      <c r="SCW2" s="481"/>
      <c r="SCX2" s="481"/>
      <c r="SCY2" s="481"/>
      <c r="SCZ2" s="481"/>
      <c r="SDA2" s="481"/>
      <c r="SDB2" s="481"/>
      <c r="SDC2" s="481"/>
      <c r="SDD2" s="481"/>
      <c r="SDE2" s="481"/>
      <c r="SDF2" s="481"/>
      <c r="SDG2" s="481"/>
      <c r="SDH2" s="481"/>
      <c r="SDI2" s="481"/>
      <c r="SDJ2" s="481"/>
      <c r="SDK2" s="481"/>
      <c r="SDL2" s="481"/>
      <c r="SDM2" s="481"/>
      <c r="SDN2" s="481"/>
      <c r="SDO2" s="481"/>
      <c r="SDP2" s="481"/>
      <c r="SDQ2" s="481"/>
      <c r="SDR2" s="481"/>
      <c r="SDS2" s="481"/>
      <c r="SDT2" s="481"/>
      <c r="SDU2" s="481"/>
      <c r="SDV2" s="481"/>
      <c r="SDW2" s="481"/>
      <c r="SDX2" s="481"/>
      <c r="SDY2" s="481"/>
      <c r="SDZ2" s="481"/>
      <c r="SEA2" s="481"/>
      <c r="SEB2" s="481"/>
      <c r="SEC2" s="481"/>
      <c r="SED2" s="481"/>
      <c r="SEE2" s="481"/>
      <c r="SEF2" s="481"/>
      <c r="SEG2" s="481"/>
      <c r="SEH2" s="481"/>
      <c r="SEI2" s="481"/>
      <c r="SEJ2" s="481"/>
      <c r="SEK2" s="481"/>
      <c r="SEL2" s="481"/>
      <c r="SEM2" s="481"/>
      <c r="SEN2" s="481"/>
      <c r="SEO2" s="481"/>
      <c r="SEP2" s="481"/>
      <c r="SEQ2" s="481"/>
      <c r="SER2" s="481"/>
      <c r="SES2" s="481"/>
      <c r="SET2" s="481"/>
      <c r="SEU2" s="481"/>
      <c r="SEV2" s="481"/>
      <c r="SEW2" s="481"/>
      <c r="SEX2" s="481"/>
      <c r="SEY2" s="481"/>
      <c r="SEZ2" s="481"/>
      <c r="SFA2" s="481"/>
      <c r="SFB2" s="481"/>
      <c r="SFC2" s="481"/>
      <c r="SFD2" s="481"/>
      <c r="SFE2" s="481"/>
      <c r="SFF2" s="481"/>
      <c r="SFG2" s="481"/>
      <c r="SFH2" s="481"/>
      <c r="SFI2" s="481"/>
      <c r="SFJ2" s="481"/>
      <c r="SFK2" s="481"/>
      <c r="SFL2" s="481"/>
      <c r="SFM2" s="481"/>
      <c r="SFN2" s="481"/>
      <c r="SFO2" s="481"/>
      <c r="SFP2" s="481"/>
      <c r="SFQ2" s="481"/>
      <c r="SFR2" s="481"/>
      <c r="SFS2" s="481"/>
      <c r="SFT2" s="481"/>
      <c r="SFU2" s="481"/>
      <c r="SFV2" s="481"/>
      <c r="SFW2" s="481"/>
      <c r="SFX2" s="481"/>
      <c r="SFY2" s="481"/>
      <c r="SFZ2" s="481"/>
      <c r="SGA2" s="481"/>
      <c r="SGB2" s="481"/>
      <c r="SGC2" s="481"/>
      <c r="SGD2" s="481"/>
      <c r="SGE2" s="481"/>
      <c r="SGF2" s="481"/>
      <c r="SGG2" s="481"/>
      <c r="SGH2" s="481"/>
      <c r="SGI2" s="481"/>
      <c r="SGJ2" s="481"/>
      <c r="SGK2" s="481"/>
      <c r="SGL2" s="481"/>
      <c r="SGM2" s="481"/>
      <c r="SGN2" s="481"/>
      <c r="SGO2" s="481"/>
      <c r="SGP2" s="481"/>
      <c r="SGQ2" s="481"/>
      <c r="SGR2" s="481"/>
      <c r="SGS2" s="481"/>
      <c r="SGT2" s="481"/>
      <c r="SGU2" s="481"/>
      <c r="SGV2" s="481"/>
      <c r="SGW2" s="481"/>
      <c r="SGX2" s="481"/>
      <c r="SGY2" s="481"/>
      <c r="SGZ2" s="481"/>
      <c r="SHA2" s="481"/>
      <c r="SHB2" s="481"/>
      <c r="SHC2" s="481"/>
      <c r="SHD2" s="481"/>
      <c r="SHE2" s="481"/>
      <c r="SHF2" s="481"/>
      <c r="SHG2" s="481"/>
      <c r="SHH2" s="481"/>
      <c r="SHI2" s="481"/>
      <c r="SHJ2" s="481"/>
      <c r="SHK2" s="481"/>
      <c r="SHL2" s="481"/>
      <c r="SHM2" s="481"/>
      <c r="SHN2" s="481"/>
      <c r="SHO2" s="481"/>
      <c r="SHP2" s="481"/>
      <c r="SHQ2" s="481"/>
      <c r="SHR2" s="481"/>
      <c r="SHS2" s="481"/>
      <c r="SHT2" s="481"/>
      <c r="SHU2" s="481"/>
      <c r="SHV2" s="481"/>
      <c r="SHW2" s="481"/>
      <c r="SHX2" s="481"/>
      <c r="SHY2" s="481"/>
      <c r="SHZ2" s="481"/>
      <c r="SIA2" s="481"/>
      <c r="SIB2" s="481"/>
      <c r="SIC2" s="481"/>
      <c r="SID2" s="481"/>
      <c r="SIE2" s="481"/>
      <c r="SIF2" s="481"/>
      <c r="SIG2" s="481"/>
      <c r="SIH2" s="481"/>
      <c r="SII2" s="481"/>
      <c r="SIJ2" s="481"/>
      <c r="SIK2" s="481"/>
      <c r="SIL2" s="481"/>
      <c r="SIM2" s="481"/>
      <c r="SIN2" s="481"/>
      <c r="SIO2" s="481"/>
      <c r="SIP2" s="481"/>
      <c r="SIQ2" s="481"/>
      <c r="SIR2" s="481"/>
      <c r="SIS2" s="481"/>
      <c r="SIT2" s="481"/>
      <c r="SIU2" s="481"/>
      <c r="SIV2" s="481"/>
      <c r="SIW2" s="481"/>
      <c r="SIX2" s="481"/>
      <c r="SIY2" s="481"/>
      <c r="SIZ2" s="481"/>
      <c r="SJA2" s="481"/>
      <c r="SJB2" s="481"/>
      <c r="SJC2" s="481"/>
      <c r="SJD2" s="481"/>
      <c r="SJE2" s="481"/>
      <c r="SJF2" s="481"/>
      <c r="SJG2" s="481"/>
      <c r="SJH2" s="481"/>
      <c r="SJI2" s="481"/>
      <c r="SJJ2" s="481"/>
      <c r="SJK2" s="481"/>
      <c r="SJL2" s="481"/>
      <c r="SJM2" s="481"/>
      <c r="SJN2" s="481"/>
      <c r="SJO2" s="481"/>
      <c r="SJP2" s="481"/>
      <c r="SJQ2" s="481"/>
      <c r="SJR2" s="481"/>
      <c r="SJS2" s="481"/>
      <c r="SJT2" s="481"/>
      <c r="SJU2" s="481"/>
      <c r="SJV2" s="481"/>
      <c r="SJW2" s="481"/>
      <c r="SJX2" s="481"/>
      <c r="SJY2" s="481"/>
      <c r="SJZ2" s="481"/>
      <c r="SKA2" s="481"/>
      <c r="SKB2" s="481"/>
      <c r="SKC2" s="481"/>
      <c r="SKD2" s="481"/>
      <c r="SKE2" s="481"/>
      <c r="SKF2" s="481"/>
      <c r="SKG2" s="481"/>
      <c r="SKH2" s="481"/>
      <c r="SKI2" s="481"/>
      <c r="SKJ2" s="481"/>
      <c r="SKK2" s="481"/>
      <c r="SKL2" s="481"/>
      <c r="SKM2" s="481"/>
      <c r="SKN2" s="481"/>
      <c r="SKO2" s="481"/>
      <c r="SKP2" s="481"/>
      <c r="SKQ2" s="481"/>
      <c r="SKR2" s="481"/>
      <c r="SKS2" s="481"/>
      <c r="SKT2" s="481"/>
      <c r="SKU2" s="481"/>
      <c r="SKV2" s="481"/>
      <c r="SKW2" s="481"/>
      <c r="SKX2" s="481"/>
      <c r="SKY2" s="481"/>
      <c r="SKZ2" s="481"/>
      <c r="SLA2" s="481"/>
      <c r="SLB2" s="481"/>
      <c r="SLC2" s="481"/>
      <c r="SLD2" s="481"/>
      <c r="SLE2" s="481"/>
      <c r="SLF2" s="481"/>
      <c r="SLG2" s="481"/>
      <c r="SLH2" s="481"/>
      <c r="SLI2" s="481"/>
      <c r="SLJ2" s="481"/>
      <c r="SLK2" s="481"/>
      <c r="SLL2" s="481"/>
      <c r="SLM2" s="481"/>
      <c r="SLN2" s="481"/>
      <c r="SLO2" s="481"/>
      <c r="SLP2" s="481"/>
      <c r="SLQ2" s="481"/>
      <c r="SLR2" s="481"/>
      <c r="SLS2" s="481"/>
      <c r="SLT2" s="481"/>
      <c r="SLU2" s="481"/>
      <c r="SLV2" s="481"/>
      <c r="SLW2" s="481"/>
      <c r="SLX2" s="481"/>
      <c r="SLY2" s="481"/>
      <c r="SLZ2" s="481"/>
      <c r="SMA2" s="481"/>
      <c r="SMB2" s="481"/>
      <c r="SMC2" s="481"/>
      <c r="SMD2" s="481"/>
      <c r="SME2" s="481"/>
      <c r="SMF2" s="481"/>
      <c r="SMG2" s="481"/>
      <c r="SMH2" s="481"/>
      <c r="SMI2" s="481"/>
      <c r="SMJ2" s="481"/>
      <c r="SMK2" s="481"/>
      <c r="SML2" s="481"/>
      <c r="SMM2" s="481"/>
      <c r="SMN2" s="481"/>
      <c r="SMO2" s="481"/>
      <c r="SMP2" s="481"/>
      <c r="SMQ2" s="481"/>
      <c r="SMR2" s="481"/>
      <c r="SMS2" s="481"/>
      <c r="SMT2" s="481"/>
      <c r="SMU2" s="481"/>
      <c r="SMV2" s="481"/>
      <c r="SMW2" s="481"/>
      <c r="SMX2" s="481"/>
      <c r="SMY2" s="481"/>
      <c r="SMZ2" s="481"/>
      <c r="SNA2" s="481"/>
      <c r="SNB2" s="481"/>
      <c r="SNC2" s="481"/>
      <c r="SND2" s="481"/>
      <c r="SNE2" s="481"/>
      <c r="SNF2" s="481"/>
      <c r="SNG2" s="481"/>
      <c r="SNH2" s="481"/>
      <c r="SNI2" s="481"/>
      <c r="SNJ2" s="481"/>
      <c r="SNK2" s="481"/>
      <c r="SNL2" s="481"/>
      <c r="SNM2" s="481"/>
      <c r="SNN2" s="481"/>
      <c r="SNO2" s="481"/>
      <c r="SNP2" s="481"/>
      <c r="SNQ2" s="481"/>
      <c r="SNR2" s="481"/>
      <c r="SNS2" s="481"/>
      <c r="SNT2" s="481"/>
      <c r="SNU2" s="481"/>
      <c r="SNV2" s="481"/>
      <c r="SNW2" s="481"/>
      <c r="SNX2" s="481"/>
      <c r="SNY2" s="481"/>
      <c r="SNZ2" s="481"/>
      <c r="SOA2" s="481"/>
      <c r="SOB2" s="481"/>
      <c r="SOC2" s="481"/>
      <c r="SOD2" s="481"/>
      <c r="SOE2" s="481"/>
      <c r="SOF2" s="481"/>
      <c r="SOG2" s="481"/>
      <c r="SOH2" s="481"/>
      <c r="SOI2" s="481"/>
      <c r="SOJ2" s="481"/>
      <c r="SOK2" s="481"/>
      <c r="SOL2" s="481"/>
      <c r="SOM2" s="481"/>
      <c r="SON2" s="481"/>
      <c r="SOO2" s="481"/>
      <c r="SOP2" s="481"/>
      <c r="SOQ2" s="481"/>
      <c r="SOR2" s="481"/>
      <c r="SOS2" s="481"/>
      <c r="SOT2" s="481"/>
      <c r="SOU2" s="481"/>
      <c r="SOV2" s="481"/>
      <c r="SOW2" s="481"/>
      <c r="SOX2" s="481"/>
      <c r="SOY2" s="481"/>
      <c r="SOZ2" s="481"/>
      <c r="SPA2" s="481"/>
      <c r="SPB2" s="481"/>
      <c r="SPC2" s="481"/>
      <c r="SPD2" s="481"/>
      <c r="SPE2" s="481"/>
      <c r="SPF2" s="481"/>
      <c r="SPG2" s="481"/>
      <c r="SPH2" s="481"/>
      <c r="SPI2" s="481"/>
      <c r="SPJ2" s="481"/>
      <c r="SPK2" s="481"/>
      <c r="SPL2" s="481"/>
      <c r="SPM2" s="481"/>
      <c r="SPN2" s="481"/>
      <c r="SPO2" s="481"/>
      <c r="SPP2" s="481"/>
      <c r="SPQ2" s="481"/>
      <c r="SPR2" s="481"/>
      <c r="SPS2" s="481"/>
      <c r="SPT2" s="481"/>
      <c r="SPU2" s="481"/>
      <c r="SPV2" s="481"/>
      <c r="SPW2" s="481"/>
      <c r="SPX2" s="481"/>
      <c r="SPY2" s="481"/>
      <c r="SPZ2" s="481"/>
      <c r="SQA2" s="481"/>
      <c r="SQB2" s="481"/>
      <c r="SQC2" s="481"/>
      <c r="SQD2" s="481"/>
      <c r="SQE2" s="481"/>
      <c r="SQF2" s="481"/>
      <c r="SQG2" s="481"/>
      <c r="SQH2" s="481"/>
      <c r="SQI2" s="481"/>
      <c r="SQJ2" s="481"/>
      <c r="SQK2" s="481"/>
      <c r="SQL2" s="481"/>
      <c r="SQM2" s="481"/>
      <c r="SQN2" s="481"/>
      <c r="SQO2" s="481"/>
      <c r="SQP2" s="481"/>
      <c r="SQQ2" s="481"/>
      <c r="SQR2" s="481"/>
      <c r="SQS2" s="481"/>
      <c r="SQT2" s="481"/>
      <c r="SQU2" s="481"/>
      <c r="SQV2" s="481"/>
      <c r="SQW2" s="481"/>
      <c r="SQX2" s="481"/>
      <c r="SQY2" s="481"/>
      <c r="SQZ2" s="481"/>
      <c r="SRA2" s="481"/>
      <c r="SRB2" s="481"/>
      <c r="SRC2" s="481"/>
      <c r="SRD2" s="481"/>
      <c r="SRE2" s="481"/>
      <c r="SRF2" s="481"/>
      <c r="SRG2" s="481"/>
      <c r="SRH2" s="481"/>
      <c r="SRI2" s="481"/>
      <c r="SRJ2" s="481"/>
      <c r="SRK2" s="481"/>
      <c r="SRL2" s="481"/>
      <c r="SRM2" s="481"/>
      <c r="SRN2" s="481"/>
      <c r="SRO2" s="481"/>
      <c r="SRP2" s="481"/>
      <c r="SRQ2" s="481"/>
      <c r="SRR2" s="481"/>
      <c r="SRS2" s="481"/>
      <c r="SRT2" s="481"/>
      <c r="SRU2" s="481"/>
      <c r="SRV2" s="481"/>
      <c r="SRW2" s="481"/>
      <c r="SRX2" s="481"/>
      <c r="SRY2" s="481"/>
      <c r="SRZ2" s="481"/>
      <c r="SSA2" s="481"/>
      <c r="SSB2" s="481"/>
      <c r="SSC2" s="481"/>
      <c r="SSD2" s="481"/>
      <c r="SSE2" s="481"/>
      <c r="SSF2" s="481"/>
      <c r="SSG2" s="481"/>
      <c r="SSH2" s="481"/>
      <c r="SSI2" s="481"/>
      <c r="SSJ2" s="481"/>
      <c r="SSK2" s="481"/>
      <c r="SSL2" s="481"/>
      <c r="SSM2" s="481"/>
      <c r="SSN2" s="481"/>
      <c r="SSO2" s="481"/>
      <c r="SSP2" s="481"/>
      <c r="SSQ2" s="481"/>
      <c r="SSR2" s="481"/>
      <c r="SSS2" s="481"/>
      <c r="SST2" s="481"/>
      <c r="SSU2" s="481"/>
      <c r="SSV2" s="481"/>
      <c r="SSW2" s="481"/>
      <c r="SSX2" s="481"/>
      <c r="SSY2" s="481"/>
      <c r="SSZ2" s="481"/>
      <c r="STA2" s="481"/>
      <c r="STB2" s="481"/>
      <c r="STC2" s="481"/>
      <c r="STD2" s="481"/>
      <c r="STE2" s="481"/>
      <c r="STF2" s="481"/>
      <c r="STG2" s="481"/>
      <c r="STH2" s="481"/>
      <c r="STI2" s="481"/>
      <c r="STJ2" s="481"/>
      <c r="STK2" s="481"/>
      <c r="STL2" s="481"/>
      <c r="STM2" s="481"/>
      <c r="STN2" s="481"/>
      <c r="STO2" s="481"/>
      <c r="STP2" s="481"/>
      <c r="STQ2" s="481"/>
      <c r="STR2" s="481"/>
      <c r="STS2" s="481"/>
      <c r="STT2" s="481"/>
      <c r="STU2" s="481"/>
      <c r="STV2" s="481"/>
      <c r="STW2" s="481"/>
      <c r="STX2" s="481"/>
      <c r="STY2" s="481"/>
      <c r="STZ2" s="481"/>
      <c r="SUA2" s="481"/>
      <c r="SUB2" s="481"/>
      <c r="SUC2" s="481"/>
      <c r="SUD2" s="481"/>
      <c r="SUE2" s="481"/>
      <c r="SUF2" s="481"/>
      <c r="SUG2" s="481"/>
      <c r="SUH2" s="481"/>
      <c r="SUI2" s="481"/>
      <c r="SUJ2" s="481"/>
      <c r="SUK2" s="481"/>
      <c r="SUL2" s="481"/>
      <c r="SUM2" s="481"/>
      <c r="SUN2" s="481"/>
      <c r="SUO2" s="481"/>
      <c r="SUP2" s="481"/>
      <c r="SUQ2" s="481"/>
      <c r="SUR2" s="481"/>
      <c r="SUS2" s="481"/>
      <c r="SUT2" s="481"/>
      <c r="SUU2" s="481"/>
      <c r="SUV2" s="481"/>
      <c r="SUW2" s="481"/>
      <c r="SUX2" s="481"/>
      <c r="SUY2" s="481"/>
      <c r="SUZ2" s="481"/>
      <c r="SVA2" s="481"/>
      <c r="SVB2" s="481"/>
      <c r="SVC2" s="481"/>
      <c r="SVD2" s="481"/>
      <c r="SVE2" s="481"/>
      <c r="SVF2" s="481"/>
      <c r="SVG2" s="481"/>
      <c r="SVH2" s="481"/>
      <c r="SVI2" s="481"/>
      <c r="SVJ2" s="481"/>
      <c r="SVK2" s="481"/>
      <c r="SVL2" s="481"/>
      <c r="SVM2" s="481"/>
      <c r="SVN2" s="481"/>
      <c r="SVO2" s="481"/>
      <c r="SVP2" s="481"/>
      <c r="SVQ2" s="481"/>
      <c r="SVR2" s="481"/>
      <c r="SVS2" s="481"/>
      <c r="SVT2" s="481"/>
      <c r="SVU2" s="481"/>
      <c r="SVV2" s="481"/>
      <c r="SVW2" s="481"/>
      <c r="SVX2" s="481"/>
      <c r="SVY2" s="481"/>
      <c r="SVZ2" s="481"/>
      <c r="SWA2" s="481"/>
      <c r="SWB2" s="481"/>
      <c r="SWC2" s="481"/>
      <c r="SWD2" s="481"/>
      <c r="SWE2" s="481"/>
      <c r="SWF2" s="481"/>
      <c r="SWG2" s="481"/>
      <c r="SWH2" s="481"/>
      <c r="SWI2" s="481"/>
      <c r="SWJ2" s="481"/>
      <c r="SWK2" s="481"/>
      <c r="SWL2" s="481"/>
      <c r="SWM2" s="481"/>
      <c r="SWN2" s="481"/>
      <c r="SWO2" s="481"/>
      <c r="SWP2" s="481"/>
      <c r="SWQ2" s="481"/>
      <c r="SWR2" s="481"/>
      <c r="SWS2" s="481"/>
      <c r="SWT2" s="481"/>
      <c r="SWU2" s="481"/>
      <c r="SWV2" s="481"/>
      <c r="SWW2" s="481"/>
      <c r="SWX2" s="481"/>
      <c r="SWY2" s="481"/>
      <c r="SWZ2" s="481"/>
      <c r="SXA2" s="481"/>
      <c r="SXB2" s="481"/>
      <c r="SXC2" s="481"/>
      <c r="SXD2" s="481"/>
      <c r="SXE2" s="481"/>
      <c r="SXF2" s="481"/>
      <c r="SXG2" s="481"/>
      <c r="SXH2" s="481"/>
      <c r="SXI2" s="481"/>
      <c r="SXJ2" s="481"/>
      <c r="SXK2" s="481"/>
      <c r="SXL2" s="481"/>
      <c r="SXM2" s="481"/>
      <c r="SXN2" s="481"/>
      <c r="SXO2" s="481"/>
      <c r="SXP2" s="481"/>
      <c r="SXQ2" s="481"/>
      <c r="SXR2" s="481"/>
      <c r="SXS2" s="481"/>
      <c r="SXT2" s="481"/>
      <c r="SXU2" s="481"/>
      <c r="SXV2" s="481"/>
      <c r="SXW2" s="481"/>
      <c r="SXX2" s="481"/>
      <c r="SXY2" s="481"/>
      <c r="SXZ2" s="481"/>
      <c r="SYA2" s="481"/>
      <c r="SYB2" s="481"/>
      <c r="SYC2" s="481"/>
      <c r="SYD2" s="481"/>
      <c r="SYE2" s="481"/>
      <c r="SYF2" s="481"/>
      <c r="SYG2" s="481"/>
      <c r="SYH2" s="481"/>
      <c r="SYI2" s="481"/>
      <c r="SYJ2" s="481"/>
      <c r="SYK2" s="481"/>
      <c r="SYL2" s="481"/>
      <c r="SYM2" s="481"/>
      <c r="SYN2" s="481"/>
      <c r="SYO2" s="481"/>
      <c r="SYP2" s="481"/>
      <c r="SYQ2" s="481"/>
      <c r="SYR2" s="481"/>
      <c r="SYS2" s="481"/>
      <c r="SYT2" s="481"/>
      <c r="SYU2" s="481"/>
      <c r="SYV2" s="481"/>
      <c r="SYW2" s="481"/>
      <c r="SYX2" s="481"/>
      <c r="SYY2" s="481"/>
      <c r="SYZ2" s="481"/>
      <c r="SZA2" s="481"/>
      <c r="SZB2" s="481"/>
      <c r="SZC2" s="481"/>
      <c r="SZD2" s="481"/>
      <c r="SZE2" s="481"/>
      <c r="SZF2" s="481"/>
      <c r="SZG2" s="481"/>
      <c r="SZH2" s="481"/>
      <c r="SZI2" s="481"/>
      <c r="SZJ2" s="481"/>
      <c r="SZK2" s="481"/>
      <c r="SZL2" s="481"/>
      <c r="SZM2" s="481"/>
      <c r="SZN2" s="481"/>
      <c r="SZO2" s="481"/>
      <c r="SZP2" s="481"/>
      <c r="SZQ2" s="481"/>
      <c r="SZR2" s="481"/>
      <c r="SZS2" s="481"/>
      <c r="SZT2" s="481"/>
      <c r="SZU2" s="481"/>
      <c r="SZV2" s="481"/>
      <c r="SZW2" s="481"/>
      <c r="SZX2" s="481"/>
      <c r="SZY2" s="481"/>
      <c r="SZZ2" s="481"/>
      <c r="TAA2" s="481"/>
      <c r="TAB2" s="481"/>
      <c r="TAC2" s="481"/>
      <c r="TAD2" s="481"/>
      <c r="TAE2" s="481"/>
      <c r="TAF2" s="481"/>
      <c r="TAG2" s="481"/>
      <c r="TAH2" s="481"/>
      <c r="TAI2" s="481"/>
      <c r="TAJ2" s="481"/>
      <c r="TAK2" s="481"/>
      <c r="TAL2" s="481"/>
      <c r="TAM2" s="481"/>
      <c r="TAN2" s="481"/>
      <c r="TAO2" s="481"/>
      <c r="TAP2" s="481"/>
      <c r="TAQ2" s="481"/>
      <c r="TAR2" s="481"/>
      <c r="TAS2" s="481"/>
      <c r="TAT2" s="481"/>
      <c r="TAU2" s="481"/>
      <c r="TAV2" s="481"/>
      <c r="TAW2" s="481"/>
      <c r="TAX2" s="481"/>
      <c r="TAY2" s="481"/>
      <c r="TAZ2" s="481"/>
      <c r="TBA2" s="481"/>
      <c r="TBB2" s="481"/>
      <c r="TBC2" s="481"/>
      <c r="TBD2" s="481"/>
      <c r="TBE2" s="481"/>
      <c r="TBF2" s="481"/>
      <c r="TBG2" s="481"/>
      <c r="TBH2" s="481"/>
      <c r="TBI2" s="481"/>
      <c r="TBJ2" s="481"/>
      <c r="TBK2" s="481"/>
      <c r="TBL2" s="481"/>
      <c r="TBM2" s="481"/>
      <c r="TBN2" s="481"/>
      <c r="TBO2" s="481"/>
      <c r="TBP2" s="481"/>
      <c r="TBQ2" s="481"/>
      <c r="TBR2" s="481"/>
      <c r="TBS2" s="481"/>
      <c r="TBT2" s="481"/>
      <c r="TBU2" s="481"/>
      <c r="TBV2" s="481"/>
      <c r="TBW2" s="481"/>
      <c r="TBX2" s="481"/>
      <c r="TBY2" s="481"/>
      <c r="TBZ2" s="481"/>
      <c r="TCA2" s="481"/>
      <c r="TCB2" s="481"/>
      <c r="TCC2" s="481"/>
      <c r="TCD2" s="481"/>
      <c r="TCE2" s="481"/>
      <c r="TCF2" s="481"/>
      <c r="TCG2" s="481"/>
      <c r="TCH2" s="481"/>
      <c r="TCI2" s="481"/>
      <c r="TCJ2" s="481"/>
      <c r="TCK2" s="481"/>
      <c r="TCL2" s="481"/>
      <c r="TCM2" s="481"/>
      <c r="TCN2" s="481"/>
      <c r="TCO2" s="481"/>
      <c r="TCP2" s="481"/>
      <c r="TCQ2" s="481"/>
      <c r="TCR2" s="481"/>
      <c r="TCS2" s="481"/>
      <c r="TCT2" s="481"/>
      <c r="TCU2" s="481"/>
      <c r="TCV2" s="481"/>
      <c r="TCW2" s="481"/>
      <c r="TCX2" s="481"/>
      <c r="TCY2" s="481"/>
      <c r="TCZ2" s="481"/>
      <c r="TDA2" s="481"/>
      <c r="TDB2" s="481"/>
      <c r="TDC2" s="481"/>
      <c r="TDD2" s="481"/>
      <c r="TDE2" s="481"/>
      <c r="TDF2" s="481"/>
      <c r="TDG2" s="481"/>
      <c r="TDH2" s="481"/>
      <c r="TDI2" s="481"/>
      <c r="TDJ2" s="481"/>
      <c r="TDK2" s="481"/>
      <c r="TDL2" s="481"/>
      <c r="TDM2" s="481"/>
      <c r="TDN2" s="481"/>
      <c r="TDO2" s="481"/>
      <c r="TDP2" s="481"/>
      <c r="TDQ2" s="481"/>
      <c r="TDR2" s="481"/>
      <c r="TDS2" s="481"/>
      <c r="TDT2" s="481"/>
      <c r="TDU2" s="481"/>
      <c r="TDV2" s="481"/>
      <c r="TDW2" s="481"/>
      <c r="TDX2" s="481"/>
      <c r="TDY2" s="481"/>
      <c r="TDZ2" s="481"/>
      <c r="TEA2" s="481"/>
      <c r="TEB2" s="481"/>
      <c r="TEC2" s="481"/>
      <c r="TED2" s="481"/>
      <c r="TEE2" s="481"/>
      <c r="TEF2" s="481"/>
      <c r="TEG2" s="481"/>
      <c r="TEH2" s="481"/>
      <c r="TEI2" s="481"/>
      <c r="TEJ2" s="481"/>
      <c r="TEK2" s="481"/>
      <c r="TEL2" s="481"/>
      <c r="TEM2" s="481"/>
      <c r="TEN2" s="481"/>
      <c r="TEO2" s="481"/>
      <c r="TEP2" s="481"/>
      <c r="TEQ2" s="481"/>
      <c r="TER2" s="481"/>
      <c r="TES2" s="481"/>
      <c r="TET2" s="481"/>
      <c r="TEU2" s="481"/>
      <c r="TEV2" s="481"/>
      <c r="TEW2" s="481"/>
      <c r="TEX2" s="481"/>
      <c r="TEY2" s="481"/>
      <c r="TEZ2" s="481"/>
      <c r="TFA2" s="481"/>
      <c r="TFB2" s="481"/>
      <c r="TFC2" s="481"/>
      <c r="TFD2" s="481"/>
      <c r="TFE2" s="481"/>
      <c r="TFF2" s="481"/>
      <c r="TFG2" s="481"/>
      <c r="TFH2" s="481"/>
      <c r="TFI2" s="481"/>
      <c r="TFJ2" s="481"/>
      <c r="TFK2" s="481"/>
      <c r="TFL2" s="481"/>
      <c r="TFM2" s="481"/>
      <c r="TFN2" s="481"/>
      <c r="TFO2" s="481"/>
      <c r="TFP2" s="481"/>
      <c r="TFQ2" s="481"/>
      <c r="TFR2" s="481"/>
      <c r="TFS2" s="481"/>
      <c r="TFT2" s="481"/>
      <c r="TFU2" s="481"/>
      <c r="TFV2" s="481"/>
      <c r="TFW2" s="481"/>
      <c r="TFX2" s="481"/>
      <c r="TFY2" s="481"/>
      <c r="TFZ2" s="481"/>
      <c r="TGA2" s="481"/>
      <c r="TGB2" s="481"/>
      <c r="TGC2" s="481"/>
      <c r="TGD2" s="481"/>
      <c r="TGE2" s="481"/>
      <c r="TGF2" s="481"/>
      <c r="TGG2" s="481"/>
      <c r="TGH2" s="481"/>
      <c r="TGI2" s="481"/>
      <c r="TGJ2" s="481"/>
      <c r="TGK2" s="481"/>
      <c r="TGL2" s="481"/>
      <c r="TGM2" s="481"/>
      <c r="TGN2" s="481"/>
      <c r="TGO2" s="481"/>
      <c r="TGP2" s="481"/>
      <c r="TGQ2" s="481"/>
      <c r="TGR2" s="481"/>
      <c r="TGS2" s="481"/>
      <c r="TGT2" s="481"/>
      <c r="TGU2" s="481"/>
      <c r="TGV2" s="481"/>
      <c r="TGW2" s="481"/>
      <c r="TGX2" s="481"/>
      <c r="TGY2" s="481"/>
      <c r="TGZ2" s="481"/>
      <c r="THA2" s="481"/>
      <c r="THB2" s="481"/>
      <c r="THC2" s="481"/>
      <c r="THD2" s="481"/>
      <c r="THE2" s="481"/>
      <c r="THF2" s="481"/>
      <c r="THG2" s="481"/>
      <c r="THH2" s="481"/>
      <c r="THI2" s="481"/>
      <c r="THJ2" s="481"/>
      <c r="THK2" s="481"/>
      <c r="THL2" s="481"/>
      <c r="THM2" s="481"/>
      <c r="THN2" s="481"/>
      <c r="THO2" s="481"/>
      <c r="THP2" s="481"/>
      <c r="THQ2" s="481"/>
      <c r="THR2" s="481"/>
      <c r="THS2" s="481"/>
      <c r="THT2" s="481"/>
      <c r="THU2" s="481"/>
      <c r="THV2" s="481"/>
      <c r="THW2" s="481"/>
      <c r="THX2" s="481"/>
      <c r="THY2" s="481"/>
      <c r="THZ2" s="481"/>
      <c r="TIA2" s="481"/>
      <c r="TIB2" s="481"/>
      <c r="TIC2" s="481"/>
      <c r="TID2" s="481"/>
      <c r="TIE2" s="481"/>
      <c r="TIF2" s="481"/>
      <c r="TIG2" s="481"/>
      <c r="TIH2" s="481"/>
      <c r="TII2" s="481"/>
      <c r="TIJ2" s="481"/>
      <c r="TIK2" s="481"/>
      <c r="TIL2" s="481"/>
      <c r="TIM2" s="481"/>
      <c r="TIN2" s="481"/>
      <c r="TIO2" s="481"/>
      <c r="TIP2" s="481"/>
      <c r="TIQ2" s="481"/>
      <c r="TIR2" s="481"/>
      <c r="TIS2" s="481"/>
      <c r="TIT2" s="481"/>
      <c r="TIU2" s="481"/>
      <c r="TIV2" s="481"/>
      <c r="TIW2" s="481"/>
      <c r="TIX2" s="481"/>
      <c r="TIY2" s="481"/>
      <c r="TIZ2" s="481"/>
      <c r="TJA2" s="481"/>
      <c r="TJB2" s="481"/>
      <c r="TJC2" s="481"/>
      <c r="TJD2" s="481"/>
      <c r="TJE2" s="481"/>
      <c r="TJF2" s="481"/>
      <c r="TJG2" s="481"/>
      <c r="TJH2" s="481"/>
      <c r="TJI2" s="481"/>
      <c r="TJJ2" s="481"/>
      <c r="TJK2" s="481"/>
      <c r="TJL2" s="481"/>
      <c r="TJM2" s="481"/>
      <c r="TJN2" s="481"/>
      <c r="TJO2" s="481"/>
      <c r="TJP2" s="481"/>
      <c r="TJQ2" s="481"/>
      <c r="TJR2" s="481"/>
      <c r="TJS2" s="481"/>
      <c r="TJT2" s="481"/>
      <c r="TJU2" s="481"/>
      <c r="TJV2" s="481"/>
      <c r="TJW2" s="481"/>
      <c r="TJX2" s="481"/>
      <c r="TJY2" s="481"/>
      <c r="TJZ2" s="481"/>
      <c r="TKA2" s="481"/>
      <c r="TKB2" s="481"/>
      <c r="TKC2" s="481"/>
      <c r="TKD2" s="481"/>
      <c r="TKE2" s="481"/>
      <c r="TKF2" s="481"/>
      <c r="TKG2" s="481"/>
      <c r="TKH2" s="481"/>
      <c r="TKI2" s="481"/>
      <c r="TKJ2" s="481"/>
      <c r="TKK2" s="481"/>
      <c r="TKL2" s="481"/>
      <c r="TKM2" s="481"/>
      <c r="TKN2" s="481"/>
      <c r="TKO2" s="481"/>
      <c r="TKP2" s="481"/>
      <c r="TKQ2" s="481"/>
      <c r="TKR2" s="481"/>
      <c r="TKS2" s="481"/>
      <c r="TKT2" s="481"/>
      <c r="TKU2" s="481"/>
      <c r="TKV2" s="481"/>
      <c r="TKW2" s="481"/>
      <c r="TKX2" s="481"/>
      <c r="TKY2" s="481"/>
      <c r="TKZ2" s="481"/>
      <c r="TLA2" s="481"/>
      <c r="TLB2" s="481"/>
      <c r="TLC2" s="481"/>
      <c r="TLD2" s="481"/>
      <c r="TLE2" s="481"/>
      <c r="TLF2" s="481"/>
      <c r="TLG2" s="481"/>
      <c r="TLH2" s="481"/>
      <c r="TLI2" s="481"/>
      <c r="TLJ2" s="481"/>
      <c r="TLK2" s="481"/>
      <c r="TLL2" s="481"/>
      <c r="TLM2" s="481"/>
      <c r="TLN2" s="481"/>
      <c r="TLO2" s="481"/>
      <c r="TLP2" s="481"/>
      <c r="TLQ2" s="481"/>
      <c r="TLR2" s="481"/>
      <c r="TLS2" s="481"/>
      <c r="TLT2" s="481"/>
      <c r="TLU2" s="481"/>
      <c r="TLV2" s="481"/>
      <c r="TLW2" s="481"/>
      <c r="TLX2" s="481"/>
      <c r="TLY2" s="481"/>
      <c r="TLZ2" s="481"/>
      <c r="TMA2" s="481"/>
      <c r="TMB2" s="481"/>
      <c r="TMC2" s="481"/>
      <c r="TMD2" s="481"/>
      <c r="TME2" s="481"/>
      <c r="TMF2" s="481"/>
      <c r="TMG2" s="481"/>
      <c r="TMH2" s="481"/>
      <c r="TMI2" s="481"/>
      <c r="TMJ2" s="481"/>
      <c r="TMK2" s="481"/>
      <c r="TML2" s="481"/>
      <c r="TMM2" s="481"/>
      <c r="TMN2" s="481"/>
      <c r="TMO2" s="481"/>
      <c r="TMP2" s="481"/>
      <c r="TMQ2" s="481"/>
      <c r="TMR2" s="481"/>
      <c r="TMS2" s="481"/>
      <c r="TMT2" s="481"/>
      <c r="TMU2" s="481"/>
      <c r="TMV2" s="481"/>
      <c r="TMW2" s="481"/>
      <c r="TMX2" s="481"/>
      <c r="TMY2" s="481"/>
      <c r="TMZ2" s="481"/>
      <c r="TNA2" s="481"/>
      <c r="TNB2" s="481"/>
      <c r="TNC2" s="481"/>
      <c r="TND2" s="481"/>
      <c r="TNE2" s="481"/>
      <c r="TNF2" s="481"/>
      <c r="TNG2" s="481"/>
      <c r="TNH2" s="481"/>
      <c r="TNI2" s="481"/>
      <c r="TNJ2" s="481"/>
      <c r="TNK2" s="481"/>
      <c r="TNL2" s="481"/>
      <c r="TNM2" s="481"/>
      <c r="TNN2" s="481"/>
      <c r="TNO2" s="481"/>
      <c r="TNP2" s="481"/>
      <c r="TNQ2" s="481"/>
      <c r="TNR2" s="481"/>
      <c r="TNS2" s="481"/>
      <c r="TNT2" s="481"/>
      <c r="TNU2" s="481"/>
      <c r="TNV2" s="481"/>
      <c r="TNW2" s="481"/>
      <c r="TNX2" s="481"/>
      <c r="TNY2" s="481"/>
      <c r="TNZ2" s="481"/>
      <c r="TOA2" s="481"/>
      <c r="TOB2" s="481"/>
      <c r="TOC2" s="481"/>
      <c r="TOD2" s="481"/>
      <c r="TOE2" s="481"/>
      <c r="TOF2" s="481"/>
      <c r="TOG2" s="481"/>
      <c r="TOH2" s="481"/>
      <c r="TOI2" s="481"/>
      <c r="TOJ2" s="481"/>
      <c r="TOK2" s="481"/>
      <c r="TOL2" s="481"/>
      <c r="TOM2" s="481"/>
      <c r="TON2" s="481"/>
      <c r="TOO2" s="481"/>
      <c r="TOP2" s="481"/>
      <c r="TOQ2" s="481"/>
      <c r="TOR2" s="481"/>
      <c r="TOS2" s="481"/>
      <c r="TOT2" s="481"/>
      <c r="TOU2" s="481"/>
      <c r="TOV2" s="481"/>
      <c r="TOW2" s="481"/>
      <c r="TOX2" s="481"/>
      <c r="TOY2" s="481"/>
      <c r="TOZ2" s="481"/>
      <c r="TPA2" s="481"/>
      <c r="TPB2" s="481"/>
      <c r="TPC2" s="481"/>
      <c r="TPD2" s="481"/>
      <c r="TPE2" s="481"/>
      <c r="TPF2" s="481"/>
      <c r="TPG2" s="481"/>
      <c r="TPH2" s="481"/>
      <c r="TPI2" s="481"/>
      <c r="TPJ2" s="481"/>
      <c r="TPK2" s="481"/>
      <c r="TPL2" s="481"/>
      <c r="TPM2" s="481"/>
      <c r="TPN2" s="481"/>
      <c r="TPO2" s="481"/>
      <c r="TPP2" s="481"/>
      <c r="TPQ2" s="481"/>
      <c r="TPR2" s="481"/>
      <c r="TPS2" s="481"/>
      <c r="TPT2" s="481"/>
      <c r="TPU2" s="481"/>
      <c r="TPV2" s="481"/>
      <c r="TPW2" s="481"/>
      <c r="TPX2" s="481"/>
      <c r="TPY2" s="481"/>
      <c r="TPZ2" s="481"/>
      <c r="TQA2" s="481"/>
      <c r="TQB2" s="481"/>
      <c r="TQC2" s="481"/>
      <c r="TQD2" s="481"/>
      <c r="TQE2" s="481"/>
      <c r="TQF2" s="481"/>
      <c r="TQG2" s="481"/>
      <c r="TQH2" s="481"/>
      <c r="TQI2" s="481"/>
      <c r="TQJ2" s="481"/>
      <c r="TQK2" s="481"/>
      <c r="TQL2" s="481"/>
      <c r="TQM2" s="481"/>
      <c r="TQN2" s="481"/>
      <c r="TQO2" s="481"/>
      <c r="TQP2" s="481"/>
      <c r="TQQ2" s="481"/>
      <c r="TQR2" s="481"/>
      <c r="TQS2" s="481"/>
      <c r="TQT2" s="481"/>
      <c r="TQU2" s="481"/>
      <c r="TQV2" s="481"/>
      <c r="TQW2" s="481"/>
      <c r="TQX2" s="481"/>
      <c r="TQY2" s="481"/>
      <c r="TQZ2" s="481"/>
      <c r="TRA2" s="481"/>
      <c r="TRB2" s="481"/>
      <c r="TRC2" s="481"/>
      <c r="TRD2" s="481"/>
      <c r="TRE2" s="481"/>
      <c r="TRF2" s="481"/>
      <c r="TRG2" s="481"/>
      <c r="TRH2" s="481"/>
      <c r="TRI2" s="481"/>
      <c r="TRJ2" s="481"/>
      <c r="TRK2" s="481"/>
      <c r="TRL2" s="481"/>
      <c r="TRM2" s="481"/>
      <c r="TRN2" s="481"/>
      <c r="TRO2" s="481"/>
      <c r="TRP2" s="481"/>
      <c r="TRQ2" s="481"/>
      <c r="TRR2" s="481"/>
      <c r="TRS2" s="481"/>
      <c r="TRT2" s="481"/>
      <c r="TRU2" s="481"/>
      <c r="TRV2" s="481"/>
      <c r="TRW2" s="481"/>
      <c r="TRX2" s="481"/>
      <c r="TRY2" s="481"/>
      <c r="TRZ2" s="481"/>
      <c r="TSA2" s="481"/>
      <c r="TSB2" s="481"/>
      <c r="TSC2" s="481"/>
      <c r="TSD2" s="481"/>
      <c r="TSE2" s="481"/>
      <c r="TSF2" s="481"/>
      <c r="TSG2" s="481"/>
      <c r="TSH2" s="481"/>
      <c r="TSI2" s="481"/>
      <c r="TSJ2" s="481"/>
      <c r="TSK2" s="481"/>
      <c r="TSL2" s="481"/>
      <c r="TSM2" s="481"/>
      <c r="TSN2" s="481"/>
      <c r="TSO2" s="481"/>
      <c r="TSP2" s="481"/>
      <c r="TSQ2" s="481"/>
      <c r="TSR2" s="481"/>
      <c r="TSS2" s="481"/>
      <c r="TST2" s="481"/>
      <c r="TSU2" s="481"/>
      <c r="TSV2" s="481"/>
      <c r="TSW2" s="481"/>
      <c r="TSX2" s="481"/>
      <c r="TSY2" s="481"/>
      <c r="TSZ2" s="481"/>
      <c r="TTA2" s="481"/>
      <c r="TTB2" s="481"/>
      <c r="TTC2" s="481"/>
      <c r="TTD2" s="481"/>
      <c r="TTE2" s="481"/>
      <c r="TTF2" s="481"/>
      <c r="TTG2" s="481"/>
      <c r="TTH2" s="481"/>
      <c r="TTI2" s="481"/>
      <c r="TTJ2" s="481"/>
      <c r="TTK2" s="481"/>
      <c r="TTL2" s="481"/>
      <c r="TTM2" s="481"/>
      <c r="TTN2" s="481"/>
      <c r="TTO2" s="481"/>
      <c r="TTP2" s="481"/>
      <c r="TTQ2" s="481"/>
      <c r="TTR2" s="481"/>
      <c r="TTS2" s="481"/>
      <c r="TTT2" s="481"/>
      <c r="TTU2" s="481"/>
      <c r="TTV2" s="481"/>
      <c r="TTW2" s="481"/>
      <c r="TTX2" s="481"/>
      <c r="TTY2" s="481"/>
      <c r="TTZ2" s="481"/>
      <c r="TUA2" s="481"/>
      <c r="TUB2" s="481"/>
      <c r="TUC2" s="481"/>
      <c r="TUD2" s="481"/>
      <c r="TUE2" s="481"/>
      <c r="TUF2" s="481"/>
      <c r="TUG2" s="481"/>
      <c r="TUH2" s="481"/>
      <c r="TUI2" s="481"/>
      <c r="TUJ2" s="481"/>
      <c r="TUK2" s="481"/>
      <c r="TUL2" s="481"/>
      <c r="TUM2" s="481"/>
      <c r="TUN2" s="481"/>
      <c r="TUO2" s="481"/>
      <c r="TUP2" s="481"/>
      <c r="TUQ2" s="481"/>
      <c r="TUR2" s="481"/>
      <c r="TUS2" s="481"/>
      <c r="TUT2" s="481"/>
      <c r="TUU2" s="481"/>
      <c r="TUV2" s="481"/>
      <c r="TUW2" s="481"/>
      <c r="TUX2" s="481"/>
      <c r="TUY2" s="481"/>
      <c r="TUZ2" s="481"/>
      <c r="TVA2" s="481"/>
      <c r="TVB2" s="481"/>
      <c r="TVC2" s="481"/>
      <c r="TVD2" s="481"/>
      <c r="TVE2" s="481"/>
      <c r="TVF2" s="481"/>
      <c r="TVG2" s="481"/>
      <c r="TVH2" s="481"/>
      <c r="TVI2" s="481"/>
      <c r="TVJ2" s="481"/>
      <c r="TVK2" s="481"/>
      <c r="TVL2" s="481"/>
      <c r="TVM2" s="481"/>
      <c r="TVN2" s="481"/>
      <c r="TVO2" s="481"/>
      <c r="TVP2" s="481"/>
      <c r="TVQ2" s="481"/>
      <c r="TVR2" s="481"/>
      <c r="TVS2" s="481"/>
      <c r="TVT2" s="481"/>
      <c r="TVU2" s="481"/>
      <c r="TVV2" s="481"/>
      <c r="TVW2" s="481"/>
      <c r="TVX2" s="481"/>
      <c r="TVY2" s="481"/>
      <c r="TVZ2" s="481"/>
      <c r="TWA2" s="481"/>
      <c r="TWB2" s="481"/>
      <c r="TWC2" s="481"/>
      <c r="TWD2" s="481"/>
      <c r="TWE2" s="481"/>
      <c r="TWF2" s="481"/>
      <c r="TWG2" s="481"/>
      <c r="TWH2" s="481"/>
      <c r="TWI2" s="481"/>
      <c r="TWJ2" s="481"/>
      <c r="TWK2" s="481"/>
      <c r="TWL2" s="481"/>
      <c r="TWM2" s="481"/>
      <c r="TWN2" s="481"/>
      <c r="TWO2" s="481"/>
      <c r="TWP2" s="481"/>
      <c r="TWQ2" s="481"/>
      <c r="TWR2" s="481"/>
      <c r="TWS2" s="481"/>
      <c r="TWT2" s="481"/>
      <c r="TWU2" s="481"/>
      <c r="TWV2" s="481"/>
      <c r="TWW2" s="481"/>
      <c r="TWX2" s="481"/>
      <c r="TWY2" s="481"/>
      <c r="TWZ2" s="481"/>
      <c r="TXA2" s="481"/>
      <c r="TXB2" s="481"/>
      <c r="TXC2" s="481"/>
      <c r="TXD2" s="481"/>
      <c r="TXE2" s="481"/>
      <c r="TXF2" s="481"/>
      <c r="TXG2" s="481"/>
      <c r="TXH2" s="481"/>
      <c r="TXI2" s="481"/>
      <c r="TXJ2" s="481"/>
      <c r="TXK2" s="481"/>
      <c r="TXL2" s="481"/>
      <c r="TXM2" s="481"/>
      <c r="TXN2" s="481"/>
      <c r="TXO2" s="481"/>
      <c r="TXP2" s="481"/>
      <c r="TXQ2" s="481"/>
      <c r="TXR2" s="481"/>
      <c r="TXS2" s="481"/>
      <c r="TXT2" s="481"/>
      <c r="TXU2" s="481"/>
      <c r="TXV2" s="481"/>
      <c r="TXW2" s="481"/>
      <c r="TXX2" s="481"/>
      <c r="TXY2" s="481"/>
      <c r="TXZ2" s="481"/>
      <c r="TYA2" s="481"/>
      <c r="TYB2" s="481"/>
      <c r="TYC2" s="481"/>
      <c r="TYD2" s="481"/>
      <c r="TYE2" s="481"/>
      <c r="TYF2" s="481"/>
      <c r="TYG2" s="481"/>
      <c r="TYH2" s="481"/>
      <c r="TYI2" s="481"/>
      <c r="TYJ2" s="481"/>
      <c r="TYK2" s="481"/>
      <c r="TYL2" s="481"/>
      <c r="TYM2" s="481"/>
      <c r="TYN2" s="481"/>
      <c r="TYO2" s="481"/>
      <c r="TYP2" s="481"/>
      <c r="TYQ2" s="481"/>
      <c r="TYR2" s="481"/>
      <c r="TYS2" s="481"/>
      <c r="TYT2" s="481"/>
      <c r="TYU2" s="481"/>
      <c r="TYV2" s="481"/>
      <c r="TYW2" s="481"/>
      <c r="TYX2" s="481"/>
      <c r="TYY2" s="481"/>
      <c r="TYZ2" s="481"/>
      <c r="TZA2" s="481"/>
      <c r="TZB2" s="481"/>
      <c r="TZC2" s="481"/>
      <c r="TZD2" s="481"/>
      <c r="TZE2" s="481"/>
      <c r="TZF2" s="481"/>
      <c r="TZG2" s="481"/>
      <c r="TZH2" s="481"/>
      <c r="TZI2" s="481"/>
      <c r="TZJ2" s="481"/>
      <c r="TZK2" s="481"/>
      <c r="TZL2" s="481"/>
      <c r="TZM2" s="481"/>
      <c r="TZN2" s="481"/>
      <c r="TZO2" s="481"/>
      <c r="TZP2" s="481"/>
      <c r="TZQ2" s="481"/>
      <c r="TZR2" s="481"/>
      <c r="TZS2" s="481"/>
      <c r="TZT2" s="481"/>
      <c r="TZU2" s="481"/>
      <c r="TZV2" s="481"/>
      <c r="TZW2" s="481"/>
      <c r="TZX2" s="481"/>
      <c r="TZY2" s="481"/>
      <c r="TZZ2" s="481"/>
      <c r="UAA2" s="481"/>
      <c r="UAB2" s="481"/>
      <c r="UAC2" s="481"/>
      <c r="UAD2" s="481"/>
      <c r="UAE2" s="481"/>
      <c r="UAF2" s="481"/>
      <c r="UAG2" s="481"/>
      <c r="UAH2" s="481"/>
      <c r="UAI2" s="481"/>
      <c r="UAJ2" s="481"/>
      <c r="UAK2" s="481"/>
      <c r="UAL2" s="481"/>
      <c r="UAM2" s="481"/>
      <c r="UAN2" s="481"/>
      <c r="UAO2" s="481"/>
      <c r="UAP2" s="481"/>
      <c r="UAQ2" s="481"/>
      <c r="UAR2" s="481"/>
      <c r="UAS2" s="481"/>
      <c r="UAT2" s="481"/>
      <c r="UAU2" s="481"/>
      <c r="UAV2" s="481"/>
      <c r="UAW2" s="481"/>
      <c r="UAX2" s="481"/>
      <c r="UAY2" s="481"/>
      <c r="UAZ2" s="481"/>
      <c r="UBA2" s="481"/>
      <c r="UBB2" s="481"/>
      <c r="UBC2" s="481"/>
      <c r="UBD2" s="481"/>
      <c r="UBE2" s="481"/>
      <c r="UBF2" s="481"/>
      <c r="UBG2" s="481"/>
      <c r="UBH2" s="481"/>
      <c r="UBI2" s="481"/>
      <c r="UBJ2" s="481"/>
      <c r="UBK2" s="481"/>
      <c r="UBL2" s="481"/>
      <c r="UBM2" s="481"/>
      <c r="UBN2" s="481"/>
      <c r="UBO2" s="481"/>
      <c r="UBP2" s="481"/>
      <c r="UBQ2" s="481"/>
      <c r="UBR2" s="481"/>
      <c r="UBS2" s="481"/>
      <c r="UBT2" s="481"/>
      <c r="UBU2" s="481"/>
      <c r="UBV2" s="481"/>
      <c r="UBW2" s="481"/>
      <c r="UBX2" s="481"/>
      <c r="UBY2" s="481"/>
      <c r="UBZ2" s="481"/>
      <c r="UCA2" s="481"/>
      <c r="UCB2" s="481"/>
      <c r="UCC2" s="481"/>
      <c r="UCD2" s="481"/>
      <c r="UCE2" s="481"/>
      <c r="UCF2" s="481"/>
      <c r="UCG2" s="481"/>
      <c r="UCH2" s="481"/>
      <c r="UCI2" s="481"/>
      <c r="UCJ2" s="481"/>
      <c r="UCK2" s="481"/>
      <c r="UCL2" s="481"/>
      <c r="UCM2" s="481"/>
      <c r="UCN2" s="481"/>
      <c r="UCO2" s="481"/>
      <c r="UCP2" s="481"/>
      <c r="UCQ2" s="481"/>
      <c r="UCR2" s="481"/>
      <c r="UCS2" s="481"/>
      <c r="UCT2" s="481"/>
      <c r="UCU2" s="481"/>
      <c r="UCV2" s="481"/>
      <c r="UCW2" s="481"/>
      <c r="UCX2" s="481"/>
      <c r="UCY2" s="481"/>
      <c r="UCZ2" s="481"/>
      <c r="UDA2" s="481"/>
      <c r="UDB2" s="481"/>
      <c r="UDC2" s="481"/>
      <c r="UDD2" s="481"/>
      <c r="UDE2" s="481"/>
      <c r="UDF2" s="481"/>
      <c r="UDG2" s="481"/>
      <c r="UDH2" s="481"/>
      <c r="UDI2" s="481"/>
      <c r="UDJ2" s="481"/>
      <c r="UDK2" s="481"/>
      <c r="UDL2" s="481"/>
      <c r="UDM2" s="481"/>
      <c r="UDN2" s="481"/>
      <c r="UDO2" s="481"/>
      <c r="UDP2" s="481"/>
      <c r="UDQ2" s="481"/>
      <c r="UDR2" s="481"/>
      <c r="UDS2" s="481"/>
      <c r="UDT2" s="481"/>
      <c r="UDU2" s="481"/>
      <c r="UDV2" s="481"/>
      <c r="UDW2" s="481"/>
      <c r="UDX2" s="481"/>
      <c r="UDY2" s="481"/>
      <c r="UDZ2" s="481"/>
      <c r="UEA2" s="481"/>
      <c r="UEB2" s="481"/>
      <c r="UEC2" s="481"/>
      <c r="UED2" s="481"/>
      <c r="UEE2" s="481"/>
      <c r="UEF2" s="481"/>
      <c r="UEG2" s="481"/>
      <c r="UEH2" s="481"/>
      <c r="UEI2" s="481"/>
      <c r="UEJ2" s="481"/>
      <c r="UEK2" s="481"/>
      <c r="UEL2" s="481"/>
      <c r="UEM2" s="481"/>
      <c r="UEN2" s="481"/>
      <c r="UEO2" s="481"/>
      <c r="UEP2" s="481"/>
      <c r="UEQ2" s="481"/>
      <c r="UER2" s="481"/>
      <c r="UES2" s="481"/>
      <c r="UET2" s="481"/>
      <c r="UEU2" s="481"/>
      <c r="UEV2" s="481"/>
      <c r="UEW2" s="481"/>
      <c r="UEX2" s="481"/>
      <c r="UEY2" s="481"/>
      <c r="UEZ2" s="481"/>
      <c r="UFA2" s="481"/>
      <c r="UFB2" s="481"/>
      <c r="UFC2" s="481"/>
      <c r="UFD2" s="481"/>
      <c r="UFE2" s="481"/>
      <c r="UFF2" s="481"/>
      <c r="UFG2" s="481"/>
      <c r="UFH2" s="481"/>
      <c r="UFI2" s="481"/>
      <c r="UFJ2" s="481"/>
      <c r="UFK2" s="481"/>
      <c r="UFL2" s="481"/>
      <c r="UFM2" s="481"/>
      <c r="UFN2" s="481"/>
      <c r="UFO2" s="481"/>
      <c r="UFP2" s="481"/>
      <c r="UFQ2" s="481"/>
      <c r="UFR2" s="481"/>
      <c r="UFS2" s="481"/>
      <c r="UFT2" s="481"/>
      <c r="UFU2" s="481"/>
      <c r="UFV2" s="481"/>
      <c r="UFW2" s="481"/>
      <c r="UFX2" s="481"/>
      <c r="UFY2" s="481"/>
      <c r="UFZ2" s="481"/>
      <c r="UGA2" s="481"/>
      <c r="UGB2" s="481"/>
      <c r="UGC2" s="481"/>
      <c r="UGD2" s="481"/>
      <c r="UGE2" s="481"/>
      <c r="UGF2" s="481"/>
      <c r="UGG2" s="481"/>
      <c r="UGH2" s="481"/>
      <c r="UGI2" s="481"/>
      <c r="UGJ2" s="481"/>
      <c r="UGK2" s="481"/>
      <c r="UGL2" s="481"/>
      <c r="UGM2" s="481"/>
      <c r="UGN2" s="481"/>
      <c r="UGO2" s="481"/>
      <c r="UGP2" s="481"/>
      <c r="UGQ2" s="481"/>
      <c r="UGR2" s="481"/>
      <c r="UGS2" s="481"/>
      <c r="UGT2" s="481"/>
      <c r="UGU2" s="481"/>
      <c r="UGV2" s="481"/>
      <c r="UGW2" s="481"/>
      <c r="UGX2" s="481"/>
      <c r="UGY2" s="481"/>
      <c r="UGZ2" s="481"/>
      <c r="UHA2" s="481"/>
      <c r="UHB2" s="481"/>
      <c r="UHC2" s="481"/>
      <c r="UHD2" s="481"/>
      <c r="UHE2" s="481"/>
      <c r="UHF2" s="481"/>
      <c r="UHG2" s="481"/>
      <c r="UHH2" s="481"/>
      <c r="UHI2" s="481"/>
      <c r="UHJ2" s="481"/>
      <c r="UHK2" s="481"/>
      <c r="UHL2" s="481"/>
      <c r="UHM2" s="481"/>
      <c r="UHN2" s="481"/>
      <c r="UHO2" s="481"/>
      <c r="UHP2" s="481"/>
      <c r="UHQ2" s="481"/>
      <c r="UHR2" s="481"/>
      <c r="UHS2" s="481"/>
      <c r="UHT2" s="481"/>
      <c r="UHU2" s="481"/>
      <c r="UHV2" s="481"/>
      <c r="UHW2" s="481"/>
      <c r="UHX2" s="481"/>
      <c r="UHY2" s="481"/>
      <c r="UHZ2" s="481"/>
      <c r="UIA2" s="481"/>
      <c r="UIB2" s="481"/>
      <c r="UIC2" s="481"/>
      <c r="UID2" s="481"/>
      <c r="UIE2" s="481"/>
      <c r="UIF2" s="481"/>
      <c r="UIG2" s="481"/>
      <c r="UIH2" s="481"/>
      <c r="UII2" s="481"/>
      <c r="UIJ2" s="481"/>
      <c r="UIK2" s="481"/>
      <c r="UIL2" s="481"/>
      <c r="UIM2" s="481"/>
      <c r="UIN2" s="481"/>
      <c r="UIO2" s="481"/>
      <c r="UIP2" s="481"/>
      <c r="UIQ2" s="481"/>
      <c r="UIR2" s="481"/>
      <c r="UIS2" s="481"/>
      <c r="UIT2" s="481"/>
      <c r="UIU2" s="481"/>
      <c r="UIV2" s="481"/>
      <c r="UIW2" s="481"/>
      <c r="UIX2" s="481"/>
      <c r="UIY2" s="481"/>
      <c r="UIZ2" s="481"/>
      <c r="UJA2" s="481"/>
      <c r="UJB2" s="481"/>
      <c r="UJC2" s="481"/>
      <c r="UJD2" s="481"/>
      <c r="UJE2" s="481"/>
      <c r="UJF2" s="481"/>
      <c r="UJG2" s="481"/>
      <c r="UJH2" s="481"/>
      <c r="UJI2" s="481"/>
      <c r="UJJ2" s="481"/>
      <c r="UJK2" s="481"/>
      <c r="UJL2" s="481"/>
      <c r="UJM2" s="481"/>
      <c r="UJN2" s="481"/>
      <c r="UJO2" s="481"/>
      <c r="UJP2" s="481"/>
      <c r="UJQ2" s="481"/>
      <c r="UJR2" s="481"/>
      <c r="UJS2" s="481"/>
      <c r="UJT2" s="481"/>
      <c r="UJU2" s="481"/>
      <c r="UJV2" s="481"/>
      <c r="UJW2" s="481"/>
      <c r="UJX2" s="481"/>
      <c r="UJY2" s="481"/>
      <c r="UJZ2" s="481"/>
      <c r="UKA2" s="481"/>
      <c r="UKB2" s="481"/>
      <c r="UKC2" s="481"/>
      <c r="UKD2" s="481"/>
      <c r="UKE2" s="481"/>
      <c r="UKF2" s="481"/>
      <c r="UKG2" s="481"/>
      <c r="UKH2" s="481"/>
      <c r="UKI2" s="481"/>
      <c r="UKJ2" s="481"/>
      <c r="UKK2" s="481"/>
      <c r="UKL2" s="481"/>
      <c r="UKM2" s="481"/>
      <c r="UKN2" s="481"/>
      <c r="UKO2" s="481"/>
      <c r="UKP2" s="481"/>
      <c r="UKQ2" s="481"/>
      <c r="UKR2" s="481"/>
      <c r="UKS2" s="481"/>
      <c r="UKT2" s="481"/>
      <c r="UKU2" s="481"/>
      <c r="UKV2" s="481"/>
      <c r="UKW2" s="481"/>
      <c r="UKX2" s="481"/>
      <c r="UKY2" s="481"/>
      <c r="UKZ2" s="481"/>
      <c r="ULA2" s="481"/>
      <c r="ULB2" s="481"/>
      <c r="ULC2" s="481"/>
      <c r="ULD2" s="481"/>
      <c r="ULE2" s="481"/>
      <c r="ULF2" s="481"/>
      <c r="ULG2" s="481"/>
      <c r="ULH2" s="481"/>
      <c r="ULI2" s="481"/>
      <c r="ULJ2" s="481"/>
      <c r="ULK2" s="481"/>
      <c r="ULL2" s="481"/>
      <c r="ULM2" s="481"/>
      <c r="ULN2" s="481"/>
      <c r="ULO2" s="481"/>
      <c r="ULP2" s="481"/>
      <c r="ULQ2" s="481"/>
      <c r="ULR2" s="481"/>
      <c r="ULS2" s="481"/>
      <c r="ULT2" s="481"/>
      <c r="ULU2" s="481"/>
      <c r="ULV2" s="481"/>
      <c r="ULW2" s="481"/>
      <c r="ULX2" s="481"/>
      <c r="ULY2" s="481"/>
      <c r="ULZ2" s="481"/>
      <c r="UMA2" s="481"/>
      <c r="UMB2" s="481"/>
      <c r="UMC2" s="481"/>
      <c r="UMD2" s="481"/>
      <c r="UME2" s="481"/>
      <c r="UMF2" s="481"/>
      <c r="UMG2" s="481"/>
      <c r="UMH2" s="481"/>
      <c r="UMI2" s="481"/>
      <c r="UMJ2" s="481"/>
      <c r="UMK2" s="481"/>
      <c r="UML2" s="481"/>
      <c r="UMM2" s="481"/>
      <c r="UMN2" s="481"/>
      <c r="UMO2" s="481"/>
      <c r="UMP2" s="481"/>
      <c r="UMQ2" s="481"/>
      <c r="UMR2" s="481"/>
      <c r="UMS2" s="481"/>
      <c r="UMT2" s="481"/>
      <c r="UMU2" s="481"/>
      <c r="UMV2" s="481"/>
      <c r="UMW2" s="481"/>
      <c r="UMX2" s="481"/>
      <c r="UMY2" s="481"/>
      <c r="UMZ2" s="481"/>
      <c r="UNA2" s="481"/>
      <c r="UNB2" s="481"/>
      <c r="UNC2" s="481"/>
      <c r="UND2" s="481"/>
      <c r="UNE2" s="481"/>
      <c r="UNF2" s="481"/>
      <c r="UNG2" s="481"/>
      <c r="UNH2" s="481"/>
      <c r="UNI2" s="481"/>
      <c r="UNJ2" s="481"/>
      <c r="UNK2" s="481"/>
      <c r="UNL2" s="481"/>
      <c r="UNM2" s="481"/>
      <c r="UNN2" s="481"/>
      <c r="UNO2" s="481"/>
      <c r="UNP2" s="481"/>
      <c r="UNQ2" s="481"/>
      <c r="UNR2" s="481"/>
      <c r="UNS2" s="481"/>
      <c r="UNT2" s="481"/>
      <c r="UNU2" s="481"/>
      <c r="UNV2" s="481"/>
      <c r="UNW2" s="481"/>
      <c r="UNX2" s="481"/>
      <c r="UNY2" s="481"/>
      <c r="UNZ2" s="481"/>
      <c r="UOA2" s="481"/>
      <c r="UOB2" s="481"/>
      <c r="UOC2" s="481"/>
      <c r="UOD2" s="481"/>
      <c r="UOE2" s="481"/>
      <c r="UOF2" s="481"/>
      <c r="UOG2" s="481"/>
      <c r="UOH2" s="481"/>
      <c r="UOI2" s="481"/>
      <c r="UOJ2" s="481"/>
      <c r="UOK2" s="481"/>
      <c r="UOL2" s="481"/>
      <c r="UOM2" s="481"/>
      <c r="UON2" s="481"/>
      <c r="UOO2" s="481"/>
      <c r="UOP2" s="481"/>
      <c r="UOQ2" s="481"/>
      <c r="UOR2" s="481"/>
      <c r="UOS2" s="481"/>
      <c r="UOT2" s="481"/>
      <c r="UOU2" s="481"/>
      <c r="UOV2" s="481"/>
      <c r="UOW2" s="481"/>
      <c r="UOX2" s="481"/>
      <c r="UOY2" s="481"/>
      <c r="UOZ2" s="481"/>
      <c r="UPA2" s="481"/>
      <c r="UPB2" s="481"/>
      <c r="UPC2" s="481"/>
      <c r="UPD2" s="481"/>
      <c r="UPE2" s="481"/>
      <c r="UPF2" s="481"/>
      <c r="UPG2" s="481"/>
      <c r="UPH2" s="481"/>
      <c r="UPI2" s="481"/>
      <c r="UPJ2" s="481"/>
      <c r="UPK2" s="481"/>
      <c r="UPL2" s="481"/>
      <c r="UPM2" s="481"/>
      <c r="UPN2" s="481"/>
      <c r="UPO2" s="481"/>
      <c r="UPP2" s="481"/>
      <c r="UPQ2" s="481"/>
      <c r="UPR2" s="481"/>
      <c r="UPS2" s="481"/>
      <c r="UPT2" s="481"/>
      <c r="UPU2" s="481"/>
      <c r="UPV2" s="481"/>
      <c r="UPW2" s="481"/>
      <c r="UPX2" s="481"/>
      <c r="UPY2" s="481"/>
      <c r="UPZ2" s="481"/>
      <c r="UQA2" s="481"/>
      <c r="UQB2" s="481"/>
      <c r="UQC2" s="481"/>
      <c r="UQD2" s="481"/>
      <c r="UQE2" s="481"/>
      <c r="UQF2" s="481"/>
      <c r="UQG2" s="481"/>
      <c r="UQH2" s="481"/>
      <c r="UQI2" s="481"/>
      <c r="UQJ2" s="481"/>
      <c r="UQK2" s="481"/>
      <c r="UQL2" s="481"/>
      <c r="UQM2" s="481"/>
      <c r="UQN2" s="481"/>
      <c r="UQO2" s="481"/>
      <c r="UQP2" s="481"/>
      <c r="UQQ2" s="481"/>
      <c r="UQR2" s="481"/>
      <c r="UQS2" s="481"/>
      <c r="UQT2" s="481"/>
      <c r="UQU2" s="481"/>
      <c r="UQV2" s="481"/>
      <c r="UQW2" s="481"/>
      <c r="UQX2" s="481"/>
      <c r="UQY2" s="481"/>
      <c r="UQZ2" s="481"/>
      <c r="URA2" s="481"/>
      <c r="URB2" s="481"/>
      <c r="URC2" s="481"/>
      <c r="URD2" s="481"/>
      <c r="URE2" s="481"/>
      <c r="URF2" s="481"/>
      <c r="URG2" s="481"/>
      <c r="URH2" s="481"/>
      <c r="URI2" s="481"/>
      <c r="URJ2" s="481"/>
      <c r="URK2" s="481"/>
      <c r="URL2" s="481"/>
      <c r="URM2" s="481"/>
      <c r="URN2" s="481"/>
      <c r="URO2" s="481"/>
      <c r="URP2" s="481"/>
      <c r="URQ2" s="481"/>
      <c r="URR2" s="481"/>
      <c r="URS2" s="481"/>
      <c r="URT2" s="481"/>
      <c r="URU2" s="481"/>
      <c r="URV2" s="481"/>
      <c r="URW2" s="481"/>
      <c r="URX2" s="481"/>
      <c r="URY2" s="481"/>
      <c r="URZ2" s="481"/>
      <c r="USA2" s="481"/>
      <c r="USB2" s="481"/>
      <c r="USC2" s="481"/>
      <c r="USD2" s="481"/>
      <c r="USE2" s="481"/>
      <c r="USF2" s="481"/>
      <c r="USG2" s="481"/>
      <c r="USH2" s="481"/>
      <c r="USI2" s="481"/>
      <c r="USJ2" s="481"/>
      <c r="USK2" s="481"/>
      <c r="USL2" s="481"/>
      <c r="USM2" s="481"/>
      <c r="USN2" s="481"/>
      <c r="USO2" s="481"/>
      <c r="USP2" s="481"/>
      <c r="USQ2" s="481"/>
      <c r="USR2" s="481"/>
      <c r="USS2" s="481"/>
      <c r="UST2" s="481"/>
      <c r="USU2" s="481"/>
      <c r="USV2" s="481"/>
      <c r="USW2" s="481"/>
      <c r="USX2" s="481"/>
      <c r="USY2" s="481"/>
      <c r="USZ2" s="481"/>
      <c r="UTA2" s="481"/>
      <c r="UTB2" s="481"/>
      <c r="UTC2" s="481"/>
      <c r="UTD2" s="481"/>
      <c r="UTE2" s="481"/>
      <c r="UTF2" s="481"/>
      <c r="UTG2" s="481"/>
      <c r="UTH2" s="481"/>
      <c r="UTI2" s="481"/>
      <c r="UTJ2" s="481"/>
      <c r="UTK2" s="481"/>
      <c r="UTL2" s="481"/>
      <c r="UTM2" s="481"/>
      <c r="UTN2" s="481"/>
      <c r="UTO2" s="481"/>
      <c r="UTP2" s="481"/>
      <c r="UTQ2" s="481"/>
      <c r="UTR2" s="481"/>
      <c r="UTS2" s="481"/>
      <c r="UTT2" s="481"/>
      <c r="UTU2" s="481"/>
      <c r="UTV2" s="481"/>
      <c r="UTW2" s="481"/>
      <c r="UTX2" s="481"/>
      <c r="UTY2" s="481"/>
      <c r="UTZ2" s="481"/>
      <c r="UUA2" s="481"/>
      <c r="UUB2" s="481"/>
      <c r="UUC2" s="481"/>
      <c r="UUD2" s="481"/>
      <c r="UUE2" s="481"/>
      <c r="UUF2" s="481"/>
      <c r="UUG2" s="481"/>
      <c r="UUH2" s="481"/>
      <c r="UUI2" s="481"/>
      <c r="UUJ2" s="481"/>
      <c r="UUK2" s="481"/>
      <c r="UUL2" s="481"/>
      <c r="UUM2" s="481"/>
      <c r="UUN2" s="481"/>
      <c r="UUO2" s="481"/>
      <c r="UUP2" s="481"/>
      <c r="UUQ2" s="481"/>
      <c r="UUR2" s="481"/>
      <c r="UUS2" s="481"/>
      <c r="UUT2" s="481"/>
      <c r="UUU2" s="481"/>
      <c r="UUV2" s="481"/>
      <c r="UUW2" s="481"/>
      <c r="UUX2" s="481"/>
      <c r="UUY2" s="481"/>
      <c r="UUZ2" s="481"/>
      <c r="UVA2" s="481"/>
      <c r="UVB2" s="481"/>
      <c r="UVC2" s="481"/>
      <c r="UVD2" s="481"/>
      <c r="UVE2" s="481"/>
      <c r="UVF2" s="481"/>
      <c r="UVG2" s="481"/>
      <c r="UVH2" s="481"/>
      <c r="UVI2" s="481"/>
      <c r="UVJ2" s="481"/>
      <c r="UVK2" s="481"/>
      <c r="UVL2" s="481"/>
      <c r="UVM2" s="481"/>
      <c r="UVN2" s="481"/>
      <c r="UVO2" s="481"/>
      <c r="UVP2" s="481"/>
      <c r="UVQ2" s="481"/>
      <c r="UVR2" s="481"/>
      <c r="UVS2" s="481"/>
      <c r="UVT2" s="481"/>
      <c r="UVU2" s="481"/>
      <c r="UVV2" s="481"/>
      <c r="UVW2" s="481"/>
      <c r="UVX2" s="481"/>
      <c r="UVY2" s="481"/>
      <c r="UVZ2" s="481"/>
      <c r="UWA2" s="481"/>
      <c r="UWB2" s="481"/>
      <c r="UWC2" s="481"/>
      <c r="UWD2" s="481"/>
      <c r="UWE2" s="481"/>
      <c r="UWF2" s="481"/>
      <c r="UWG2" s="481"/>
      <c r="UWH2" s="481"/>
      <c r="UWI2" s="481"/>
      <c r="UWJ2" s="481"/>
      <c r="UWK2" s="481"/>
      <c r="UWL2" s="481"/>
      <c r="UWM2" s="481"/>
      <c r="UWN2" s="481"/>
      <c r="UWO2" s="481"/>
      <c r="UWP2" s="481"/>
      <c r="UWQ2" s="481"/>
      <c r="UWR2" s="481"/>
      <c r="UWS2" s="481"/>
      <c r="UWT2" s="481"/>
      <c r="UWU2" s="481"/>
      <c r="UWV2" s="481"/>
      <c r="UWW2" s="481"/>
      <c r="UWX2" s="481"/>
      <c r="UWY2" s="481"/>
      <c r="UWZ2" s="481"/>
      <c r="UXA2" s="481"/>
      <c r="UXB2" s="481"/>
      <c r="UXC2" s="481"/>
      <c r="UXD2" s="481"/>
      <c r="UXE2" s="481"/>
      <c r="UXF2" s="481"/>
      <c r="UXG2" s="481"/>
      <c r="UXH2" s="481"/>
      <c r="UXI2" s="481"/>
      <c r="UXJ2" s="481"/>
      <c r="UXK2" s="481"/>
      <c r="UXL2" s="481"/>
      <c r="UXM2" s="481"/>
      <c r="UXN2" s="481"/>
      <c r="UXO2" s="481"/>
      <c r="UXP2" s="481"/>
      <c r="UXQ2" s="481"/>
      <c r="UXR2" s="481"/>
      <c r="UXS2" s="481"/>
      <c r="UXT2" s="481"/>
      <c r="UXU2" s="481"/>
      <c r="UXV2" s="481"/>
      <c r="UXW2" s="481"/>
      <c r="UXX2" s="481"/>
      <c r="UXY2" s="481"/>
      <c r="UXZ2" s="481"/>
      <c r="UYA2" s="481"/>
      <c r="UYB2" s="481"/>
      <c r="UYC2" s="481"/>
      <c r="UYD2" s="481"/>
      <c r="UYE2" s="481"/>
      <c r="UYF2" s="481"/>
      <c r="UYG2" s="481"/>
      <c r="UYH2" s="481"/>
      <c r="UYI2" s="481"/>
      <c r="UYJ2" s="481"/>
      <c r="UYK2" s="481"/>
      <c r="UYL2" s="481"/>
      <c r="UYM2" s="481"/>
      <c r="UYN2" s="481"/>
      <c r="UYO2" s="481"/>
      <c r="UYP2" s="481"/>
      <c r="UYQ2" s="481"/>
      <c r="UYR2" s="481"/>
      <c r="UYS2" s="481"/>
      <c r="UYT2" s="481"/>
      <c r="UYU2" s="481"/>
      <c r="UYV2" s="481"/>
      <c r="UYW2" s="481"/>
      <c r="UYX2" s="481"/>
      <c r="UYY2" s="481"/>
      <c r="UYZ2" s="481"/>
      <c r="UZA2" s="481"/>
      <c r="UZB2" s="481"/>
      <c r="UZC2" s="481"/>
      <c r="UZD2" s="481"/>
      <c r="UZE2" s="481"/>
      <c r="UZF2" s="481"/>
      <c r="UZG2" s="481"/>
      <c r="UZH2" s="481"/>
      <c r="UZI2" s="481"/>
      <c r="UZJ2" s="481"/>
      <c r="UZK2" s="481"/>
      <c r="UZL2" s="481"/>
      <c r="UZM2" s="481"/>
      <c r="UZN2" s="481"/>
      <c r="UZO2" s="481"/>
      <c r="UZP2" s="481"/>
      <c r="UZQ2" s="481"/>
      <c r="UZR2" s="481"/>
      <c r="UZS2" s="481"/>
      <c r="UZT2" s="481"/>
      <c r="UZU2" s="481"/>
      <c r="UZV2" s="481"/>
      <c r="UZW2" s="481"/>
      <c r="UZX2" s="481"/>
      <c r="UZY2" s="481"/>
      <c r="UZZ2" s="481"/>
      <c r="VAA2" s="481"/>
      <c r="VAB2" s="481"/>
      <c r="VAC2" s="481"/>
      <c r="VAD2" s="481"/>
      <c r="VAE2" s="481"/>
      <c r="VAF2" s="481"/>
      <c r="VAG2" s="481"/>
      <c r="VAH2" s="481"/>
      <c r="VAI2" s="481"/>
      <c r="VAJ2" s="481"/>
      <c r="VAK2" s="481"/>
      <c r="VAL2" s="481"/>
      <c r="VAM2" s="481"/>
      <c r="VAN2" s="481"/>
      <c r="VAO2" s="481"/>
      <c r="VAP2" s="481"/>
      <c r="VAQ2" s="481"/>
      <c r="VAR2" s="481"/>
      <c r="VAS2" s="481"/>
      <c r="VAT2" s="481"/>
      <c r="VAU2" s="481"/>
      <c r="VAV2" s="481"/>
      <c r="VAW2" s="481"/>
      <c r="VAX2" s="481"/>
      <c r="VAY2" s="481"/>
      <c r="VAZ2" s="481"/>
      <c r="VBA2" s="481"/>
      <c r="VBB2" s="481"/>
      <c r="VBC2" s="481"/>
      <c r="VBD2" s="481"/>
      <c r="VBE2" s="481"/>
      <c r="VBF2" s="481"/>
      <c r="VBG2" s="481"/>
      <c r="VBH2" s="481"/>
      <c r="VBI2" s="481"/>
      <c r="VBJ2" s="481"/>
      <c r="VBK2" s="481"/>
      <c r="VBL2" s="481"/>
      <c r="VBM2" s="481"/>
      <c r="VBN2" s="481"/>
      <c r="VBO2" s="481"/>
      <c r="VBP2" s="481"/>
      <c r="VBQ2" s="481"/>
      <c r="VBR2" s="481"/>
      <c r="VBS2" s="481"/>
      <c r="VBT2" s="481"/>
      <c r="VBU2" s="481"/>
      <c r="VBV2" s="481"/>
      <c r="VBW2" s="481"/>
      <c r="VBX2" s="481"/>
      <c r="VBY2" s="481"/>
      <c r="VBZ2" s="481"/>
      <c r="VCA2" s="481"/>
      <c r="VCB2" s="481"/>
      <c r="VCC2" s="481"/>
      <c r="VCD2" s="481"/>
      <c r="VCE2" s="481"/>
      <c r="VCF2" s="481"/>
      <c r="VCG2" s="481"/>
      <c r="VCH2" s="481"/>
      <c r="VCI2" s="481"/>
      <c r="VCJ2" s="481"/>
      <c r="VCK2" s="481"/>
      <c r="VCL2" s="481"/>
      <c r="VCM2" s="481"/>
      <c r="VCN2" s="481"/>
      <c r="VCO2" s="481"/>
      <c r="VCP2" s="481"/>
      <c r="VCQ2" s="481"/>
      <c r="VCR2" s="481"/>
      <c r="VCS2" s="481"/>
      <c r="VCT2" s="481"/>
      <c r="VCU2" s="481"/>
      <c r="VCV2" s="481"/>
      <c r="VCW2" s="481"/>
      <c r="VCX2" s="481"/>
      <c r="VCY2" s="481"/>
      <c r="VCZ2" s="481"/>
      <c r="VDA2" s="481"/>
      <c r="VDB2" s="481"/>
      <c r="VDC2" s="481"/>
      <c r="VDD2" s="481"/>
      <c r="VDE2" s="481"/>
      <c r="VDF2" s="481"/>
      <c r="VDG2" s="481"/>
      <c r="VDH2" s="481"/>
      <c r="VDI2" s="481"/>
      <c r="VDJ2" s="481"/>
      <c r="VDK2" s="481"/>
      <c r="VDL2" s="481"/>
      <c r="VDM2" s="481"/>
      <c r="VDN2" s="481"/>
      <c r="VDO2" s="481"/>
      <c r="VDP2" s="481"/>
      <c r="VDQ2" s="481"/>
      <c r="VDR2" s="481"/>
      <c r="VDS2" s="481"/>
      <c r="VDT2" s="481"/>
      <c r="VDU2" s="481"/>
      <c r="VDV2" s="481"/>
      <c r="VDW2" s="481"/>
      <c r="VDX2" s="481"/>
      <c r="VDY2" s="481"/>
      <c r="VDZ2" s="481"/>
      <c r="VEA2" s="481"/>
      <c r="VEB2" s="481"/>
      <c r="VEC2" s="481"/>
      <c r="VED2" s="481"/>
      <c r="VEE2" s="481"/>
      <c r="VEF2" s="481"/>
      <c r="VEG2" s="481"/>
      <c r="VEH2" s="481"/>
      <c r="VEI2" s="481"/>
      <c r="VEJ2" s="481"/>
      <c r="VEK2" s="481"/>
      <c r="VEL2" s="481"/>
      <c r="VEM2" s="481"/>
      <c r="VEN2" s="481"/>
      <c r="VEO2" s="481"/>
      <c r="VEP2" s="481"/>
      <c r="VEQ2" s="481"/>
      <c r="VER2" s="481"/>
      <c r="VES2" s="481"/>
      <c r="VET2" s="481"/>
      <c r="VEU2" s="481"/>
      <c r="VEV2" s="481"/>
      <c r="VEW2" s="481"/>
      <c r="VEX2" s="481"/>
      <c r="VEY2" s="481"/>
      <c r="VEZ2" s="481"/>
      <c r="VFA2" s="481"/>
      <c r="VFB2" s="481"/>
      <c r="VFC2" s="481"/>
      <c r="VFD2" s="481"/>
      <c r="VFE2" s="481"/>
      <c r="VFF2" s="481"/>
      <c r="VFG2" s="481"/>
      <c r="VFH2" s="481"/>
      <c r="VFI2" s="481"/>
      <c r="VFJ2" s="481"/>
      <c r="VFK2" s="481"/>
      <c r="VFL2" s="481"/>
      <c r="VFM2" s="481"/>
      <c r="VFN2" s="481"/>
      <c r="VFO2" s="481"/>
      <c r="VFP2" s="481"/>
      <c r="VFQ2" s="481"/>
      <c r="VFR2" s="481"/>
      <c r="VFS2" s="481"/>
      <c r="VFT2" s="481"/>
      <c r="VFU2" s="481"/>
      <c r="VFV2" s="481"/>
      <c r="VFW2" s="481"/>
      <c r="VFX2" s="481"/>
      <c r="VFY2" s="481"/>
      <c r="VFZ2" s="481"/>
      <c r="VGA2" s="481"/>
      <c r="VGB2" s="481"/>
      <c r="VGC2" s="481"/>
      <c r="VGD2" s="481"/>
      <c r="VGE2" s="481"/>
      <c r="VGF2" s="481"/>
      <c r="VGG2" s="481"/>
      <c r="VGH2" s="481"/>
      <c r="VGI2" s="481"/>
      <c r="VGJ2" s="481"/>
      <c r="VGK2" s="481"/>
      <c r="VGL2" s="481"/>
      <c r="VGM2" s="481"/>
      <c r="VGN2" s="481"/>
      <c r="VGO2" s="481"/>
      <c r="VGP2" s="481"/>
      <c r="VGQ2" s="481"/>
      <c r="VGR2" s="481"/>
      <c r="VGS2" s="481"/>
      <c r="VGT2" s="481"/>
      <c r="VGU2" s="481"/>
      <c r="VGV2" s="481"/>
      <c r="VGW2" s="481"/>
      <c r="VGX2" s="481"/>
      <c r="VGY2" s="481"/>
      <c r="VGZ2" s="481"/>
      <c r="VHA2" s="481"/>
      <c r="VHB2" s="481"/>
      <c r="VHC2" s="481"/>
      <c r="VHD2" s="481"/>
      <c r="VHE2" s="481"/>
      <c r="VHF2" s="481"/>
      <c r="VHG2" s="481"/>
      <c r="VHH2" s="481"/>
      <c r="VHI2" s="481"/>
      <c r="VHJ2" s="481"/>
      <c r="VHK2" s="481"/>
      <c r="VHL2" s="481"/>
      <c r="VHM2" s="481"/>
      <c r="VHN2" s="481"/>
      <c r="VHO2" s="481"/>
      <c r="VHP2" s="481"/>
      <c r="VHQ2" s="481"/>
      <c r="VHR2" s="481"/>
      <c r="VHS2" s="481"/>
      <c r="VHT2" s="481"/>
      <c r="VHU2" s="481"/>
      <c r="VHV2" s="481"/>
      <c r="VHW2" s="481"/>
      <c r="VHX2" s="481"/>
      <c r="VHY2" s="481"/>
      <c r="VHZ2" s="481"/>
      <c r="VIA2" s="481"/>
      <c r="VIB2" s="481"/>
      <c r="VIC2" s="481"/>
      <c r="VID2" s="481"/>
      <c r="VIE2" s="481"/>
      <c r="VIF2" s="481"/>
      <c r="VIG2" s="481"/>
      <c r="VIH2" s="481"/>
      <c r="VII2" s="481"/>
      <c r="VIJ2" s="481"/>
      <c r="VIK2" s="481"/>
      <c r="VIL2" s="481"/>
      <c r="VIM2" s="481"/>
      <c r="VIN2" s="481"/>
      <c r="VIO2" s="481"/>
      <c r="VIP2" s="481"/>
      <c r="VIQ2" s="481"/>
      <c r="VIR2" s="481"/>
      <c r="VIS2" s="481"/>
      <c r="VIT2" s="481"/>
      <c r="VIU2" s="481"/>
      <c r="VIV2" s="481"/>
      <c r="VIW2" s="481"/>
      <c r="VIX2" s="481"/>
      <c r="VIY2" s="481"/>
      <c r="VIZ2" s="481"/>
      <c r="VJA2" s="481"/>
      <c r="VJB2" s="481"/>
      <c r="VJC2" s="481"/>
      <c r="VJD2" s="481"/>
      <c r="VJE2" s="481"/>
      <c r="VJF2" s="481"/>
      <c r="VJG2" s="481"/>
      <c r="VJH2" s="481"/>
      <c r="VJI2" s="481"/>
      <c r="VJJ2" s="481"/>
      <c r="VJK2" s="481"/>
      <c r="VJL2" s="481"/>
      <c r="VJM2" s="481"/>
      <c r="VJN2" s="481"/>
      <c r="VJO2" s="481"/>
      <c r="VJP2" s="481"/>
      <c r="VJQ2" s="481"/>
      <c r="VJR2" s="481"/>
      <c r="VJS2" s="481"/>
      <c r="VJT2" s="481"/>
      <c r="VJU2" s="481"/>
      <c r="VJV2" s="481"/>
      <c r="VJW2" s="481"/>
      <c r="VJX2" s="481"/>
      <c r="VJY2" s="481"/>
      <c r="VJZ2" s="481"/>
      <c r="VKA2" s="481"/>
      <c r="VKB2" s="481"/>
      <c r="VKC2" s="481"/>
      <c r="VKD2" s="481"/>
      <c r="VKE2" s="481"/>
      <c r="VKF2" s="481"/>
      <c r="VKG2" s="481"/>
      <c r="VKH2" s="481"/>
      <c r="VKI2" s="481"/>
      <c r="VKJ2" s="481"/>
      <c r="VKK2" s="481"/>
      <c r="VKL2" s="481"/>
      <c r="VKM2" s="481"/>
      <c r="VKN2" s="481"/>
      <c r="VKO2" s="481"/>
      <c r="VKP2" s="481"/>
      <c r="VKQ2" s="481"/>
      <c r="VKR2" s="481"/>
      <c r="VKS2" s="481"/>
      <c r="VKT2" s="481"/>
      <c r="VKU2" s="481"/>
      <c r="VKV2" s="481"/>
      <c r="VKW2" s="481"/>
      <c r="VKX2" s="481"/>
      <c r="VKY2" s="481"/>
      <c r="VKZ2" s="481"/>
      <c r="VLA2" s="481"/>
      <c r="VLB2" s="481"/>
      <c r="VLC2" s="481"/>
      <c r="VLD2" s="481"/>
      <c r="VLE2" s="481"/>
      <c r="VLF2" s="481"/>
      <c r="VLG2" s="481"/>
      <c r="VLH2" s="481"/>
      <c r="VLI2" s="481"/>
      <c r="VLJ2" s="481"/>
      <c r="VLK2" s="481"/>
      <c r="VLL2" s="481"/>
      <c r="VLM2" s="481"/>
      <c r="VLN2" s="481"/>
      <c r="VLO2" s="481"/>
      <c r="VLP2" s="481"/>
      <c r="VLQ2" s="481"/>
      <c r="VLR2" s="481"/>
      <c r="VLS2" s="481"/>
      <c r="VLT2" s="481"/>
      <c r="VLU2" s="481"/>
      <c r="VLV2" s="481"/>
      <c r="VLW2" s="481"/>
      <c r="VLX2" s="481"/>
      <c r="VLY2" s="481"/>
      <c r="VLZ2" s="481"/>
      <c r="VMA2" s="481"/>
      <c r="VMB2" s="481"/>
      <c r="VMC2" s="481"/>
      <c r="VMD2" s="481"/>
      <c r="VME2" s="481"/>
      <c r="VMF2" s="481"/>
      <c r="VMG2" s="481"/>
      <c r="VMH2" s="481"/>
      <c r="VMI2" s="481"/>
      <c r="VMJ2" s="481"/>
      <c r="VMK2" s="481"/>
      <c r="VML2" s="481"/>
      <c r="VMM2" s="481"/>
      <c r="VMN2" s="481"/>
      <c r="VMO2" s="481"/>
      <c r="VMP2" s="481"/>
      <c r="VMQ2" s="481"/>
      <c r="VMR2" s="481"/>
      <c r="VMS2" s="481"/>
      <c r="VMT2" s="481"/>
      <c r="VMU2" s="481"/>
      <c r="VMV2" s="481"/>
      <c r="VMW2" s="481"/>
      <c r="VMX2" s="481"/>
      <c r="VMY2" s="481"/>
      <c r="VMZ2" s="481"/>
      <c r="VNA2" s="481"/>
      <c r="VNB2" s="481"/>
      <c r="VNC2" s="481"/>
      <c r="VND2" s="481"/>
      <c r="VNE2" s="481"/>
      <c r="VNF2" s="481"/>
      <c r="VNG2" s="481"/>
      <c r="VNH2" s="481"/>
      <c r="VNI2" s="481"/>
      <c r="VNJ2" s="481"/>
      <c r="VNK2" s="481"/>
      <c r="VNL2" s="481"/>
      <c r="VNM2" s="481"/>
      <c r="VNN2" s="481"/>
      <c r="VNO2" s="481"/>
      <c r="VNP2" s="481"/>
      <c r="VNQ2" s="481"/>
      <c r="VNR2" s="481"/>
      <c r="VNS2" s="481"/>
      <c r="VNT2" s="481"/>
      <c r="VNU2" s="481"/>
      <c r="VNV2" s="481"/>
      <c r="VNW2" s="481"/>
      <c r="VNX2" s="481"/>
      <c r="VNY2" s="481"/>
      <c r="VNZ2" s="481"/>
      <c r="VOA2" s="481"/>
      <c r="VOB2" s="481"/>
      <c r="VOC2" s="481"/>
      <c r="VOD2" s="481"/>
      <c r="VOE2" s="481"/>
      <c r="VOF2" s="481"/>
      <c r="VOG2" s="481"/>
      <c r="VOH2" s="481"/>
      <c r="VOI2" s="481"/>
      <c r="VOJ2" s="481"/>
      <c r="VOK2" s="481"/>
      <c r="VOL2" s="481"/>
      <c r="VOM2" s="481"/>
      <c r="VON2" s="481"/>
      <c r="VOO2" s="481"/>
      <c r="VOP2" s="481"/>
      <c r="VOQ2" s="481"/>
      <c r="VOR2" s="481"/>
      <c r="VOS2" s="481"/>
      <c r="VOT2" s="481"/>
      <c r="VOU2" s="481"/>
      <c r="VOV2" s="481"/>
      <c r="VOW2" s="481"/>
      <c r="VOX2" s="481"/>
      <c r="VOY2" s="481"/>
      <c r="VOZ2" s="481"/>
      <c r="VPA2" s="481"/>
      <c r="VPB2" s="481"/>
      <c r="VPC2" s="481"/>
      <c r="VPD2" s="481"/>
      <c r="VPE2" s="481"/>
      <c r="VPF2" s="481"/>
      <c r="VPG2" s="481"/>
      <c r="VPH2" s="481"/>
      <c r="VPI2" s="481"/>
      <c r="VPJ2" s="481"/>
      <c r="VPK2" s="481"/>
      <c r="VPL2" s="481"/>
      <c r="VPM2" s="481"/>
      <c r="VPN2" s="481"/>
      <c r="VPO2" s="481"/>
      <c r="VPP2" s="481"/>
      <c r="VPQ2" s="481"/>
      <c r="VPR2" s="481"/>
      <c r="VPS2" s="481"/>
      <c r="VPT2" s="481"/>
      <c r="VPU2" s="481"/>
      <c r="VPV2" s="481"/>
      <c r="VPW2" s="481"/>
      <c r="VPX2" s="481"/>
      <c r="VPY2" s="481"/>
      <c r="VPZ2" s="481"/>
      <c r="VQA2" s="481"/>
      <c r="VQB2" s="481"/>
      <c r="VQC2" s="481"/>
      <c r="VQD2" s="481"/>
      <c r="VQE2" s="481"/>
      <c r="VQF2" s="481"/>
      <c r="VQG2" s="481"/>
      <c r="VQH2" s="481"/>
      <c r="VQI2" s="481"/>
      <c r="VQJ2" s="481"/>
      <c r="VQK2" s="481"/>
      <c r="VQL2" s="481"/>
      <c r="VQM2" s="481"/>
      <c r="VQN2" s="481"/>
      <c r="VQO2" s="481"/>
      <c r="VQP2" s="481"/>
      <c r="VQQ2" s="481"/>
      <c r="VQR2" s="481"/>
      <c r="VQS2" s="481"/>
      <c r="VQT2" s="481"/>
      <c r="VQU2" s="481"/>
      <c r="VQV2" s="481"/>
      <c r="VQW2" s="481"/>
      <c r="VQX2" s="481"/>
      <c r="VQY2" s="481"/>
      <c r="VQZ2" s="481"/>
      <c r="VRA2" s="481"/>
      <c r="VRB2" s="481"/>
      <c r="VRC2" s="481"/>
      <c r="VRD2" s="481"/>
      <c r="VRE2" s="481"/>
      <c r="VRF2" s="481"/>
      <c r="VRG2" s="481"/>
      <c r="VRH2" s="481"/>
      <c r="VRI2" s="481"/>
      <c r="VRJ2" s="481"/>
      <c r="VRK2" s="481"/>
      <c r="VRL2" s="481"/>
      <c r="VRM2" s="481"/>
      <c r="VRN2" s="481"/>
      <c r="VRO2" s="481"/>
      <c r="VRP2" s="481"/>
      <c r="VRQ2" s="481"/>
      <c r="VRR2" s="481"/>
      <c r="VRS2" s="481"/>
      <c r="VRT2" s="481"/>
      <c r="VRU2" s="481"/>
      <c r="VRV2" s="481"/>
      <c r="VRW2" s="481"/>
      <c r="VRX2" s="481"/>
      <c r="VRY2" s="481"/>
      <c r="VRZ2" s="481"/>
      <c r="VSA2" s="481"/>
      <c r="VSB2" s="481"/>
      <c r="VSC2" s="481"/>
      <c r="VSD2" s="481"/>
      <c r="VSE2" s="481"/>
      <c r="VSF2" s="481"/>
      <c r="VSG2" s="481"/>
      <c r="VSH2" s="481"/>
      <c r="VSI2" s="481"/>
      <c r="VSJ2" s="481"/>
      <c r="VSK2" s="481"/>
      <c r="VSL2" s="481"/>
      <c r="VSM2" s="481"/>
      <c r="VSN2" s="481"/>
      <c r="VSO2" s="481"/>
      <c r="VSP2" s="481"/>
      <c r="VSQ2" s="481"/>
      <c r="VSR2" s="481"/>
      <c r="VSS2" s="481"/>
      <c r="VST2" s="481"/>
      <c r="VSU2" s="481"/>
      <c r="VSV2" s="481"/>
      <c r="VSW2" s="481"/>
      <c r="VSX2" s="481"/>
      <c r="VSY2" s="481"/>
      <c r="VSZ2" s="481"/>
      <c r="VTA2" s="481"/>
      <c r="VTB2" s="481"/>
      <c r="VTC2" s="481"/>
      <c r="VTD2" s="481"/>
      <c r="VTE2" s="481"/>
      <c r="VTF2" s="481"/>
      <c r="VTG2" s="481"/>
      <c r="VTH2" s="481"/>
      <c r="VTI2" s="481"/>
      <c r="VTJ2" s="481"/>
      <c r="VTK2" s="481"/>
      <c r="VTL2" s="481"/>
      <c r="VTM2" s="481"/>
      <c r="VTN2" s="481"/>
      <c r="VTO2" s="481"/>
      <c r="VTP2" s="481"/>
      <c r="VTQ2" s="481"/>
      <c r="VTR2" s="481"/>
      <c r="VTS2" s="481"/>
      <c r="VTT2" s="481"/>
      <c r="VTU2" s="481"/>
      <c r="VTV2" s="481"/>
      <c r="VTW2" s="481"/>
      <c r="VTX2" s="481"/>
      <c r="VTY2" s="481"/>
      <c r="VTZ2" s="481"/>
      <c r="VUA2" s="481"/>
      <c r="VUB2" s="481"/>
      <c r="VUC2" s="481"/>
      <c r="VUD2" s="481"/>
      <c r="VUE2" s="481"/>
      <c r="VUF2" s="481"/>
      <c r="VUG2" s="481"/>
      <c r="VUH2" s="481"/>
      <c r="VUI2" s="481"/>
      <c r="VUJ2" s="481"/>
      <c r="VUK2" s="481"/>
      <c r="VUL2" s="481"/>
      <c r="VUM2" s="481"/>
      <c r="VUN2" s="481"/>
      <c r="VUO2" s="481"/>
      <c r="VUP2" s="481"/>
      <c r="VUQ2" s="481"/>
      <c r="VUR2" s="481"/>
      <c r="VUS2" s="481"/>
      <c r="VUT2" s="481"/>
      <c r="VUU2" s="481"/>
      <c r="VUV2" s="481"/>
      <c r="VUW2" s="481"/>
      <c r="VUX2" s="481"/>
      <c r="VUY2" s="481"/>
      <c r="VUZ2" s="481"/>
      <c r="VVA2" s="481"/>
      <c r="VVB2" s="481"/>
      <c r="VVC2" s="481"/>
      <c r="VVD2" s="481"/>
      <c r="VVE2" s="481"/>
      <c r="VVF2" s="481"/>
      <c r="VVG2" s="481"/>
      <c r="VVH2" s="481"/>
      <c r="VVI2" s="481"/>
      <c r="VVJ2" s="481"/>
      <c r="VVK2" s="481"/>
      <c r="VVL2" s="481"/>
      <c r="VVM2" s="481"/>
      <c r="VVN2" s="481"/>
      <c r="VVO2" s="481"/>
      <c r="VVP2" s="481"/>
      <c r="VVQ2" s="481"/>
      <c r="VVR2" s="481"/>
      <c r="VVS2" s="481"/>
      <c r="VVT2" s="481"/>
      <c r="VVU2" s="481"/>
      <c r="VVV2" s="481"/>
      <c r="VVW2" s="481"/>
      <c r="VVX2" s="481"/>
      <c r="VVY2" s="481"/>
      <c r="VVZ2" s="481"/>
      <c r="VWA2" s="481"/>
      <c r="VWB2" s="481"/>
      <c r="VWC2" s="481"/>
      <c r="VWD2" s="481"/>
      <c r="VWE2" s="481"/>
      <c r="VWF2" s="481"/>
      <c r="VWG2" s="481"/>
      <c r="VWH2" s="481"/>
      <c r="VWI2" s="481"/>
      <c r="VWJ2" s="481"/>
      <c r="VWK2" s="481"/>
      <c r="VWL2" s="481"/>
      <c r="VWM2" s="481"/>
      <c r="VWN2" s="481"/>
      <c r="VWO2" s="481"/>
      <c r="VWP2" s="481"/>
      <c r="VWQ2" s="481"/>
      <c r="VWR2" s="481"/>
      <c r="VWS2" s="481"/>
      <c r="VWT2" s="481"/>
      <c r="VWU2" s="481"/>
      <c r="VWV2" s="481"/>
      <c r="VWW2" s="481"/>
      <c r="VWX2" s="481"/>
      <c r="VWY2" s="481"/>
      <c r="VWZ2" s="481"/>
      <c r="VXA2" s="481"/>
      <c r="VXB2" s="481"/>
      <c r="VXC2" s="481"/>
      <c r="VXD2" s="481"/>
      <c r="VXE2" s="481"/>
      <c r="VXF2" s="481"/>
      <c r="VXG2" s="481"/>
      <c r="VXH2" s="481"/>
      <c r="VXI2" s="481"/>
      <c r="VXJ2" s="481"/>
      <c r="VXK2" s="481"/>
      <c r="VXL2" s="481"/>
      <c r="VXM2" s="481"/>
      <c r="VXN2" s="481"/>
      <c r="VXO2" s="481"/>
      <c r="VXP2" s="481"/>
      <c r="VXQ2" s="481"/>
      <c r="VXR2" s="481"/>
      <c r="VXS2" s="481"/>
      <c r="VXT2" s="481"/>
      <c r="VXU2" s="481"/>
      <c r="VXV2" s="481"/>
      <c r="VXW2" s="481"/>
      <c r="VXX2" s="481"/>
      <c r="VXY2" s="481"/>
      <c r="VXZ2" s="481"/>
      <c r="VYA2" s="481"/>
      <c r="VYB2" s="481"/>
      <c r="VYC2" s="481"/>
      <c r="VYD2" s="481"/>
      <c r="VYE2" s="481"/>
      <c r="VYF2" s="481"/>
      <c r="VYG2" s="481"/>
      <c r="VYH2" s="481"/>
      <c r="VYI2" s="481"/>
      <c r="VYJ2" s="481"/>
      <c r="VYK2" s="481"/>
      <c r="VYL2" s="481"/>
      <c r="VYM2" s="481"/>
      <c r="VYN2" s="481"/>
      <c r="VYO2" s="481"/>
      <c r="VYP2" s="481"/>
      <c r="VYQ2" s="481"/>
      <c r="VYR2" s="481"/>
      <c r="VYS2" s="481"/>
      <c r="VYT2" s="481"/>
      <c r="VYU2" s="481"/>
      <c r="VYV2" s="481"/>
      <c r="VYW2" s="481"/>
      <c r="VYX2" s="481"/>
      <c r="VYY2" s="481"/>
      <c r="VYZ2" s="481"/>
      <c r="VZA2" s="481"/>
      <c r="VZB2" s="481"/>
      <c r="VZC2" s="481"/>
      <c r="VZD2" s="481"/>
      <c r="VZE2" s="481"/>
      <c r="VZF2" s="481"/>
      <c r="VZG2" s="481"/>
      <c r="VZH2" s="481"/>
      <c r="VZI2" s="481"/>
      <c r="VZJ2" s="481"/>
      <c r="VZK2" s="481"/>
      <c r="VZL2" s="481"/>
      <c r="VZM2" s="481"/>
      <c r="VZN2" s="481"/>
      <c r="VZO2" s="481"/>
      <c r="VZP2" s="481"/>
      <c r="VZQ2" s="481"/>
      <c r="VZR2" s="481"/>
      <c r="VZS2" s="481"/>
      <c r="VZT2" s="481"/>
      <c r="VZU2" s="481"/>
      <c r="VZV2" s="481"/>
      <c r="VZW2" s="481"/>
      <c r="VZX2" s="481"/>
      <c r="VZY2" s="481"/>
      <c r="VZZ2" s="481"/>
      <c r="WAA2" s="481"/>
      <c r="WAB2" s="481"/>
      <c r="WAC2" s="481"/>
      <c r="WAD2" s="481"/>
      <c r="WAE2" s="481"/>
      <c r="WAF2" s="481"/>
      <c r="WAG2" s="481"/>
      <c r="WAH2" s="481"/>
      <c r="WAI2" s="481"/>
      <c r="WAJ2" s="481"/>
      <c r="WAK2" s="481"/>
      <c r="WAL2" s="481"/>
      <c r="WAM2" s="481"/>
      <c r="WAN2" s="481"/>
      <c r="WAO2" s="481"/>
      <c r="WAP2" s="481"/>
      <c r="WAQ2" s="481"/>
      <c r="WAR2" s="481"/>
      <c r="WAS2" s="481"/>
      <c r="WAT2" s="481"/>
      <c r="WAU2" s="481"/>
      <c r="WAV2" s="481"/>
      <c r="WAW2" s="481"/>
      <c r="WAX2" s="481"/>
      <c r="WAY2" s="481"/>
      <c r="WAZ2" s="481"/>
      <c r="WBA2" s="481"/>
      <c r="WBB2" s="481"/>
      <c r="WBC2" s="481"/>
      <c r="WBD2" s="481"/>
      <c r="WBE2" s="481"/>
      <c r="WBF2" s="481"/>
      <c r="WBG2" s="481"/>
      <c r="WBH2" s="481"/>
      <c r="WBI2" s="481"/>
      <c r="WBJ2" s="481"/>
      <c r="WBK2" s="481"/>
      <c r="WBL2" s="481"/>
      <c r="WBM2" s="481"/>
      <c r="WBN2" s="481"/>
      <c r="WBO2" s="481"/>
      <c r="WBP2" s="481"/>
      <c r="WBQ2" s="481"/>
      <c r="WBR2" s="481"/>
      <c r="WBS2" s="481"/>
      <c r="WBT2" s="481"/>
      <c r="WBU2" s="481"/>
      <c r="WBV2" s="481"/>
      <c r="WBW2" s="481"/>
      <c r="WBX2" s="481"/>
      <c r="WBY2" s="481"/>
      <c r="WBZ2" s="481"/>
      <c r="WCA2" s="481"/>
      <c r="WCB2" s="481"/>
      <c r="WCC2" s="481"/>
      <c r="WCD2" s="481"/>
      <c r="WCE2" s="481"/>
      <c r="WCF2" s="481"/>
      <c r="WCG2" s="481"/>
      <c r="WCH2" s="481"/>
      <c r="WCI2" s="481"/>
      <c r="WCJ2" s="481"/>
      <c r="WCK2" s="481"/>
      <c r="WCL2" s="481"/>
      <c r="WCM2" s="481"/>
      <c r="WCN2" s="481"/>
      <c r="WCO2" s="481"/>
      <c r="WCP2" s="481"/>
      <c r="WCQ2" s="481"/>
      <c r="WCR2" s="481"/>
      <c r="WCS2" s="481"/>
      <c r="WCT2" s="481"/>
      <c r="WCU2" s="481"/>
      <c r="WCV2" s="481"/>
      <c r="WCW2" s="481"/>
      <c r="WCX2" s="481"/>
      <c r="WCY2" s="481"/>
      <c r="WCZ2" s="481"/>
      <c r="WDA2" s="481"/>
      <c r="WDB2" s="481"/>
      <c r="WDC2" s="481"/>
      <c r="WDD2" s="481"/>
      <c r="WDE2" s="481"/>
      <c r="WDF2" s="481"/>
      <c r="WDG2" s="481"/>
      <c r="WDH2" s="481"/>
      <c r="WDI2" s="481"/>
      <c r="WDJ2" s="481"/>
      <c r="WDK2" s="481"/>
      <c r="WDL2" s="481"/>
      <c r="WDM2" s="481"/>
      <c r="WDN2" s="481"/>
      <c r="WDO2" s="481"/>
      <c r="WDP2" s="481"/>
      <c r="WDQ2" s="481"/>
      <c r="WDR2" s="481"/>
      <c r="WDS2" s="481"/>
      <c r="WDT2" s="481"/>
      <c r="WDU2" s="481"/>
      <c r="WDV2" s="481"/>
      <c r="WDW2" s="481"/>
      <c r="WDX2" s="481"/>
      <c r="WDY2" s="481"/>
      <c r="WDZ2" s="481"/>
      <c r="WEA2" s="481"/>
      <c r="WEB2" s="481"/>
      <c r="WEC2" s="481"/>
      <c r="WED2" s="481"/>
      <c r="WEE2" s="481"/>
      <c r="WEF2" s="481"/>
      <c r="WEG2" s="481"/>
      <c r="WEH2" s="481"/>
      <c r="WEI2" s="481"/>
      <c r="WEJ2" s="481"/>
      <c r="WEK2" s="481"/>
      <c r="WEL2" s="481"/>
      <c r="WEM2" s="481"/>
      <c r="WEN2" s="481"/>
      <c r="WEO2" s="481"/>
      <c r="WEP2" s="481"/>
      <c r="WEQ2" s="481"/>
      <c r="WER2" s="481"/>
      <c r="WES2" s="481"/>
      <c r="WET2" s="481"/>
      <c r="WEU2" s="481"/>
      <c r="WEV2" s="481"/>
      <c r="WEW2" s="481"/>
      <c r="WEX2" s="481"/>
      <c r="WEY2" s="481"/>
      <c r="WEZ2" s="481"/>
      <c r="WFA2" s="481"/>
      <c r="WFB2" s="481"/>
      <c r="WFC2" s="481"/>
      <c r="WFD2" s="481"/>
      <c r="WFE2" s="481"/>
      <c r="WFF2" s="481"/>
      <c r="WFG2" s="481"/>
      <c r="WFH2" s="481"/>
      <c r="WFI2" s="481"/>
      <c r="WFJ2" s="481"/>
      <c r="WFK2" s="481"/>
      <c r="WFL2" s="481"/>
      <c r="WFM2" s="481"/>
      <c r="WFN2" s="481"/>
      <c r="WFO2" s="481"/>
      <c r="WFP2" s="481"/>
      <c r="WFQ2" s="481"/>
      <c r="WFR2" s="481"/>
      <c r="WFS2" s="481"/>
      <c r="WFT2" s="481"/>
      <c r="WFU2" s="481"/>
      <c r="WFV2" s="481"/>
      <c r="WFW2" s="481"/>
      <c r="WFX2" s="481"/>
      <c r="WFY2" s="481"/>
      <c r="WFZ2" s="481"/>
      <c r="WGA2" s="481"/>
      <c r="WGB2" s="481"/>
      <c r="WGC2" s="481"/>
      <c r="WGD2" s="481"/>
      <c r="WGE2" s="481"/>
      <c r="WGF2" s="481"/>
      <c r="WGG2" s="481"/>
      <c r="WGH2" s="481"/>
      <c r="WGI2" s="481"/>
      <c r="WGJ2" s="481"/>
      <c r="WGK2" s="481"/>
      <c r="WGL2" s="481"/>
      <c r="WGM2" s="481"/>
      <c r="WGN2" s="481"/>
      <c r="WGO2" s="481"/>
      <c r="WGP2" s="481"/>
      <c r="WGQ2" s="481"/>
      <c r="WGR2" s="481"/>
      <c r="WGS2" s="481"/>
      <c r="WGT2" s="481"/>
      <c r="WGU2" s="481"/>
      <c r="WGV2" s="481"/>
      <c r="WGW2" s="481"/>
      <c r="WGX2" s="481"/>
      <c r="WGY2" s="481"/>
      <c r="WGZ2" s="481"/>
      <c r="WHA2" s="481"/>
      <c r="WHB2" s="481"/>
      <c r="WHC2" s="481"/>
      <c r="WHD2" s="481"/>
      <c r="WHE2" s="481"/>
      <c r="WHF2" s="481"/>
      <c r="WHG2" s="481"/>
      <c r="WHH2" s="481"/>
      <c r="WHI2" s="481"/>
      <c r="WHJ2" s="481"/>
      <c r="WHK2" s="481"/>
      <c r="WHL2" s="481"/>
      <c r="WHM2" s="481"/>
      <c r="WHN2" s="481"/>
      <c r="WHO2" s="481"/>
      <c r="WHP2" s="481"/>
      <c r="WHQ2" s="481"/>
      <c r="WHR2" s="481"/>
      <c r="WHS2" s="481"/>
      <c r="WHT2" s="481"/>
      <c r="WHU2" s="481"/>
      <c r="WHV2" s="481"/>
      <c r="WHW2" s="481"/>
      <c r="WHX2" s="481"/>
      <c r="WHY2" s="481"/>
      <c r="WHZ2" s="481"/>
      <c r="WIA2" s="481"/>
      <c r="WIB2" s="481"/>
      <c r="WIC2" s="481"/>
      <c r="WID2" s="481"/>
      <c r="WIE2" s="481"/>
      <c r="WIF2" s="481"/>
      <c r="WIG2" s="481"/>
      <c r="WIH2" s="481"/>
      <c r="WII2" s="481"/>
      <c r="WIJ2" s="481"/>
      <c r="WIK2" s="481"/>
      <c r="WIL2" s="481"/>
      <c r="WIM2" s="481"/>
      <c r="WIN2" s="481"/>
      <c r="WIO2" s="481"/>
      <c r="WIP2" s="481"/>
      <c r="WIQ2" s="481"/>
      <c r="WIR2" s="481"/>
      <c r="WIS2" s="481"/>
      <c r="WIT2" s="481"/>
      <c r="WIU2" s="481"/>
      <c r="WIV2" s="481"/>
      <c r="WIW2" s="481"/>
      <c r="WIX2" s="481"/>
      <c r="WIY2" s="481"/>
      <c r="WIZ2" s="481"/>
      <c r="WJA2" s="481"/>
      <c r="WJB2" s="481"/>
      <c r="WJC2" s="481"/>
      <c r="WJD2" s="481"/>
      <c r="WJE2" s="481"/>
      <c r="WJF2" s="481"/>
      <c r="WJG2" s="481"/>
      <c r="WJH2" s="481"/>
      <c r="WJI2" s="481"/>
      <c r="WJJ2" s="481"/>
      <c r="WJK2" s="481"/>
      <c r="WJL2" s="481"/>
      <c r="WJM2" s="481"/>
      <c r="WJN2" s="481"/>
      <c r="WJO2" s="481"/>
      <c r="WJP2" s="481"/>
      <c r="WJQ2" s="481"/>
      <c r="WJR2" s="481"/>
      <c r="WJS2" s="481"/>
      <c r="WJT2" s="481"/>
      <c r="WJU2" s="481"/>
      <c r="WJV2" s="481"/>
      <c r="WJW2" s="481"/>
      <c r="WJX2" s="481"/>
      <c r="WJY2" s="481"/>
      <c r="WJZ2" s="481"/>
      <c r="WKA2" s="481"/>
      <c r="WKB2" s="481"/>
      <c r="WKC2" s="481"/>
      <c r="WKD2" s="481"/>
      <c r="WKE2" s="481"/>
      <c r="WKF2" s="481"/>
      <c r="WKG2" s="481"/>
      <c r="WKH2" s="481"/>
      <c r="WKI2" s="481"/>
      <c r="WKJ2" s="481"/>
      <c r="WKK2" s="481"/>
      <c r="WKL2" s="481"/>
      <c r="WKM2" s="481"/>
      <c r="WKN2" s="481"/>
      <c r="WKO2" s="481"/>
      <c r="WKP2" s="481"/>
      <c r="WKQ2" s="481"/>
      <c r="WKR2" s="481"/>
      <c r="WKS2" s="481"/>
      <c r="WKT2" s="481"/>
      <c r="WKU2" s="481"/>
      <c r="WKV2" s="481"/>
      <c r="WKW2" s="481"/>
      <c r="WKX2" s="481"/>
      <c r="WKY2" s="481"/>
      <c r="WKZ2" s="481"/>
      <c r="WLA2" s="481"/>
      <c r="WLB2" s="481"/>
      <c r="WLC2" s="481"/>
      <c r="WLD2" s="481"/>
      <c r="WLE2" s="481"/>
      <c r="WLF2" s="481"/>
      <c r="WLG2" s="481"/>
      <c r="WLH2" s="481"/>
      <c r="WLI2" s="481"/>
      <c r="WLJ2" s="481"/>
      <c r="WLK2" s="481"/>
      <c r="WLL2" s="481"/>
      <c r="WLM2" s="481"/>
      <c r="WLN2" s="481"/>
      <c r="WLO2" s="481"/>
      <c r="WLP2" s="481"/>
      <c r="WLQ2" s="481"/>
      <c r="WLR2" s="481"/>
      <c r="WLS2" s="481"/>
      <c r="WLT2" s="481"/>
      <c r="WLU2" s="481"/>
      <c r="WLV2" s="481"/>
      <c r="WLW2" s="481"/>
      <c r="WLX2" s="481"/>
      <c r="WLY2" s="481"/>
      <c r="WLZ2" s="481"/>
      <c r="WMA2" s="481"/>
      <c r="WMB2" s="481"/>
      <c r="WMC2" s="481"/>
      <c r="WMD2" s="481"/>
      <c r="WME2" s="481"/>
      <c r="WMF2" s="481"/>
      <c r="WMG2" s="481"/>
      <c r="WMH2" s="481"/>
      <c r="WMI2" s="481"/>
      <c r="WMJ2" s="481"/>
      <c r="WMK2" s="481"/>
      <c r="WML2" s="481"/>
      <c r="WMM2" s="481"/>
      <c r="WMN2" s="481"/>
      <c r="WMO2" s="481"/>
      <c r="WMP2" s="481"/>
      <c r="WMQ2" s="481"/>
      <c r="WMR2" s="481"/>
      <c r="WMS2" s="481"/>
      <c r="WMT2" s="481"/>
      <c r="WMU2" s="481"/>
      <c r="WMV2" s="481"/>
      <c r="WMW2" s="481"/>
      <c r="WMX2" s="481"/>
      <c r="WMY2" s="481"/>
      <c r="WMZ2" s="481"/>
      <c r="WNA2" s="481"/>
      <c r="WNB2" s="481"/>
      <c r="WNC2" s="481"/>
      <c r="WND2" s="481"/>
      <c r="WNE2" s="481"/>
      <c r="WNF2" s="481"/>
      <c r="WNG2" s="481"/>
      <c r="WNH2" s="481"/>
      <c r="WNI2" s="481"/>
      <c r="WNJ2" s="481"/>
      <c r="WNK2" s="481"/>
      <c r="WNL2" s="481"/>
      <c r="WNM2" s="481"/>
      <c r="WNN2" s="481"/>
      <c r="WNO2" s="481"/>
      <c r="WNP2" s="481"/>
      <c r="WNQ2" s="481"/>
      <c r="WNR2" s="481"/>
      <c r="WNS2" s="481"/>
      <c r="WNT2" s="481"/>
      <c r="WNU2" s="481"/>
      <c r="WNV2" s="481"/>
      <c r="WNW2" s="481"/>
      <c r="WNX2" s="481"/>
      <c r="WNY2" s="481"/>
      <c r="WNZ2" s="481"/>
      <c r="WOA2" s="481"/>
      <c r="WOB2" s="481"/>
      <c r="WOC2" s="481"/>
      <c r="WOD2" s="481"/>
      <c r="WOE2" s="481"/>
      <c r="WOF2" s="481"/>
      <c r="WOG2" s="481"/>
      <c r="WOH2" s="481"/>
      <c r="WOI2" s="481"/>
      <c r="WOJ2" s="481"/>
      <c r="WOK2" s="481"/>
      <c r="WOL2" s="481"/>
      <c r="WOM2" s="481"/>
      <c r="WON2" s="481"/>
      <c r="WOO2" s="481"/>
      <c r="WOP2" s="481"/>
      <c r="WOQ2" s="481"/>
      <c r="WOR2" s="481"/>
      <c r="WOS2" s="481"/>
      <c r="WOT2" s="481"/>
      <c r="WOU2" s="481"/>
      <c r="WOV2" s="481"/>
      <c r="WOW2" s="481"/>
      <c r="WOX2" s="481"/>
      <c r="WOY2" s="481"/>
      <c r="WOZ2" s="481"/>
      <c r="WPA2" s="481"/>
      <c r="WPB2" s="481"/>
      <c r="WPC2" s="481"/>
      <c r="WPD2" s="481"/>
      <c r="WPE2" s="481"/>
      <c r="WPF2" s="481"/>
      <c r="WPG2" s="481"/>
      <c r="WPH2" s="481"/>
      <c r="WPI2" s="481"/>
      <c r="WPJ2" s="481"/>
      <c r="WPK2" s="481"/>
      <c r="WPL2" s="481"/>
      <c r="WPM2" s="481"/>
      <c r="WPN2" s="481"/>
      <c r="WPO2" s="481"/>
      <c r="WPP2" s="481"/>
      <c r="WPQ2" s="481"/>
      <c r="WPR2" s="481"/>
      <c r="WPS2" s="481"/>
      <c r="WPT2" s="481"/>
      <c r="WPU2" s="481"/>
      <c r="WPV2" s="481"/>
      <c r="WPW2" s="481"/>
      <c r="WPX2" s="481"/>
      <c r="WPY2" s="481"/>
      <c r="WPZ2" s="481"/>
      <c r="WQA2" s="481"/>
      <c r="WQB2" s="481"/>
      <c r="WQC2" s="481"/>
      <c r="WQD2" s="481"/>
      <c r="WQE2" s="481"/>
      <c r="WQF2" s="481"/>
      <c r="WQG2" s="481"/>
      <c r="WQH2" s="481"/>
      <c r="WQI2" s="481"/>
      <c r="WQJ2" s="481"/>
      <c r="WQK2" s="481"/>
      <c r="WQL2" s="481"/>
      <c r="WQM2" s="481"/>
      <c r="WQN2" s="481"/>
      <c r="WQO2" s="481"/>
      <c r="WQP2" s="481"/>
      <c r="WQQ2" s="481"/>
      <c r="WQR2" s="481"/>
      <c r="WQS2" s="481"/>
      <c r="WQT2" s="481"/>
      <c r="WQU2" s="481"/>
      <c r="WQV2" s="481"/>
      <c r="WQW2" s="481"/>
      <c r="WQX2" s="481"/>
      <c r="WQY2" s="481"/>
      <c r="WQZ2" s="481"/>
      <c r="WRA2" s="481"/>
      <c r="WRB2" s="481"/>
      <c r="WRC2" s="481"/>
      <c r="WRD2" s="481"/>
      <c r="WRE2" s="481"/>
      <c r="WRF2" s="481"/>
      <c r="WRG2" s="481"/>
      <c r="WRH2" s="481"/>
      <c r="WRI2" s="481"/>
      <c r="WRJ2" s="481"/>
      <c r="WRK2" s="481"/>
      <c r="WRL2" s="481"/>
      <c r="WRM2" s="481"/>
      <c r="WRN2" s="481"/>
      <c r="WRO2" s="481"/>
      <c r="WRP2" s="481"/>
      <c r="WRQ2" s="481"/>
      <c r="WRR2" s="481"/>
      <c r="WRS2" s="481"/>
      <c r="WRT2" s="481"/>
      <c r="WRU2" s="481"/>
      <c r="WRV2" s="481"/>
      <c r="WRW2" s="481"/>
      <c r="WRX2" s="481"/>
      <c r="WRY2" s="481"/>
      <c r="WRZ2" s="481"/>
      <c r="WSA2" s="481"/>
      <c r="WSB2" s="481"/>
      <c r="WSC2" s="481"/>
      <c r="WSD2" s="481"/>
      <c r="WSE2" s="481"/>
      <c r="WSF2" s="481"/>
      <c r="WSG2" s="481"/>
      <c r="WSH2" s="481"/>
      <c r="WSI2" s="481"/>
      <c r="WSJ2" s="481"/>
      <c r="WSK2" s="481"/>
      <c r="WSL2" s="481"/>
      <c r="WSM2" s="481"/>
      <c r="WSN2" s="481"/>
      <c r="WSO2" s="481"/>
      <c r="WSP2" s="481"/>
      <c r="WSQ2" s="481"/>
      <c r="WSR2" s="481"/>
      <c r="WSS2" s="481"/>
      <c r="WST2" s="481"/>
      <c r="WSU2" s="481"/>
      <c r="WSV2" s="481"/>
      <c r="WSW2" s="481"/>
      <c r="WSX2" s="481"/>
      <c r="WSY2" s="481"/>
      <c r="WSZ2" s="481"/>
      <c r="WTA2" s="481"/>
      <c r="WTB2" s="481"/>
      <c r="WTC2" s="481"/>
      <c r="WTD2" s="481"/>
      <c r="WTE2" s="481"/>
      <c r="WTF2" s="481"/>
      <c r="WTG2" s="481"/>
      <c r="WTH2" s="481"/>
      <c r="WTI2" s="481"/>
      <c r="WTJ2" s="481"/>
      <c r="WTK2" s="481"/>
      <c r="WTL2" s="481"/>
      <c r="WTM2" s="481"/>
      <c r="WTN2" s="481"/>
      <c r="WTO2" s="481"/>
      <c r="WTP2" s="481"/>
      <c r="WTQ2" s="481"/>
      <c r="WTR2" s="481"/>
      <c r="WTS2" s="481"/>
      <c r="WTT2" s="481"/>
      <c r="WTU2" s="481"/>
      <c r="WTV2" s="481"/>
      <c r="WTW2" s="481"/>
      <c r="WTX2" s="481"/>
      <c r="WTY2" s="481"/>
      <c r="WTZ2" s="481"/>
      <c r="WUA2" s="481"/>
      <c r="WUB2" s="481"/>
      <c r="WUC2" s="481"/>
      <c r="WUD2" s="481"/>
      <c r="WUE2" s="481"/>
      <c r="WUF2" s="481"/>
      <c r="WUG2" s="481"/>
      <c r="WUH2" s="481"/>
      <c r="WUI2" s="481"/>
      <c r="WUJ2" s="481"/>
      <c r="WUK2" s="481"/>
      <c r="WUL2" s="481"/>
      <c r="WUM2" s="481"/>
      <c r="WUN2" s="481"/>
      <c r="WUO2" s="481"/>
      <c r="WUP2" s="481"/>
      <c r="WUQ2" s="481"/>
      <c r="WUR2" s="481"/>
      <c r="WUS2" s="481"/>
      <c r="WUT2" s="481"/>
      <c r="WUU2" s="481"/>
      <c r="WUV2" s="481"/>
      <c r="WUW2" s="481"/>
      <c r="WUX2" s="481"/>
      <c r="WUY2" s="481"/>
      <c r="WUZ2" s="481"/>
      <c r="WVA2" s="481"/>
      <c r="WVB2" s="481"/>
      <c r="WVC2" s="481"/>
      <c r="WVD2" s="481"/>
      <c r="WVE2" s="481"/>
      <c r="WVF2" s="481"/>
      <c r="WVG2" s="481"/>
      <c r="WVH2" s="481"/>
      <c r="WVI2" s="481"/>
      <c r="WVJ2" s="481"/>
      <c r="WVK2" s="481"/>
      <c r="WVL2" s="481"/>
      <c r="WVM2" s="481"/>
      <c r="WVN2" s="481"/>
      <c r="WVO2" s="481"/>
      <c r="WVP2" s="481"/>
      <c r="WVQ2" s="481"/>
      <c r="WVR2" s="481"/>
      <c r="WVS2" s="481"/>
      <c r="WVT2" s="481"/>
      <c r="WVU2" s="481"/>
      <c r="WVV2" s="481"/>
      <c r="WVW2" s="481"/>
      <c r="WVX2" s="481"/>
      <c r="WVY2" s="481"/>
      <c r="WVZ2" s="481"/>
      <c r="WWA2" s="481"/>
      <c r="WWB2" s="481"/>
      <c r="WWC2" s="481"/>
      <c r="WWD2" s="481"/>
      <c r="WWE2" s="481"/>
      <c r="WWF2" s="481"/>
      <c r="WWG2" s="481"/>
      <c r="WWH2" s="481"/>
      <c r="WWI2" s="481"/>
      <c r="WWJ2" s="481"/>
      <c r="WWK2" s="481"/>
      <c r="WWL2" s="481"/>
      <c r="WWM2" s="481"/>
      <c r="WWN2" s="481"/>
      <c r="WWO2" s="481"/>
      <c r="WWP2" s="481"/>
      <c r="WWQ2" s="481"/>
      <c r="WWR2" s="481"/>
      <c r="WWS2" s="481"/>
      <c r="WWT2" s="481"/>
      <c r="WWU2" s="481"/>
      <c r="WWV2" s="481"/>
      <c r="WWW2" s="481"/>
      <c r="WWX2" s="481"/>
      <c r="WWY2" s="481"/>
      <c r="WWZ2" s="481"/>
      <c r="WXA2" s="481"/>
      <c r="WXB2" s="481"/>
      <c r="WXC2" s="481"/>
      <c r="WXD2" s="481"/>
      <c r="WXE2" s="481"/>
      <c r="WXF2" s="481"/>
      <c r="WXG2" s="481"/>
      <c r="WXH2" s="481"/>
      <c r="WXI2" s="481"/>
      <c r="WXJ2" s="481"/>
      <c r="WXK2" s="481"/>
      <c r="WXL2" s="481"/>
    </row>
    <row r="3" spans="1:16184" s="298" customFormat="1" ht="39.6" x14ac:dyDescent="0.25">
      <c r="A3" s="260" t="s">
        <v>0</v>
      </c>
      <c r="B3" s="260" t="s">
        <v>1</v>
      </c>
      <c r="C3" s="261" t="s">
        <v>6932</v>
      </c>
      <c r="D3" s="262" t="s">
        <v>3</v>
      </c>
      <c r="E3" s="310" t="s">
        <v>126</v>
      </c>
      <c r="F3" s="262" t="s">
        <v>128</v>
      </c>
    </row>
    <row r="4" spans="1:16184" ht="26.4" x14ac:dyDescent="0.25">
      <c r="A4" s="263" t="s">
        <v>2712</v>
      </c>
      <c r="B4" s="258" t="s">
        <v>1650</v>
      </c>
      <c r="C4" s="258" t="s">
        <v>7181</v>
      </c>
      <c r="D4" s="264"/>
      <c r="E4" s="311"/>
      <c r="F4" s="266"/>
    </row>
    <row r="5" spans="1:16184" ht="26.4" x14ac:dyDescent="0.25">
      <c r="A5" s="267" t="s">
        <v>422</v>
      </c>
      <c r="B5" s="474" t="s">
        <v>1664</v>
      </c>
      <c r="C5" s="474" t="s">
        <v>1665</v>
      </c>
      <c r="D5" s="269" t="s">
        <v>124</v>
      </c>
      <c r="E5" s="312" t="s">
        <v>424</v>
      </c>
      <c r="F5" s="270" t="s">
        <v>708</v>
      </c>
    </row>
    <row r="6" spans="1:16184" ht="39.6" x14ac:dyDescent="0.25">
      <c r="A6" s="267" t="s">
        <v>1666</v>
      </c>
      <c r="B6" s="474" t="s">
        <v>2713</v>
      </c>
      <c r="C6" s="474" t="s">
        <v>2714</v>
      </c>
      <c r="D6" s="269" t="s">
        <v>124</v>
      </c>
      <c r="E6" s="312" t="s">
        <v>349</v>
      </c>
      <c r="F6" s="270" t="s">
        <v>6163</v>
      </c>
    </row>
    <row r="7" spans="1:16184" ht="39.6" x14ac:dyDescent="0.25">
      <c r="A7" s="263" t="s">
        <v>2715</v>
      </c>
      <c r="B7" s="258" t="s">
        <v>2716</v>
      </c>
      <c r="C7" s="258" t="s">
        <v>7182</v>
      </c>
      <c r="D7" s="264"/>
      <c r="E7" s="311"/>
      <c r="F7" s="266"/>
    </row>
    <row r="8" spans="1:16184" ht="26.4" x14ac:dyDescent="0.25">
      <c r="A8" s="267" t="s">
        <v>709</v>
      </c>
      <c r="B8" s="474" t="s">
        <v>2645</v>
      </c>
      <c r="C8" s="474" t="s">
        <v>2646</v>
      </c>
      <c r="D8" s="269" t="s">
        <v>124</v>
      </c>
      <c r="E8" s="312" t="s">
        <v>2717</v>
      </c>
      <c r="F8" s="270" t="s">
        <v>708</v>
      </c>
    </row>
    <row r="9" spans="1:16184" ht="26.4" x14ac:dyDescent="0.25">
      <c r="A9" s="267" t="s">
        <v>712</v>
      </c>
      <c r="B9" s="474" t="s">
        <v>2718</v>
      </c>
      <c r="C9" s="474" t="s">
        <v>2719</v>
      </c>
      <c r="D9" s="269" t="s">
        <v>124</v>
      </c>
      <c r="E9" s="312" t="s">
        <v>442</v>
      </c>
      <c r="F9" s="270" t="s">
        <v>708</v>
      </c>
    </row>
    <row r="10" spans="1:16184" ht="26.4" x14ac:dyDescent="0.25">
      <c r="A10" s="267" t="s">
        <v>2720</v>
      </c>
      <c r="B10" s="474" t="s">
        <v>2721</v>
      </c>
      <c r="C10" s="474" t="s">
        <v>2722</v>
      </c>
      <c r="D10" s="269" t="s">
        <v>124</v>
      </c>
      <c r="E10" s="312" t="s">
        <v>2717</v>
      </c>
      <c r="F10" s="270" t="s">
        <v>708</v>
      </c>
    </row>
    <row r="11" spans="1:16184" ht="52.8" x14ac:dyDescent="0.25">
      <c r="A11" s="267" t="s">
        <v>1670</v>
      </c>
      <c r="B11" s="474" t="s">
        <v>1671</v>
      </c>
      <c r="C11" s="474" t="s">
        <v>2723</v>
      </c>
      <c r="D11" s="269" t="s">
        <v>124</v>
      </c>
      <c r="E11" s="312" t="s">
        <v>2724</v>
      </c>
      <c r="F11" s="270" t="s">
        <v>6163</v>
      </c>
    </row>
    <row r="12" spans="1:16184" ht="39.6" x14ac:dyDescent="0.25">
      <c r="A12" s="267" t="s">
        <v>1674</v>
      </c>
      <c r="B12" s="474" t="s">
        <v>1675</v>
      </c>
      <c r="C12" s="474" t="s">
        <v>6461</v>
      </c>
      <c r="D12" s="270" t="s">
        <v>124</v>
      </c>
      <c r="E12" s="312">
        <v>5.19</v>
      </c>
      <c r="F12" s="270" t="s">
        <v>6164</v>
      </c>
    </row>
    <row r="13" spans="1:16184" ht="26.4" x14ac:dyDescent="0.25">
      <c r="A13" s="267" t="s">
        <v>715</v>
      </c>
      <c r="B13" s="474" t="s">
        <v>2725</v>
      </c>
      <c r="C13" s="474" t="s">
        <v>2726</v>
      </c>
      <c r="D13" s="269" t="s">
        <v>124</v>
      </c>
      <c r="E13" s="312" t="s">
        <v>344</v>
      </c>
      <c r="F13" s="270" t="s">
        <v>708</v>
      </c>
    </row>
    <row r="14" spans="1:16184" ht="26.4" x14ac:dyDescent="0.25">
      <c r="A14" s="267" t="s">
        <v>2727</v>
      </c>
      <c r="B14" s="474" t="s">
        <v>2728</v>
      </c>
      <c r="C14" s="474" t="s">
        <v>2729</v>
      </c>
      <c r="D14" s="269" t="s">
        <v>124</v>
      </c>
      <c r="E14" s="312" t="s">
        <v>442</v>
      </c>
      <c r="F14" s="270" t="s">
        <v>6165</v>
      </c>
    </row>
    <row r="15" spans="1:16184" ht="26.4" x14ac:dyDescent="0.25">
      <c r="A15" s="263" t="s">
        <v>2730</v>
      </c>
      <c r="B15" s="258" t="s">
        <v>2731</v>
      </c>
      <c r="C15" s="258" t="s">
        <v>7183</v>
      </c>
      <c r="D15" s="264"/>
      <c r="E15" s="311"/>
      <c r="F15" s="266"/>
    </row>
    <row r="16" spans="1:16184" ht="26.4" x14ac:dyDescent="0.25">
      <c r="A16" s="267" t="s">
        <v>1676</v>
      </c>
      <c r="B16" s="474" t="s">
        <v>2647</v>
      </c>
      <c r="C16" s="474" t="s">
        <v>2648</v>
      </c>
      <c r="D16" s="269" t="s">
        <v>124</v>
      </c>
      <c r="E16" s="312" t="s">
        <v>767</v>
      </c>
      <c r="F16" s="270" t="s">
        <v>708</v>
      </c>
    </row>
    <row r="17" spans="1:6" ht="26.4" x14ac:dyDescent="0.25">
      <c r="A17" s="267" t="s">
        <v>2732</v>
      </c>
      <c r="B17" s="474" t="s">
        <v>2733</v>
      </c>
      <c r="C17" s="474" t="s">
        <v>2734</v>
      </c>
      <c r="D17" s="269" t="s">
        <v>124</v>
      </c>
      <c r="E17" s="312" t="s">
        <v>2735</v>
      </c>
      <c r="F17" s="270" t="s">
        <v>708</v>
      </c>
    </row>
    <row r="18" spans="1:6" ht="26.4" x14ac:dyDescent="0.25">
      <c r="A18" s="267" t="s">
        <v>2736</v>
      </c>
      <c r="B18" s="474" t="s">
        <v>2737</v>
      </c>
      <c r="C18" s="474" t="s">
        <v>2738</v>
      </c>
      <c r="D18" s="269" t="s">
        <v>124</v>
      </c>
      <c r="E18" s="312" t="s">
        <v>2739</v>
      </c>
      <c r="F18" s="270" t="s">
        <v>708</v>
      </c>
    </row>
    <row r="19" spans="1:6" ht="26.4" x14ac:dyDescent="0.25">
      <c r="A19" s="267" t="s">
        <v>2740</v>
      </c>
      <c r="B19" s="474" t="s">
        <v>2741</v>
      </c>
      <c r="C19" s="474" t="s">
        <v>2742</v>
      </c>
      <c r="D19" s="269" t="s">
        <v>124</v>
      </c>
      <c r="E19" s="312" t="s">
        <v>2743</v>
      </c>
      <c r="F19" s="270" t="s">
        <v>6165</v>
      </c>
    </row>
    <row r="20" spans="1:6" s="343" customFormat="1" ht="26.4" x14ac:dyDescent="0.25">
      <c r="A20" s="267" t="s">
        <v>10696</v>
      </c>
      <c r="B20" s="601" t="s">
        <v>10694</v>
      </c>
      <c r="C20" s="601" t="s">
        <v>10695</v>
      </c>
      <c r="D20" s="269" t="s">
        <v>124</v>
      </c>
      <c r="E20" s="312">
        <v>2.77</v>
      </c>
      <c r="F20" s="270" t="s">
        <v>708</v>
      </c>
    </row>
    <row r="21" spans="1:6" ht="52.8" x14ac:dyDescent="0.25">
      <c r="A21" s="263" t="s">
        <v>2744</v>
      </c>
      <c r="B21" s="258" t="s">
        <v>2745</v>
      </c>
      <c r="C21" s="258" t="s">
        <v>7184</v>
      </c>
      <c r="D21" s="264"/>
      <c r="E21" s="311"/>
      <c r="F21" s="266"/>
    </row>
    <row r="22" spans="1:6" ht="26.4" x14ac:dyDescent="0.25">
      <c r="A22" s="267" t="s">
        <v>427</v>
      </c>
      <c r="B22" s="474" t="s">
        <v>2746</v>
      </c>
      <c r="C22" s="474" t="s">
        <v>2747</v>
      </c>
      <c r="D22" s="269" t="s">
        <v>124</v>
      </c>
      <c r="E22" s="312" t="s">
        <v>344</v>
      </c>
      <c r="F22" s="270" t="s">
        <v>708</v>
      </c>
    </row>
    <row r="23" spans="1:6" ht="26.4" x14ac:dyDescent="0.25">
      <c r="A23" s="267" t="s">
        <v>2748</v>
      </c>
      <c r="B23" s="474" t="s">
        <v>2749</v>
      </c>
      <c r="C23" s="474" t="s">
        <v>2750</v>
      </c>
      <c r="D23" s="269" t="s">
        <v>124</v>
      </c>
      <c r="E23" s="312" t="s">
        <v>432</v>
      </c>
      <c r="F23" s="270" t="s">
        <v>708</v>
      </c>
    </row>
    <row r="24" spans="1:6" ht="26.4" x14ac:dyDescent="0.25">
      <c r="A24" s="267" t="s">
        <v>429</v>
      </c>
      <c r="B24" s="474" t="s">
        <v>2751</v>
      </c>
      <c r="C24" s="474" t="s">
        <v>2752</v>
      </c>
      <c r="D24" s="269" t="s">
        <v>124</v>
      </c>
      <c r="E24" s="312" t="s">
        <v>432</v>
      </c>
      <c r="F24" s="270" t="s">
        <v>708</v>
      </c>
    </row>
    <row r="25" spans="1:6" ht="26.4" x14ac:dyDescent="0.25">
      <c r="A25" s="267" t="s">
        <v>2753</v>
      </c>
      <c r="B25" s="474" t="s">
        <v>2754</v>
      </c>
      <c r="C25" s="474" t="s">
        <v>2755</v>
      </c>
      <c r="D25" s="269" t="s">
        <v>124</v>
      </c>
      <c r="E25" s="312" t="s">
        <v>2756</v>
      </c>
      <c r="F25" s="270" t="s">
        <v>6165</v>
      </c>
    </row>
    <row r="26" spans="1:6" ht="43.5" customHeight="1" x14ac:dyDescent="0.25">
      <c r="A26" s="267" t="s">
        <v>10255</v>
      </c>
      <c r="B26" s="552" t="s">
        <v>10302</v>
      </c>
      <c r="C26" s="552" t="s">
        <v>10303</v>
      </c>
      <c r="D26" s="269" t="s">
        <v>124</v>
      </c>
      <c r="E26" s="312">
        <v>3.46</v>
      </c>
      <c r="F26" s="270" t="s">
        <v>708</v>
      </c>
    </row>
    <row r="27" spans="1:6" ht="66" x14ac:dyDescent="0.25">
      <c r="A27" s="263" t="s">
        <v>2757</v>
      </c>
      <c r="B27" s="258" t="s">
        <v>2758</v>
      </c>
      <c r="C27" s="258" t="s">
        <v>7185</v>
      </c>
      <c r="D27" s="264"/>
      <c r="E27" s="311"/>
      <c r="F27" s="266"/>
    </row>
    <row r="28" spans="1:6" ht="26.4" x14ac:dyDescent="0.25">
      <c r="A28" s="267" t="s">
        <v>2759</v>
      </c>
      <c r="B28" s="474" t="s">
        <v>2760</v>
      </c>
      <c r="C28" s="474" t="s">
        <v>2761</v>
      </c>
      <c r="D28" s="269" t="s">
        <v>124</v>
      </c>
      <c r="E28" s="312" t="s">
        <v>736</v>
      </c>
      <c r="F28" s="270" t="s">
        <v>708</v>
      </c>
    </row>
    <row r="29" spans="1:6" ht="26.4" x14ac:dyDescent="0.25">
      <c r="A29" s="267" t="s">
        <v>2762</v>
      </c>
      <c r="B29" s="474" t="s">
        <v>2763</v>
      </c>
      <c r="C29" s="474" t="s">
        <v>2764</v>
      </c>
      <c r="D29" s="269" t="s">
        <v>124</v>
      </c>
      <c r="E29" s="312" t="s">
        <v>601</v>
      </c>
      <c r="F29" s="270" t="s">
        <v>708</v>
      </c>
    </row>
    <row r="30" spans="1:6" ht="26.4" x14ac:dyDescent="0.25">
      <c r="A30" s="267" t="s">
        <v>2649</v>
      </c>
      <c r="B30" s="474" t="s">
        <v>2650</v>
      </c>
      <c r="C30" s="474" t="s">
        <v>2651</v>
      </c>
      <c r="D30" s="269" t="s">
        <v>124</v>
      </c>
      <c r="E30" s="312" t="s">
        <v>601</v>
      </c>
      <c r="F30" s="270" t="s">
        <v>708</v>
      </c>
    </row>
    <row r="31" spans="1:6" ht="26.4" x14ac:dyDescent="0.25">
      <c r="A31" s="267" t="s">
        <v>2765</v>
      </c>
      <c r="B31" s="474" t="s">
        <v>2766</v>
      </c>
      <c r="C31" s="474" t="s">
        <v>2767</v>
      </c>
      <c r="D31" s="269" t="s">
        <v>124</v>
      </c>
      <c r="E31" s="312" t="s">
        <v>2768</v>
      </c>
      <c r="F31" s="270" t="s">
        <v>6165</v>
      </c>
    </row>
    <row r="32" spans="1:6" ht="26.4" x14ac:dyDescent="0.25">
      <c r="A32" s="267" t="s">
        <v>435</v>
      </c>
      <c r="B32" s="474" t="s">
        <v>2769</v>
      </c>
      <c r="C32" s="474" t="s">
        <v>436</v>
      </c>
      <c r="D32" s="270" t="s">
        <v>124</v>
      </c>
      <c r="E32" s="312" t="s">
        <v>376</v>
      </c>
      <c r="F32" s="270" t="s">
        <v>708</v>
      </c>
    </row>
    <row r="33" spans="1:6" s="343" customFormat="1" ht="158.4" x14ac:dyDescent="0.25">
      <c r="A33" s="267" t="s">
        <v>8555</v>
      </c>
      <c r="B33" s="474" t="s">
        <v>8553</v>
      </c>
      <c r="C33" s="474" t="s">
        <v>9299</v>
      </c>
      <c r="D33" s="270" t="s">
        <v>124</v>
      </c>
      <c r="E33" s="312">
        <v>27.349152946098133</v>
      </c>
      <c r="F33" s="270" t="s">
        <v>8554</v>
      </c>
    </row>
    <row r="34" spans="1:6" ht="26.4" x14ac:dyDescent="0.25">
      <c r="A34" s="263" t="s">
        <v>2770</v>
      </c>
      <c r="B34" s="258" t="s">
        <v>2771</v>
      </c>
      <c r="C34" s="258" t="s">
        <v>7186</v>
      </c>
      <c r="D34" s="264"/>
      <c r="E34" s="311"/>
      <c r="F34" s="266"/>
    </row>
    <row r="35" spans="1:6" ht="26.4" x14ac:dyDescent="0.25">
      <c r="A35" s="267" t="s">
        <v>2652</v>
      </c>
      <c r="B35" s="474" t="s">
        <v>2653</v>
      </c>
      <c r="C35" s="474" t="s">
        <v>6593</v>
      </c>
      <c r="D35" s="269" t="s">
        <v>124</v>
      </c>
      <c r="E35" s="312" t="s">
        <v>2772</v>
      </c>
      <c r="F35" s="270" t="s">
        <v>856</v>
      </c>
    </row>
    <row r="36" spans="1:6" ht="26.4" x14ac:dyDescent="0.25">
      <c r="A36" s="267" t="s">
        <v>2773</v>
      </c>
      <c r="B36" s="474" t="s">
        <v>2774</v>
      </c>
      <c r="C36" s="474" t="s">
        <v>6603</v>
      </c>
      <c r="D36" s="269" t="s">
        <v>124</v>
      </c>
      <c r="E36" s="312" t="s">
        <v>2775</v>
      </c>
      <c r="F36" s="270" t="s">
        <v>856</v>
      </c>
    </row>
    <row r="37" spans="1:6" ht="26.4" x14ac:dyDescent="0.25">
      <c r="A37" s="267" t="s">
        <v>2776</v>
      </c>
      <c r="B37" s="474" t="s">
        <v>2777</v>
      </c>
      <c r="C37" s="474" t="s">
        <v>6604</v>
      </c>
      <c r="D37" s="269" t="s">
        <v>124</v>
      </c>
      <c r="E37" s="312" t="s">
        <v>2778</v>
      </c>
      <c r="F37" s="270" t="s">
        <v>856</v>
      </c>
    </row>
    <row r="38" spans="1:6" ht="26.4" x14ac:dyDescent="0.25">
      <c r="A38" s="267" t="s">
        <v>2654</v>
      </c>
      <c r="B38" s="474" t="s">
        <v>2655</v>
      </c>
      <c r="C38" s="474" t="s">
        <v>6605</v>
      </c>
      <c r="D38" s="269" t="s">
        <v>124</v>
      </c>
      <c r="E38" s="312" t="s">
        <v>2779</v>
      </c>
      <c r="F38" s="270" t="s">
        <v>856</v>
      </c>
    </row>
    <row r="39" spans="1:6" ht="26.4" x14ac:dyDescent="0.25">
      <c r="A39" s="267" t="s">
        <v>2780</v>
      </c>
      <c r="B39" s="474" t="s">
        <v>2781</v>
      </c>
      <c r="C39" s="474" t="s">
        <v>6606</v>
      </c>
      <c r="D39" s="269" t="s">
        <v>124</v>
      </c>
      <c r="E39" s="312" t="s">
        <v>2782</v>
      </c>
      <c r="F39" s="270" t="s">
        <v>856</v>
      </c>
    </row>
    <row r="40" spans="1:6" ht="26.4" x14ac:dyDescent="0.25">
      <c r="A40" s="267" t="s">
        <v>2783</v>
      </c>
      <c r="B40" s="474" t="s">
        <v>2784</v>
      </c>
      <c r="C40" s="474" t="s">
        <v>6607</v>
      </c>
      <c r="D40" s="269" t="s">
        <v>124</v>
      </c>
      <c r="E40" s="312" t="s">
        <v>2785</v>
      </c>
      <c r="F40" s="270" t="s">
        <v>856</v>
      </c>
    </row>
    <row r="41" spans="1:6" ht="132" x14ac:dyDescent="0.25">
      <c r="A41" s="263" t="s">
        <v>2786</v>
      </c>
      <c r="B41" s="258" t="s">
        <v>2787</v>
      </c>
      <c r="C41" s="258" t="s">
        <v>7187</v>
      </c>
      <c r="D41" s="264"/>
      <c r="E41" s="311"/>
      <c r="F41" s="266"/>
    </row>
    <row r="42" spans="1:6" ht="39.6" x14ac:dyDescent="0.25">
      <c r="A42" s="267" t="s">
        <v>2788</v>
      </c>
      <c r="B42" s="474" t="s">
        <v>2789</v>
      </c>
      <c r="C42" s="474" t="s">
        <v>2790</v>
      </c>
      <c r="D42" s="269" t="s">
        <v>124</v>
      </c>
      <c r="E42" s="312" t="s">
        <v>2791</v>
      </c>
      <c r="F42" s="270" t="s">
        <v>6166</v>
      </c>
    </row>
    <row r="43" spans="1:6" ht="26.4" x14ac:dyDescent="0.25">
      <c r="A43" s="267" t="s">
        <v>2792</v>
      </c>
      <c r="B43" s="474" t="s">
        <v>2793</v>
      </c>
      <c r="C43" s="474" t="s">
        <v>1679</v>
      </c>
      <c r="D43" s="269" t="s">
        <v>124</v>
      </c>
      <c r="E43" s="312" t="s">
        <v>611</v>
      </c>
      <c r="F43" s="270" t="s">
        <v>704</v>
      </c>
    </row>
    <row r="44" spans="1:6" ht="26.4" x14ac:dyDescent="0.25">
      <c r="A44" s="267" t="s">
        <v>440</v>
      </c>
      <c r="B44" s="474" t="s">
        <v>2794</v>
      </c>
      <c r="C44" s="474" t="s">
        <v>441</v>
      </c>
      <c r="D44" s="269" t="s">
        <v>124</v>
      </c>
      <c r="E44" s="312" t="s">
        <v>442</v>
      </c>
      <c r="F44" s="270" t="s">
        <v>708</v>
      </c>
    </row>
    <row r="45" spans="1:6" ht="39.6" x14ac:dyDescent="0.25">
      <c r="A45" s="267" t="s">
        <v>2795</v>
      </c>
      <c r="B45" s="474" t="s">
        <v>2656</v>
      </c>
      <c r="C45" s="474" t="s">
        <v>2796</v>
      </c>
      <c r="D45" s="269" t="s">
        <v>124</v>
      </c>
      <c r="E45" s="312" t="s">
        <v>344</v>
      </c>
      <c r="F45" s="270" t="s">
        <v>708</v>
      </c>
    </row>
    <row r="46" spans="1:6" ht="26.4" x14ac:dyDescent="0.25">
      <c r="A46" s="267" t="s">
        <v>677</v>
      </c>
      <c r="B46" s="474" t="s">
        <v>678</v>
      </c>
      <c r="C46" s="474" t="s">
        <v>678</v>
      </c>
      <c r="D46" s="270" t="s">
        <v>124</v>
      </c>
      <c r="E46" s="312" t="s">
        <v>679</v>
      </c>
      <c r="F46" s="270" t="s">
        <v>680</v>
      </c>
    </row>
    <row r="47" spans="1:6" ht="26.4" x14ac:dyDescent="0.25">
      <c r="A47" s="267" t="s">
        <v>681</v>
      </c>
      <c r="B47" s="474" t="s">
        <v>682</v>
      </c>
      <c r="C47" s="474" t="s">
        <v>682</v>
      </c>
      <c r="D47" s="270" t="s">
        <v>124</v>
      </c>
      <c r="E47" s="312" t="s">
        <v>683</v>
      </c>
      <c r="F47" s="270" t="s">
        <v>680</v>
      </c>
    </row>
    <row r="48" spans="1:6" ht="26.4" x14ac:dyDescent="0.25">
      <c r="A48" s="267" t="s">
        <v>684</v>
      </c>
      <c r="B48" s="474" t="s">
        <v>2797</v>
      </c>
      <c r="C48" s="474" t="s">
        <v>685</v>
      </c>
      <c r="D48" s="270" t="s">
        <v>124</v>
      </c>
      <c r="E48" s="312" t="s">
        <v>686</v>
      </c>
      <c r="F48" s="270" t="s">
        <v>680</v>
      </c>
    </row>
    <row r="49" spans="1:6" ht="56.25" customHeight="1" x14ac:dyDescent="0.25">
      <c r="A49" s="267">
        <v>11012</v>
      </c>
      <c r="B49" s="552" t="s">
        <v>10256</v>
      </c>
      <c r="C49" s="552" t="s">
        <v>10257</v>
      </c>
      <c r="D49" s="270" t="s">
        <v>124</v>
      </c>
      <c r="E49" s="312">
        <v>3.46</v>
      </c>
      <c r="F49" s="270" t="s">
        <v>708</v>
      </c>
    </row>
    <row r="50" spans="1:6" ht="26.4" x14ac:dyDescent="0.25">
      <c r="A50" s="267">
        <v>11013</v>
      </c>
      <c r="B50" s="552" t="s">
        <v>10271</v>
      </c>
      <c r="C50" s="552" t="s">
        <v>10272</v>
      </c>
      <c r="D50" s="270" t="s">
        <v>124</v>
      </c>
      <c r="E50" s="312">
        <v>53.2</v>
      </c>
      <c r="F50" s="270" t="s">
        <v>680</v>
      </c>
    </row>
    <row r="51" spans="1:6" ht="39.6" x14ac:dyDescent="0.25">
      <c r="A51" s="267">
        <v>11014</v>
      </c>
      <c r="B51" s="552" t="s">
        <v>10273</v>
      </c>
      <c r="C51" s="552" t="s">
        <v>10274</v>
      </c>
      <c r="D51" s="270" t="s">
        <v>124</v>
      </c>
      <c r="E51" s="312">
        <v>45.6</v>
      </c>
      <c r="F51" s="270" t="s">
        <v>680</v>
      </c>
    </row>
    <row r="52" spans="1:6" ht="38.25" customHeight="1" x14ac:dyDescent="0.25">
      <c r="A52" s="267">
        <v>11015</v>
      </c>
      <c r="B52" s="552" t="s">
        <v>10275</v>
      </c>
      <c r="C52" s="552" t="s">
        <v>10276</v>
      </c>
      <c r="D52" s="270" t="s">
        <v>124</v>
      </c>
      <c r="E52" s="312">
        <v>38</v>
      </c>
      <c r="F52" s="270" t="s">
        <v>680</v>
      </c>
    </row>
    <row r="53" spans="1:6" ht="79.2" x14ac:dyDescent="0.25">
      <c r="A53" s="275" t="s">
        <v>2798</v>
      </c>
      <c r="B53" s="275" t="s">
        <v>2799</v>
      </c>
      <c r="C53" s="275" t="s">
        <v>7188</v>
      </c>
      <c r="D53" s="276"/>
      <c r="E53" s="311"/>
      <c r="F53" s="266"/>
    </row>
    <row r="54" spans="1:6" ht="39.6" x14ac:dyDescent="0.25">
      <c r="A54" s="474" t="s">
        <v>2420</v>
      </c>
      <c r="B54" s="474" t="s">
        <v>2421</v>
      </c>
      <c r="C54" s="474" t="s">
        <v>7189</v>
      </c>
      <c r="D54" s="269" t="s">
        <v>124</v>
      </c>
      <c r="E54" s="312" t="s">
        <v>2423</v>
      </c>
      <c r="F54" s="270" t="s">
        <v>6166</v>
      </c>
    </row>
    <row r="55" spans="1:6" ht="92.4" x14ac:dyDescent="0.25">
      <c r="A55" s="263" t="s">
        <v>2800</v>
      </c>
      <c r="B55" s="258" t="s">
        <v>7190</v>
      </c>
      <c r="C55" s="258" t="s">
        <v>7191</v>
      </c>
      <c r="D55" s="264"/>
      <c r="E55" s="311"/>
      <c r="F55" s="266"/>
    </row>
    <row r="56" spans="1:6" ht="39.6" x14ac:dyDescent="0.25">
      <c r="A56" s="267" t="s">
        <v>2801</v>
      </c>
      <c r="B56" s="474" t="s">
        <v>2802</v>
      </c>
      <c r="C56" s="474" t="s">
        <v>2803</v>
      </c>
      <c r="D56" s="269" t="s">
        <v>124</v>
      </c>
      <c r="E56" s="312" t="s">
        <v>2804</v>
      </c>
      <c r="F56" s="270" t="s">
        <v>6166</v>
      </c>
    </row>
    <row r="57" spans="1:6" ht="26.4" x14ac:dyDescent="0.25">
      <c r="A57" s="267" t="s">
        <v>445</v>
      </c>
      <c r="B57" s="474" t="s">
        <v>2805</v>
      </c>
      <c r="C57" s="474" t="s">
        <v>2806</v>
      </c>
      <c r="D57" s="269" t="s">
        <v>124</v>
      </c>
      <c r="E57" s="312" t="s">
        <v>447</v>
      </c>
      <c r="F57" s="270" t="s">
        <v>6167</v>
      </c>
    </row>
    <row r="58" spans="1:6" ht="26.4" x14ac:dyDescent="0.25">
      <c r="A58" s="267" t="s">
        <v>2807</v>
      </c>
      <c r="B58" s="474" t="s">
        <v>2808</v>
      </c>
      <c r="C58" s="474" t="s">
        <v>2809</v>
      </c>
      <c r="D58" s="269" t="s">
        <v>124</v>
      </c>
      <c r="E58" s="312" t="s">
        <v>2810</v>
      </c>
      <c r="F58" s="270" t="s">
        <v>723</v>
      </c>
    </row>
    <row r="59" spans="1:6" ht="39.6" x14ac:dyDescent="0.25">
      <c r="A59" s="267" t="s">
        <v>2811</v>
      </c>
      <c r="B59" s="474" t="s">
        <v>2657</v>
      </c>
      <c r="C59" s="474" t="s">
        <v>2812</v>
      </c>
      <c r="D59" s="269" t="s">
        <v>124</v>
      </c>
      <c r="E59" s="312" t="s">
        <v>761</v>
      </c>
      <c r="F59" s="270" t="s">
        <v>6167</v>
      </c>
    </row>
    <row r="60" spans="1:6" ht="26.4" x14ac:dyDescent="0.25">
      <c r="A60" s="267" t="s">
        <v>687</v>
      </c>
      <c r="B60" s="474" t="s">
        <v>688</v>
      </c>
      <c r="C60" s="474" t="s">
        <v>688</v>
      </c>
      <c r="D60" s="270" t="s">
        <v>124</v>
      </c>
      <c r="E60" s="312" t="s">
        <v>689</v>
      </c>
      <c r="F60" s="270" t="s">
        <v>680</v>
      </c>
    </row>
    <row r="61" spans="1:6" ht="26.4" x14ac:dyDescent="0.25">
      <c r="A61" s="267" t="s">
        <v>690</v>
      </c>
      <c r="B61" s="474" t="s">
        <v>691</v>
      </c>
      <c r="C61" s="474" t="s">
        <v>691</v>
      </c>
      <c r="D61" s="270" t="s">
        <v>124</v>
      </c>
      <c r="E61" s="312" t="s">
        <v>692</v>
      </c>
      <c r="F61" s="270" t="s">
        <v>680</v>
      </c>
    </row>
    <row r="62" spans="1:6" ht="26.4" x14ac:dyDescent="0.25">
      <c r="A62" s="267" t="s">
        <v>693</v>
      </c>
      <c r="B62" s="474" t="s">
        <v>2813</v>
      </c>
      <c r="C62" s="474" t="s">
        <v>694</v>
      </c>
      <c r="D62" s="270" t="s">
        <v>124</v>
      </c>
      <c r="E62" s="312" t="s">
        <v>695</v>
      </c>
      <c r="F62" s="270" t="s">
        <v>680</v>
      </c>
    </row>
    <row r="63" spans="1:6" ht="60" customHeight="1" x14ac:dyDescent="0.25">
      <c r="A63" s="267">
        <v>11312</v>
      </c>
      <c r="B63" s="552" t="s">
        <v>10258</v>
      </c>
      <c r="C63" s="552" t="s">
        <v>10259</v>
      </c>
      <c r="D63" s="269" t="s">
        <v>124</v>
      </c>
      <c r="E63" s="312">
        <v>1.73</v>
      </c>
      <c r="F63" s="270" t="s">
        <v>6167</v>
      </c>
    </row>
    <row r="64" spans="1:6" ht="39.6" x14ac:dyDescent="0.25">
      <c r="A64" s="267">
        <v>11313</v>
      </c>
      <c r="B64" s="552" t="s">
        <v>10277</v>
      </c>
      <c r="C64" s="552" t="s">
        <v>10278</v>
      </c>
      <c r="D64" s="269" t="s">
        <v>124</v>
      </c>
      <c r="E64" s="312">
        <v>39.9</v>
      </c>
      <c r="F64" s="270" t="s">
        <v>680</v>
      </c>
    </row>
    <row r="65" spans="1:6" ht="39.6" x14ac:dyDescent="0.25">
      <c r="A65" s="267">
        <v>11314</v>
      </c>
      <c r="B65" s="552" t="s">
        <v>10279</v>
      </c>
      <c r="C65" s="552" t="s">
        <v>10280</v>
      </c>
      <c r="D65" s="269" t="s">
        <v>124</v>
      </c>
      <c r="E65" s="312">
        <v>28.5</v>
      </c>
      <c r="F65" s="270" t="s">
        <v>680</v>
      </c>
    </row>
    <row r="66" spans="1:6" ht="40.5" customHeight="1" x14ac:dyDescent="0.25">
      <c r="A66" s="267">
        <v>11315</v>
      </c>
      <c r="B66" s="552" t="s">
        <v>10281</v>
      </c>
      <c r="C66" s="552" t="s">
        <v>10282</v>
      </c>
      <c r="D66" s="269" t="s">
        <v>124</v>
      </c>
      <c r="E66" s="312">
        <v>17.100000000000001</v>
      </c>
      <c r="F66" s="270" t="s">
        <v>680</v>
      </c>
    </row>
    <row r="67" spans="1:6" ht="79.2" x14ac:dyDescent="0.25">
      <c r="A67" s="258" t="s">
        <v>2814</v>
      </c>
      <c r="B67" s="258" t="s">
        <v>2815</v>
      </c>
      <c r="C67" s="258" t="s">
        <v>7192</v>
      </c>
      <c r="D67" s="264"/>
      <c r="E67" s="311"/>
      <c r="F67" s="266"/>
    </row>
    <row r="68" spans="1:6" ht="39.6" x14ac:dyDescent="0.25">
      <c r="A68" s="474" t="s">
        <v>2438</v>
      </c>
      <c r="B68" s="474" t="s">
        <v>2439</v>
      </c>
      <c r="C68" s="474" t="s">
        <v>6560</v>
      </c>
      <c r="D68" s="269" t="s">
        <v>124</v>
      </c>
      <c r="E68" s="312" t="s">
        <v>2440</v>
      </c>
      <c r="F68" s="270" t="s">
        <v>6166</v>
      </c>
    </row>
    <row r="69" spans="1:6" customFormat="1" ht="57.6" x14ac:dyDescent="0.3">
      <c r="A69" s="474" t="s">
        <v>2456</v>
      </c>
      <c r="B69" s="474" t="s">
        <v>2457</v>
      </c>
      <c r="C69" s="474" t="s">
        <v>2458</v>
      </c>
      <c r="D69" s="269" t="s">
        <v>124</v>
      </c>
      <c r="E69" s="312" t="s">
        <v>2459</v>
      </c>
      <c r="F69" s="484" t="s">
        <v>6469</v>
      </c>
    </row>
    <row r="70" spans="1:6" ht="26.4" x14ac:dyDescent="0.25">
      <c r="A70" s="258" t="s">
        <v>2816</v>
      </c>
      <c r="B70" s="258" t="s">
        <v>2817</v>
      </c>
      <c r="C70" s="258" t="s">
        <v>7193</v>
      </c>
      <c r="D70" s="264"/>
      <c r="E70" s="311"/>
      <c r="F70" s="266"/>
    </row>
    <row r="71" spans="1:6" ht="26.4" x14ac:dyDescent="0.25">
      <c r="A71" s="474" t="s">
        <v>2818</v>
      </c>
      <c r="B71" s="474" t="s">
        <v>2819</v>
      </c>
      <c r="C71" s="474" t="s">
        <v>2820</v>
      </c>
      <c r="D71" s="269" t="s">
        <v>124</v>
      </c>
      <c r="E71" s="312" t="s">
        <v>2821</v>
      </c>
      <c r="F71" s="270" t="s">
        <v>856</v>
      </c>
    </row>
    <row r="72" spans="1:6" ht="26.4" x14ac:dyDescent="0.25">
      <c r="A72" s="474" t="s">
        <v>2822</v>
      </c>
      <c r="B72" s="474" t="s">
        <v>2460</v>
      </c>
      <c r="C72" s="474" t="s">
        <v>2823</v>
      </c>
      <c r="D72" s="269" t="s">
        <v>124</v>
      </c>
      <c r="E72" s="312" t="s">
        <v>2824</v>
      </c>
      <c r="F72" s="270" t="s">
        <v>708</v>
      </c>
    </row>
    <row r="73" spans="1:6" ht="26.4" x14ac:dyDescent="0.25">
      <c r="A73" s="474" t="s">
        <v>2825</v>
      </c>
      <c r="B73" s="474" t="s">
        <v>2462</v>
      </c>
      <c r="C73" s="474" t="s">
        <v>2826</v>
      </c>
      <c r="D73" s="269" t="s">
        <v>124</v>
      </c>
      <c r="E73" s="312" t="s">
        <v>2827</v>
      </c>
      <c r="F73" s="270" t="s">
        <v>708</v>
      </c>
    </row>
    <row r="74" spans="1:6" ht="52.8" x14ac:dyDescent="0.25">
      <c r="A74" s="258" t="s">
        <v>2828</v>
      </c>
      <c r="B74" s="258" t="s">
        <v>2829</v>
      </c>
      <c r="C74" s="258" t="s">
        <v>7194</v>
      </c>
      <c r="D74" s="266"/>
      <c r="E74" s="311"/>
      <c r="F74" s="277"/>
    </row>
    <row r="75" spans="1:6" x14ac:dyDescent="0.25">
      <c r="A75" s="474" t="s">
        <v>2830</v>
      </c>
      <c r="B75" s="474" t="s">
        <v>2658</v>
      </c>
      <c r="C75" s="474" t="s">
        <v>2658</v>
      </c>
      <c r="D75" s="269" t="s">
        <v>124</v>
      </c>
      <c r="E75" s="312" t="s">
        <v>357</v>
      </c>
      <c r="F75" s="270" t="s">
        <v>6168</v>
      </c>
    </row>
    <row r="76" spans="1:6" ht="26.4" x14ac:dyDescent="0.25">
      <c r="A76" s="474" t="s">
        <v>342</v>
      </c>
      <c r="B76" s="474" t="s">
        <v>2659</v>
      </c>
      <c r="C76" s="474" t="s">
        <v>2660</v>
      </c>
      <c r="D76" s="269" t="s">
        <v>124</v>
      </c>
      <c r="E76" s="312" t="s">
        <v>344</v>
      </c>
      <c r="F76" s="270" t="s">
        <v>708</v>
      </c>
    </row>
    <row r="77" spans="1:6" ht="26.4" x14ac:dyDescent="0.25">
      <c r="A77" s="258" t="s">
        <v>2831</v>
      </c>
      <c r="B77" s="258" t="s">
        <v>2832</v>
      </c>
      <c r="C77" s="258" t="s">
        <v>7195</v>
      </c>
      <c r="D77" s="264"/>
      <c r="E77" s="311"/>
      <c r="F77" s="266"/>
    </row>
    <row r="78" spans="1:6" ht="26.4" x14ac:dyDescent="0.25">
      <c r="A78" s="474" t="s">
        <v>2833</v>
      </c>
      <c r="B78" s="474" t="s">
        <v>2834</v>
      </c>
      <c r="C78" s="474" t="s">
        <v>2835</v>
      </c>
      <c r="D78" s="270" t="s">
        <v>124</v>
      </c>
      <c r="E78" s="312">
        <v>8.06</v>
      </c>
      <c r="F78" s="270" t="s">
        <v>6169</v>
      </c>
    </row>
    <row r="79" spans="1:6" ht="39.6" x14ac:dyDescent="0.25">
      <c r="A79" s="474" t="s">
        <v>696</v>
      </c>
      <c r="B79" s="474" t="s">
        <v>1099</v>
      </c>
      <c r="C79" s="474" t="s">
        <v>1099</v>
      </c>
      <c r="D79" s="270" t="s">
        <v>124</v>
      </c>
      <c r="E79" s="312" t="s">
        <v>697</v>
      </c>
      <c r="F79" s="270" t="s">
        <v>1100</v>
      </c>
    </row>
    <row r="80" spans="1:6" ht="39.6" x14ac:dyDescent="0.25">
      <c r="A80" s="474" t="s">
        <v>698</v>
      </c>
      <c r="B80" s="474" t="s">
        <v>1102</v>
      </c>
      <c r="C80" s="474" t="s">
        <v>1102</v>
      </c>
      <c r="D80" s="270" t="s">
        <v>124</v>
      </c>
      <c r="E80" s="312" t="s">
        <v>699</v>
      </c>
      <c r="F80" s="270" t="s">
        <v>1100</v>
      </c>
    </row>
    <row r="81" spans="1:6" ht="26.4" x14ac:dyDescent="0.25">
      <c r="A81" s="474">
        <v>11622</v>
      </c>
      <c r="B81" s="474" t="s">
        <v>6719</v>
      </c>
      <c r="C81" s="474" t="s">
        <v>6720</v>
      </c>
      <c r="D81" s="270" t="s">
        <v>124</v>
      </c>
      <c r="E81" s="312">
        <v>103.34</v>
      </c>
      <c r="F81" s="282"/>
    </row>
    <row r="82" spans="1:6" ht="26.4" x14ac:dyDescent="0.25">
      <c r="A82" s="474">
        <v>11623</v>
      </c>
      <c r="B82" s="474" t="s">
        <v>6721</v>
      </c>
      <c r="C82" s="474" t="s">
        <v>6722</v>
      </c>
      <c r="D82" s="270" t="s">
        <v>124</v>
      </c>
      <c r="E82" s="312">
        <v>51.67</v>
      </c>
      <c r="F82" s="282"/>
    </row>
    <row r="83" spans="1:6" ht="39.6" x14ac:dyDescent="0.25">
      <c r="A83" s="267">
        <v>11626</v>
      </c>
      <c r="B83" s="552" t="s">
        <v>10283</v>
      </c>
      <c r="C83" s="566" t="s">
        <v>10511</v>
      </c>
      <c r="D83" s="269" t="s">
        <v>124</v>
      </c>
      <c r="E83" s="312">
        <v>13.3</v>
      </c>
      <c r="F83" s="270" t="s">
        <v>1100</v>
      </c>
    </row>
    <row r="84" spans="1:6" ht="39.6" x14ac:dyDescent="0.25">
      <c r="A84" s="267">
        <v>11627</v>
      </c>
      <c r="B84" s="552" t="s">
        <v>10284</v>
      </c>
      <c r="C84" s="552" t="s">
        <v>10285</v>
      </c>
      <c r="D84" s="269" t="s">
        <v>124</v>
      </c>
      <c r="E84" s="312">
        <v>32.299999999999997</v>
      </c>
      <c r="F84" s="270" t="s">
        <v>1100</v>
      </c>
    </row>
    <row r="85" spans="1:6" x14ac:dyDescent="0.25">
      <c r="A85" s="275" t="s">
        <v>2836</v>
      </c>
      <c r="B85" s="258" t="s">
        <v>2837</v>
      </c>
      <c r="C85" s="258" t="s">
        <v>2837</v>
      </c>
      <c r="D85" s="264"/>
      <c r="E85" s="311"/>
      <c r="F85" s="266"/>
    </row>
    <row r="86" spans="1:6" ht="26.4" x14ac:dyDescent="0.25">
      <c r="A86" s="474" t="s">
        <v>449</v>
      </c>
      <c r="B86" s="474" t="s">
        <v>2838</v>
      </c>
      <c r="C86" s="474" t="s">
        <v>6365</v>
      </c>
      <c r="D86" s="269" t="s">
        <v>124</v>
      </c>
      <c r="E86" s="312" t="s">
        <v>382</v>
      </c>
      <c r="F86" s="270" t="s">
        <v>6177</v>
      </c>
    </row>
    <row r="87" spans="1:6" ht="26.4" x14ac:dyDescent="0.25">
      <c r="A87" s="474" t="s">
        <v>452</v>
      </c>
      <c r="B87" s="474" t="s">
        <v>2839</v>
      </c>
      <c r="C87" s="474" t="s">
        <v>453</v>
      </c>
      <c r="D87" s="270" t="s">
        <v>124</v>
      </c>
      <c r="E87" s="312" t="s">
        <v>454</v>
      </c>
      <c r="F87" s="278" t="s">
        <v>6170</v>
      </c>
    </row>
    <row r="88" spans="1:6" ht="39.6" x14ac:dyDescent="0.25">
      <c r="A88" s="474" t="s">
        <v>455</v>
      </c>
      <c r="B88" s="474" t="s">
        <v>2840</v>
      </c>
      <c r="C88" s="474" t="s">
        <v>456</v>
      </c>
      <c r="D88" s="270" t="s">
        <v>124</v>
      </c>
      <c r="E88" s="312" t="s">
        <v>457</v>
      </c>
      <c r="F88" s="278" t="s">
        <v>6171</v>
      </c>
    </row>
    <row r="89" spans="1:6" ht="39.6" x14ac:dyDescent="0.25">
      <c r="A89" s="474" t="s">
        <v>458</v>
      </c>
      <c r="B89" s="474" t="s">
        <v>459</v>
      </c>
      <c r="C89" s="474" t="s">
        <v>459</v>
      </c>
      <c r="D89" s="270" t="s">
        <v>124</v>
      </c>
      <c r="E89" s="312" t="s">
        <v>460</v>
      </c>
      <c r="F89" s="278" t="s">
        <v>6172</v>
      </c>
    </row>
    <row r="90" spans="1:6" ht="39.6" x14ac:dyDescent="0.25">
      <c r="A90" s="474" t="s">
        <v>461</v>
      </c>
      <c r="B90" s="474" t="s">
        <v>462</v>
      </c>
      <c r="C90" s="474" t="s">
        <v>462</v>
      </c>
      <c r="D90" s="270" t="s">
        <v>124</v>
      </c>
      <c r="E90" s="312" t="s">
        <v>463</v>
      </c>
      <c r="F90" s="278" t="s">
        <v>6171</v>
      </c>
    </row>
    <row r="91" spans="1:6" ht="26.4" x14ac:dyDescent="0.25">
      <c r="A91" s="474" t="s">
        <v>464</v>
      </c>
      <c r="B91" s="474" t="s">
        <v>465</v>
      </c>
      <c r="C91" s="474" t="s">
        <v>465</v>
      </c>
      <c r="D91" s="270" t="s">
        <v>124</v>
      </c>
      <c r="E91" s="312" t="s">
        <v>466</v>
      </c>
      <c r="F91" s="278" t="s">
        <v>6173</v>
      </c>
    </row>
    <row r="92" spans="1:6" ht="26.4" x14ac:dyDescent="0.25">
      <c r="A92" s="474" t="s">
        <v>467</v>
      </c>
      <c r="B92" s="474" t="s">
        <v>2841</v>
      </c>
      <c r="C92" s="474" t="s">
        <v>468</v>
      </c>
      <c r="D92" s="270" t="s">
        <v>124</v>
      </c>
      <c r="E92" s="312" t="s">
        <v>469</v>
      </c>
      <c r="F92" s="278" t="s">
        <v>6173</v>
      </c>
    </row>
    <row r="93" spans="1:6" ht="39.6" x14ac:dyDescent="0.25">
      <c r="A93" s="474" t="s">
        <v>470</v>
      </c>
      <c r="B93" s="474" t="s">
        <v>2842</v>
      </c>
      <c r="C93" s="474" t="s">
        <v>471</v>
      </c>
      <c r="D93" s="270" t="s">
        <v>124</v>
      </c>
      <c r="E93" s="312" t="s">
        <v>469</v>
      </c>
      <c r="F93" s="278" t="s">
        <v>6174</v>
      </c>
    </row>
    <row r="94" spans="1:6" ht="26.4" x14ac:dyDescent="0.25">
      <c r="A94" s="474" t="s">
        <v>472</v>
      </c>
      <c r="B94" s="474" t="s">
        <v>2843</v>
      </c>
      <c r="C94" s="474" t="s">
        <v>2843</v>
      </c>
      <c r="D94" s="269" t="s">
        <v>124</v>
      </c>
      <c r="E94" s="312" t="s">
        <v>473</v>
      </c>
      <c r="F94" s="270" t="s">
        <v>6175</v>
      </c>
    </row>
    <row r="95" spans="1:6" ht="26.4" x14ac:dyDescent="0.25">
      <c r="A95" s="474" t="s">
        <v>474</v>
      </c>
      <c r="B95" s="474" t="s">
        <v>2844</v>
      </c>
      <c r="C95" s="474" t="s">
        <v>2844</v>
      </c>
      <c r="D95" s="269" t="s">
        <v>124</v>
      </c>
      <c r="E95" s="312" t="s">
        <v>475</v>
      </c>
      <c r="F95" s="270" t="s">
        <v>6175</v>
      </c>
    </row>
    <row r="96" spans="1:6" ht="26.4" x14ac:dyDescent="0.25">
      <c r="A96" s="474" t="s">
        <v>476</v>
      </c>
      <c r="B96" s="474" t="s">
        <v>2845</v>
      </c>
      <c r="C96" s="474" t="s">
        <v>477</v>
      </c>
      <c r="D96" s="269" t="s">
        <v>124</v>
      </c>
      <c r="E96" s="312" t="s">
        <v>478</v>
      </c>
      <c r="F96" s="270" t="s">
        <v>6175</v>
      </c>
    </row>
    <row r="97" spans="1:6" ht="26.4" x14ac:dyDescent="0.25">
      <c r="A97" s="474" t="s">
        <v>479</v>
      </c>
      <c r="B97" s="474" t="s">
        <v>2846</v>
      </c>
      <c r="C97" s="474" t="s">
        <v>480</v>
      </c>
      <c r="D97" s="269" t="s">
        <v>124</v>
      </c>
      <c r="E97" s="312" t="s">
        <v>481</v>
      </c>
      <c r="F97" s="270" t="s">
        <v>6175</v>
      </c>
    </row>
    <row r="98" spans="1:6" ht="26.4" x14ac:dyDescent="0.25">
      <c r="A98" s="474" t="s">
        <v>482</v>
      </c>
      <c r="B98" s="474" t="s">
        <v>2847</v>
      </c>
      <c r="C98" s="474" t="s">
        <v>483</v>
      </c>
      <c r="D98" s="270" t="s">
        <v>124</v>
      </c>
      <c r="E98" s="312" t="s">
        <v>484</v>
      </c>
      <c r="F98" s="278" t="s">
        <v>6176</v>
      </c>
    </row>
    <row r="99" spans="1:6" ht="26.4" x14ac:dyDescent="0.25">
      <c r="A99" s="474" t="s">
        <v>485</v>
      </c>
      <c r="B99" s="474" t="s">
        <v>486</v>
      </c>
      <c r="C99" s="474" t="s">
        <v>2848</v>
      </c>
      <c r="D99" s="270" t="s">
        <v>124</v>
      </c>
      <c r="E99" s="312" t="s">
        <v>488</v>
      </c>
      <c r="F99" s="278" t="s">
        <v>6177</v>
      </c>
    </row>
    <row r="100" spans="1:6" ht="26.4" x14ac:dyDescent="0.25">
      <c r="A100" s="474" t="s">
        <v>489</v>
      </c>
      <c r="B100" s="474" t="s">
        <v>490</v>
      </c>
      <c r="C100" s="474" t="s">
        <v>2849</v>
      </c>
      <c r="D100" s="270" t="s">
        <v>124</v>
      </c>
      <c r="E100" s="312" t="s">
        <v>492</v>
      </c>
      <c r="F100" s="278" t="s">
        <v>6177</v>
      </c>
    </row>
    <row r="101" spans="1:6" ht="26.4" x14ac:dyDescent="0.25">
      <c r="A101" s="474" t="s">
        <v>493</v>
      </c>
      <c r="B101" s="474" t="s">
        <v>494</v>
      </c>
      <c r="C101" s="474" t="s">
        <v>2850</v>
      </c>
      <c r="D101" s="270" t="s">
        <v>124</v>
      </c>
      <c r="E101" s="312" t="s">
        <v>496</v>
      </c>
      <c r="F101" s="278" t="s">
        <v>6177</v>
      </c>
    </row>
    <row r="102" spans="1:6" ht="66" x14ac:dyDescent="0.25">
      <c r="A102" s="474" t="s">
        <v>497</v>
      </c>
      <c r="B102" s="474" t="s">
        <v>498</v>
      </c>
      <c r="C102" s="474" t="s">
        <v>8855</v>
      </c>
      <c r="D102" s="270" t="s">
        <v>124</v>
      </c>
      <c r="E102" s="312" t="s">
        <v>499</v>
      </c>
      <c r="F102" s="278" t="s">
        <v>6176</v>
      </c>
    </row>
    <row r="103" spans="1:6" ht="26.4" x14ac:dyDescent="0.25">
      <c r="A103" s="474" t="s">
        <v>500</v>
      </c>
      <c r="B103" s="474" t="s">
        <v>501</v>
      </c>
      <c r="C103" s="474" t="s">
        <v>2851</v>
      </c>
      <c r="D103" s="270" t="s">
        <v>124</v>
      </c>
      <c r="E103" s="312" t="s">
        <v>503</v>
      </c>
      <c r="F103" s="278" t="s">
        <v>6170</v>
      </c>
    </row>
    <row r="104" spans="1:6" ht="39.6" x14ac:dyDescent="0.25">
      <c r="A104" s="474" t="s">
        <v>504</v>
      </c>
      <c r="B104" s="474" t="s">
        <v>2852</v>
      </c>
      <c r="C104" s="474" t="s">
        <v>2853</v>
      </c>
      <c r="D104" s="269" t="s">
        <v>124</v>
      </c>
      <c r="E104" s="312" t="s">
        <v>506</v>
      </c>
      <c r="F104" s="270" t="s">
        <v>6166</v>
      </c>
    </row>
    <row r="105" spans="1:6" ht="26.4" x14ac:dyDescent="0.25">
      <c r="A105" s="474" t="s">
        <v>507</v>
      </c>
      <c r="B105" s="474" t="s">
        <v>508</v>
      </c>
      <c r="C105" s="474" t="s">
        <v>509</v>
      </c>
      <c r="D105" s="270" t="s">
        <v>124</v>
      </c>
      <c r="E105" s="312" t="s">
        <v>510</v>
      </c>
      <c r="F105" s="278" t="s">
        <v>6170</v>
      </c>
    </row>
    <row r="106" spans="1:6" ht="26.4" x14ac:dyDescent="0.25">
      <c r="A106" s="474" t="s">
        <v>511</v>
      </c>
      <c r="B106" s="474" t="s">
        <v>2854</v>
      </c>
      <c r="C106" s="474" t="s">
        <v>512</v>
      </c>
      <c r="D106" s="269" t="s">
        <v>124</v>
      </c>
      <c r="E106" s="312" t="s">
        <v>513</v>
      </c>
      <c r="F106" s="270" t="s">
        <v>6178</v>
      </c>
    </row>
    <row r="107" spans="1:6" ht="26.4" x14ac:dyDescent="0.25">
      <c r="A107" s="474" t="s">
        <v>514</v>
      </c>
      <c r="B107" s="474" t="s">
        <v>2855</v>
      </c>
      <c r="C107" s="474" t="s">
        <v>516</v>
      </c>
      <c r="D107" s="269" t="s">
        <v>124</v>
      </c>
      <c r="E107" s="312" t="s">
        <v>517</v>
      </c>
      <c r="F107" s="270" t="s">
        <v>6178</v>
      </c>
    </row>
    <row r="108" spans="1:6" ht="26.4" x14ac:dyDescent="0.25">
      <c r="A108" s="474" t="s">
        <v>518</v>
      </c>
      <c r="B108" s="474" t="s">
        <v>2856</v>
      </c>
      <c r="C108" s="474" t="s">
        <v>519</v>
      </c>
      <c r="D108" s="269" t="s">
        <v>124</v>
      </c>
      <c r="E108" s="312" t="s">
        <v>503</v>
      </c>
      <c r="F108" s="270" t="s">
        <v>6178</v>
      </c>
    </row>
    <row r="109" spans="1:6" ht="26.4" x14ac:dyDescent="0.25">
      <c r="A109" s="474" t="s">
        <v>520</v>
      </c>
      <c r="B109" s="474" t="s">
        <v>2857</v>
      </c>
      <c r="C109" s="474" t="s">
        <v>521</v>
      </c>
      <c r="D109" s="269" t="s">
        <v>124</v>
      </c>
      <c r="E109" s="312" t="s">
        <v>522</v>
      </c>
      <c r="F109" s="270" t="s">
        <v>6178</v>
      </c>
    </row>
    <row r="110" spans="1:6" ht="26.4" x14ac:dyDescent="0.25">
      <c r="A110" s="474" t="s">
        <v>523</v>
      </c>
      <c r="B110" s="474" t="s">
        <v>2858</v>
      </c>
      <c r="C110" s="474" t="s">
        <v>2859</v>
      </c>
      <c r="D110" s="269" t="s">
        <v>124</v>
      </c>
      <c r="E110" s="312" t="s">
        <v>525</v>
      </c>
      <c r="F110" s="270" t="s">
        <v>6178</v>
      </c>
    </row>
    <row r="111" spans="1:6" ht="26.4" x14ac:dyDescent="0.25">
      <c r="A111" s="474" t="s">
        <v>526</v>
      </c>
      <c r="B111" s="474" t="s">
        <v>2860</v>
      </c>
      <c r="C111" s="474" t="s">
        <v>527</v>
      </c>
      <c r="D111" s="269" t="s">
        <v>124</v>
      </c>
      <c r="E111" s="312" t="s">
        <v>528</v>
      </c>
      <c r="F111" s="270" t="s">
        <v>6178</v>
      </c>
    </row>
    <row r="112" spans="1:6" ht="26.4" x14ac:dyDescent="0.25">
      <c r="A112" s="474" t="s">
        <v>529</v>
      </c>
      <c r="B112" s="474" t="s">
        <v>2861</v>
      </c>
      <c r="C112" s="474" t="s">
        <v>530</v>
      </c>
      <c r="D112" s="269" t="s">
        <v>124</v>
      </c>
      <c r="E112" s="312" t="s">
        <v>531</v>
      </c>
      <c r="F112" s="270" t="s">
        <v>6178</v>
      </c>
    </row>
    <row r="113" spans="1:6" ht="39.6" x14ac:dyDescent="0.25">
      <c r="A113" s="474" t="s">
        <v>532</v>
      </c>
      <c r="B113" s="474" t="s">
        <v>2862</v>
      </c>
      <c r="C113" s="474" t="s">
        <v>533</v>
      </c>
      <c r="D113" s="269" t="s">
        <v>124</v>
      </c>
      <c r="E113" s="312" t="s">
        <v>534</v>
      </c>
      <c r="F113" s="270" t="s">
        <v>6179</v>
      </c>
    </row>
    <row r="114" spans="1:6" ht="39.6" x14ac:dyDescent="0.25">
      <c r="A114" s="474" t="s">
        <v>535</v>
      </c>
      <c r="B114" s="474" t="s">
        <v>2863</v>
      </c>
      <c r="C114" s="474" t="s">
        <v>536</v>
      </c>
      <c r="D114" s="269" t="s">
        <v>124</v>
      </c>
      <c r="E114" s="312" t="s">
        <v>537</v>
      </c>
      <c r="F114" s="270" t="s">
        <v>6179</v>
      </c>
    </row>
    <row r="115" spans="1:6" ht="39.6" x14ac:dyDescent="0.25">
      <c r="A115" s="474" t="s">
        <v>538</v>
      </c>
      <c r="B115" s="474" t="s">
        <v>2864</v>
      </c>
      <c r="C115" s="474" t="s">
        <v>539</v>
      </c>
      <c r="D115" s="269" t="s">
        <v>124</v>
      </c>
      <c r="E115" s="312" t="s">
        <v>540</v>
      </c>
      <c r="F115" s="270" t="s">
        <v>6179</v>
      </c>
    </row>
    <row r="116" spans="1:6" ht="39.6" x14ac:dyDescent="0.25">
      <c r="A116" s="474" t="s">
        <v>541</v>
      </c>
      <c r="B116" s="474" t="s">
        <v>2865</v>
      </c>
      <c r="C116" s="474" t="s">
        <v>542</v>
      </c>
      <c r="D116" s="269" t="s">
        <v>124</v>
      </c>
      <c r="E116" s="312" t="s">
        <v>543</v>
      </c>
      <c r="F116" s="270" t="s">
        <v>6179</v>
      </c>
    </row>
    <row r="117" spans="1:6" ht="39.6" x14ac:dyDescent="0.25">
      <c r="A117" s="474" t="s">
        <v>544</v>
      </c>
      <c r="B117" s="474" t="s">
        <v>2866</v>
      </c>
      <c r="C117" s="474" t="s">
        <v>545</v>
      </c>
      <c r="D117" s="269" t="s">
        <v>124</v>
      </c>
      <c r="E117" s="312" t="s">
        <v>546</v>
      </c>
      <c r="F117" s="270" t="s">
        <v>6179</v>
      </c>
    </row>
    <row r="118" spans="1:6" ht="39.6" x14ac:dyDescent="0.25">
      <c r="A118" s="474" t="s">
        <v>2867</v>
      </c>
      <c r="B118" s="474" t="s">
        <v>2868</v>
      </c>
      <c r="C118" s="474" t="s">
        <v>2869</v>
      </c>
      <c r="D118" s="269" t="s">
        <v>124</v>
      </c>
      <c r="E118" s="312" t="s">
        <v>540</v>
      </c>
      <c r="F118" s="270" t="s">
        <v>6179</v>
      </c>
    </row>
    <row r="119" spans="1:6" ht="39.6" x14ac:dyDescent="0.25">
      <c r="A119" s="474" t="s">
        <v>547</v>
      </c>
      <c r="B119" s="474" t="s">
        <v>2870</v>
      </c>
      <c r="C119" s="474" t="s">
        <v>548</v>
      </c>
      <c r="D119" s="269" t="s">
        <v>124</v>
      </c>
      <c r="E119" s="312" t="s">
        <v>549</v>
      </c>
      <c r="F119" s="270" t="s">
        <v>6179</v>
      </c>
    </row>
    <row r="120" spans="1:6" ht="39.6" x14ac:dyDescent="0.25">
      <c r="A120" s="474" t="s">
        <v>550</v>
      </c>
      <c r="B120" s="474" t="s">
        <v>2871</v>
      </c>
      <c r="C120" s="474" t="s">
        <v>2872</v>
      </c>
      <c r="D120" s="269" t="s">
        <v>124</v>
      </c>
      <c r="E120" s="312" t="s">
        <v>551</v>
      </c>
      <c r="F120" s="270" t="s">
        <v>6179</v>
      </c>
    </row>
    <row r="121" spans="1:6" ht="39.6" x14ac:dyDescent="0.25">
      <c r="A121" s="474" t="s">
        <v>552</v>
      </c>
      <c r="B121" s="474" t="s">
        <v>2873</v>
      </c>
      <c r="C121" s="474" t="s">
        <v>2874</v>
      </c>
      <c r="D121" s="269" t="s">
        <v>124</v>
      </c>
      <c r="E121" s="312" t="s">
        <v>540</v>
      </c>
      <c r="F121" s="270" t="s">
        <v>6179</v>
      </c>
    </row>
    <row r="122" spans="1:6" ht="39.6" x14ac:dyDescent="0.25">
      <c r="A122" s="474" t="s">
        <v>553</v>
      </c>
      <c r="B122" s="474" t="s">
        <v>2875</v>
      </c>
      <c r="C122" s="474" t="s">
        <v>554</v>
      </c>
      <c r="D122" s="269" t="s">
        <v>124</v>
      </c>
      <c r="E122" s="312" t="s">
        <v>549</v>
      </c>
      <c r="F122" s="270" t="s">
        <v>6179</v>
      </c>
    </row>
    <row r="123" spans="1:6" ht="26.4" x14ac:dyDescent="0.25">
      <c r="A123" s="474" t="s">
        <v>555</v>
      </c>
      <c r="B123" s="474" t="s">
        <v>556</v>
      </c>
      <c r="C123" s="474" t="s">
        <v>556</v>
      </c>
      <c r="D123" s="269" t="s">
        <v>124</v>
      </c>
      <c r="E123" s="312" t="s">
        <v>557</v>
      </c>
      <c r="F123" s="270" t="s">
        <v>6180</v>
      </c>
    </row>
    <row r="124" spans="1:6" ht="39.6" x14ac:dyDescent="0.25">
      <c r="A124" s="474" t="s">
        <v>558</v>
      </c>
      <c r="B124" s="474" t="s">
        <v>2876</v>
      </c>
      <c r="C124" s="474" t="s">
        <v>559</v>
      </c>
      <c r="D124" s="269" t="s">
        <v>124</v>
      </c>
      <c r="E124" s="312" t="s">
        <v>560</v>
      </c>
      <c r="F124" s="270" t="s">
        <v>6179</v>
      </c>
    </row>
    <row r="125" spans="1:6" ht="39.6" x14ac:dyDescent="0.25">
      <c r="A125" s="474" t="s">
        <v>561</v>
      </c>
      <c r="B125" s="474" t="s">
        <v>562</v>
      </c>
      <c r="C125" s="474" t="s">
        <v>562</v>
      </c>
      <c r="D125" s="270" t="s">
        <v>124</v>
      </c>
      <c r="E125" s="312" t="s">
        <v>563</v>
      </c>
      <c r="F125" s="278" t="s">
        <v>6171</v>
      </c>
    </row>
    <row r="126" spans="1:6" ht="39.6" x14ac:dyDescent="0.25">
      <c r="A126" s="474" t="s">
        <v>564</v>
      </c>
      <c r="B126" s="474" t="s">
        <v>2877</v>
      </c>
      <c r="C126" s="474" t="s">
        <v>2878</v>
      </c>
      <c r="D126" s="269" t="s">
        <v>124</v>
      </c>
      <c r="E126" s="312" t="s">
        <v>344</v>
      </c>
      <c r="F126" s="270" t="s">
        <v>6181</v>
      </c>
    </row>
    <row r="127" spans="1:6" ht="26.4" x14ac:dyDescent="0.25">
      <c r="A127" s="474" t="s">
        <v>565</v>
      </c>
      <c r="B127" s="474" t="s">
        <v>2879</v>
      </c>
      <c r="C127" s="474" t="s">
        <v>2880</v>
      </c>
      <c r="D127" s="269" t="s">
        <v>124</v>
      </c>
      <c r="E127" s="312" t="s">
        <v>567</v>
      </c>
      <c r="F127" s="270" t="s">
        <v>6178</v>
      </c>
    </row>
    <row r="128" spans="1:6" ht="39.6" x14ac:dyDescent="0.25">
      <c r="A128" s="474" t="s">
        <v>568</v>
      </c>
      <c r="B128" s="474" t="s">
        <v>2881</v>
      </c>
      <c r="C128" s="474" t="s">
        <v>569</v>
      </c>
      <c r="D128" s="270" t="s">
        <v>124</v>
      </c>
      <c r="E128" s="312" t="s">
        <v>570</v>
      </c>
      <c r="F128" s="278" t="s">
        <v>6171</v>
      </c>
    </row>
    <row r="129" spans="1:6" ht="39.6" x14ac:dyDescent="0.25">
      <c r="A129" s="474" t="s">
        <v>571</v>
      </c>
      <c r="B129" s="474" t="s">
        <v>2882</v>
      </c>
      <c r="C129" s="474" t="s">
        <v>2883</v>
      </c>
      <c r="D129" s="270" t="s">
        <v>124</v>
      </c>
      <c r="E129" s="312" t="s">
        <v>573</v>
      </c>
      <c r="F129" s="278" t="s">
        <v>6171</v>
      </c>
    </row>
    <row r="130" spans="1:6" ht="39.6" x14ac:dyDescent="0.25">
      <c r="A130" s="474" t="s">
        <v>574</v>
      </c>
      <c r="B130" s="474" t="s">
        <v>2884</v>
      </c>
      <c r="C130" s="474" t="s">
        <v>575</v>
      </c>
      <c r="D130" s="270" t="s">
        <v>124</v>
      </c>
      <c r="E130" s="312" t="s">
        <v>576</v>
      </c>
      <c r="F130" s="278" t="s">
        <v>6171</v>
      </c>
    </row>
    <row r="131" spans="1:6" ht="26.4" x14ac:dyDescent="0.25">
      <c r="A131" s="474" t="s">
        <v>577</v>
      </c>
      <c r="B131" s="474" t="s">
        <v>2885</v>
      </c>
      <c r="C131" s="474" t="s">
        <v>578</v>
      </c>
      <c r="D131" s="270" t="s">
        <v>124</v>
      </c>
      <c r="E131" s="312" t="s">
        <v>579</v>
      </c>
      <c r="F131" s="278" t="s">
        <v>6182</v>
      </c>
    </row>
    <row r="132" spans="1:6" x14ac:dyDescent="0.25">
      <c r="A132" s="275" t="s">
        <v>2886</v>
      </c>
      <c r="B132" s="275" t="s">
        <v>2887</v>
      </c>
      <c r="C132" s="275" t="s">
        <v>2887</v>
      </c>
      <c r="D132" s="276"/>
      <c r="E132" s="314"/>
      <c r="F132" s="279"/>
    </row>
    <row r="133" spans="1:6" ht="26.4" x14ac:dyDescent="0.25">
      <c r="A133" s="474" t="s">
        <v>2888</v>
      </c>
      <c r="B133" s="474" t="s">
        <v>2889</v>
      </c>
      <c r="C133" s="474" t="s">
        <v>2889</v>
      </c>
      <c r="D133" s="269" t="s">
        <v>124</v>
      </c>
      <c r="E133" s="312" t="s">
        <v>736</v>
      </c>
      <c r="F133" s="270" t="s">
        <v>828</v>
      </c>
    </row>
    <row r="134" spans="1:6" ht="26.4" x14ac:dyDescent="0.25">
      <c r="A134" s="485">
        <v>12103</v>
      </c>
      <c r="B134" s="485" t="s">
        <v>8410</v>
      </c>
      <c r="C134" s="485" t="s">
        <v>8411</v>
      </c>
      <c r="D134" s="289" t="s">
        <v>124</v>
      </c>
      <c r="E134" s="278" t="s">
        <v>2560</v>
      </c>
      <c r="F134" s="278" t="s">
        <v>828</v>
      </c>
    </row>
    <row r="135" spans="1:6" ht="26.4" x14ac:dyDescent="0.25">
      <c r="A135" s="474" t="s">
        <v>2890</v>
      </c>
      <c r="B135" s="474" t="s">
        <v>2891</v>
      </c>
      <c r="C135" s="474" t="s">
        <v>2892</v>
      </c>
      <c r="D135" s="269" t="s">
        <v>124</v>
      </c>
      <c r="E135" s="312" t="s">
        <v>2893</v>
      </c>
      <c r="F135" s="270" t="s">
        <v>728</v>
      </c>
    </row>
    <row r="136" spans="1:6" ht="26.4" x14ac:dyDescent="0.25">
      <c r="A136" s="474">
        <v>12111</v>
      </c>
      <c r="B136" s="474" t="s">
        <v>730</v>
      </c>
      <c r="C136" s="474" t="s">
        <v>730</v>
      </c>
      <c r="D136" s="270" t="s">
        <v>124</v>
      </c>
      <c r="E136" s="312" t="s">
        <v>731</v>
      </c>
      <c r="F136" s="270" t="s">
        <v>828</v>
      </c>
    </row>
    <row r="137" spans="1:6" x14ac:dyDescent="0.25">
      <c r="A137" s="474" t="s">
        <v>732</v>
      </c>
      <c r="B137" s="474" t="s">
        <v>733</v>
      </c>
      <c r="C137" s="474" t="s">
        <v>733</v>
      </c>
      <c r="D137" s="270" t="s">
        <v>124</v>
      </c>
      <c r="E137" s="312" t="s">
        <v>345</v>
      </c>
      <c r="F137" s="270" t="s">
        <v>828</v>
      </c>
    </row>
    <row r="138" spans="1:6" x14ac:dyDescent="0.25">
      <c r="A138" s="474" t="s">
        <v>734</v>
      </c>
      <c r="B138" s="474" t="s">
        <v>2894</v>
      </c>
      <c r="C138" s="474" t="s">
        <v>2894</v>
      </c>
      <c r="D138" s="270" t="s">
        <v>124</v>
      </c>
      <c r="E138" s="312" t="s">
        <v>736</v>
      </c>
      <c r="F138" s="270" t="s">
        <v>828</v>
      </c>
    </row>
    <row r="139" spans="1:6" ht="26.4" x14ac:dyDescent="0.25">
      <c r="A139" s="474" t="s">
        <v>738</v>
      </c>
      <c r="B139" s="474" t="s">
        <v>2895</v>
      </c>
      <c r="C139" s="474" t="s">
        <v>739</v>
      </c>
      <c r="D139" s="270" t="s">
        <v>124</v>
      </c>
      <c r="E139" s="312" t="s">
        <v>740</v>
      </c>
      <c r="F139" s="270" t="s">
        <v>828</v>
      </c>
    </row>
    <row r="140" spans="1:6" ht="26.4" x14ac:dyDescent="0.25">
      <c r="A140" s="474" t="s">
        <v>741</v>
      </c>
      <c r="B140" s="474" t="s">
        <v>742</v>
      </c>
      <c r="C140" s="474" t="s">
        <v>742</v>
      </c>
      <c r="D140" s="270" t="s">
        <v>124</v>
      </c>
      <c r="E140" s="312" t="s">
        <v>736</v>
      </c>
      <c r="F140" s="270" t="s">
        <v>828</v>
      </c>
    </row>
    <row r="141" spans="1:6" ht="28.8" x14ac:dyDescent="0.25">
      <c r="A141" s="474">
        <v>12122</v>
      </c>
      <c r="B141" s="474" t="s">
        <v>7122</v>
      </c>
      <c r="C141" s="474" t="s">
        <v>7196</v>
      </c>
      <c r="D141" s="270" t="s">
        <v>124</v>
      </c>
      <c r="E141" s="312">
        <v>0.9</v>
      </c>
      <c r="F141" s="270" t="s">
        <v>726</v>
      </c>
    </row>
    <row r="142" spans="1:6" x14ac:dyDescent="0.25">
      <c r="A142" s="474" t="s">
        <v>743</v>
      </c>
      <c r="B142" s="474" t="s">
        <v>744</v>
      </c>
      <c r="C142" s="474" t="s">
        <v>744</v>
      </c>
      <c r="D142" s="270" t="s">
        <v>124</v>
      </c>
      <c r="E142" s="312" t="s">
        <v>745</v>
      </c>
      <c r="F142" s="270" t="s">
        <v>828</v>
      </c>
    </row>
    <row r="143" spans="1:6" x14ac:dyDescent="0.25">
      <c r="A143" s="474" t="s">
        <v>746</v>
      </c>
      <c r="B143" s="474" t="s">
        <v>747</v>
      </c>
      <c r="C143" s="474" t="s">
        <v>747</v>
      </c>
      <c r="D143" s="270" t="s">
        <v>124</v>
      </c>
      <c r="E143" s="312" t="s">
        <v>745</v>
      </c>
      <c r="F143" s="270" t="s">
        <v>828</v>
      </c>
    </row>
    <row r="144" spans="1:6" ht="26.4" x14ac:dyDescent="0.25">
      <c r="A144" s="275" t="s">
        <v>2896</v>
      </c>
      <c r="B144" s="275" t="s">
        <v>2897</v>
      </c>
      <c r="C144" s="275" t="s">
        <v>2897</v>
      </c>
      <c r="D144" s="276"/>
      <c r="E144" s="314"/>
      <c r="F144" s="279"/>
    </row>
    <row r="145" spans="1:6" ht="26.4" x14ac:dyDescent="0.25">
      <c r="A145" s="474">
        <v>12211</v>
      </c>
      <c r="B145" s="474" t="s">
        <v>750</v>
      </c>
      <c r="C145" s="474" t="s">
        <v>750</v>
      </c>
      <c r="D145" s="269" t="s">
        <v>124</v>
      </c>
      <c r="E145" s="312" t="s">
        <v>424</v>
      </c>
      <c r="F145" s="270" t="s">
        <v>708</v>
      </c>
    </row>
    <row r="146" spans="1:6" ht="26.4" x14ac:dyDescent="0.25">
      <c r="A146" s="474">
        <v>12220</v>
      </c>
      <c r="B146" s="474" t="s">
        <v>752</v>
      </c>
      <c r="C146" s="474" t="s">
        <v>752</v>
      </c>
      <c r="D146" s="270" t="s">
        <v>124</v>
      </c>
      <c r="E146" s="312" t="s">
        <v>753</v>
      </c>
      <c r="F146" s="270" t="s">
        <v>754</v>
      </c>
    </row>
    <row r="147" spans="1:6" ht="26.4" x14ac:dyDescent="0.25">
      <c r="A147" s="474" t="s">
        <v>755</v>
      </c>
      <c r="B147" s="474" t="s">
        <v>1198</v>
      </c>
      <c r="C147" s="474" t="s">
        <v>1198</v>
      </c>
      <c r="D147" s="270" t="s">
        <v>124</v>
      </c>
      <c r="E147" s="312" t="s">
        <v>756</v>
      </c>
      <c r="F147" s="270" t="s">
        <v>757</v>
      </c>
    </row>
    <row r="148" spans="1:6" ht="26.4" x14ac:dyDescent="0.25">
      <c r="A148" s="474" t="s">
        <v>759</v>
      </c>
      <c r="B148" s="474" t="s">
        <v>760</v>
      </c>
      <c r="C148" s="474" t="s">
        <v>760</v>
      </c>
      <c r="D148" s="269" t="s">
        <v>124</v>
      </c>
      <c r="E148" s="312" t="s">
        <v>761</v>
      </c>
      <c r="F148" s="270" t="s">
        <v>708</v>
      </c>
    </row>
    <row r="149" spans="1:6" x14ac:dyDescent="0.25">
      <c r="A149" s="474" t="s">
        <v>762</v>
      </c>
      <c r="B149" s="474" t="s">
        <v>763</v>
      </c>
      <c r="C149" s="474" t="s">
        <v>763</v>
      </c>
      <c r="D149" s="269" t="s">
        <v>124</v>
      </c>
      <c r="E149" s="312" t="s">
        <v>395</v>
      </c>
      <c r="F149" s="270" t="s">
        <v>828</v>
      </c>
    </row>
    <row r="150" spans="1:6" ht="26.4" x14ac:dyDescent="0.25">
      <c r="A150" s="474">
        <v>12251</v>
      </c>
      <c r="B150" s="381" t="s">
        <v>8394</v>
      </c>
      <c r="C150" s="381" t="s">
        <v>8395</v>
      </c>
      <c r="D150" s="269" t="s">
        <v>124</v>
      </c>
      <c r="E150" s="312" t="s">
        <v>424</v>
      </c>
      <c r="F150" s="270" t="s">
        <v>708</v>
      </c>
    </row>
    <row r="151" spans="1:6" ht="26.4" x14ac:dyDescent="0.25">
      <c r="A151" s="474" t="s">
        <v>765</v>
      </c>
      <c r="B151" s="474" t="s">
        <v>766</v>
      </c>
      <c r="C151" s="474" t="s">
        <v>766</v>
      </c>
      <c r="D151" s="269" t="s">
        <v>124</v>
      </c>
      <c r="E151" s="312" t="s">
        <v>767</v>
      </c>
      <c r="F151" s="270" t="s">
        <v>708</v>
      </c>
    </row>
    <row r="152" spans="1:6" ht="26.4" x14ac:dyDescent="0.25">
      <c r="A152" s="474" t="s">
        <v>768</v>
      </c>
      <c r="B152" s="474" t="s">
        <v>769</v>
      </c>
      <c r="C152" s="474" t="s">
        <v>770</v>
      </c>
      <c r="D152" s="270" t="s">
        <v>124</v>
      </c>
      <c r="E152" s="312" t="s">
        <v>344</v>
      </c>
      <c r="F152" s="270" t="s">
        <v>708</v>
      </c>
    </row>
    <row r="153" spans="1:6" ht="26.4" x14ac:dyDescent="0.25">
      <c r="A153" s="474" t="s">
        <v>771</v>
      </c>
      <c r="B153" s="474" t="s">
        <v>772</v>
      </c>
      <c r="C153" s="474" t="s">
        <v>2898</v>
      </c>
      <c r="D153" s="270" t="s">
        <v>124</v>
      </c>
      <c r="E153" s="312" t="s">
        <v>773</v>
      </c>
      <c r="F153" s="270" t="s">
        <v>708</v>
      </c>
    </row>
    <row r="154" spans="1:6" ht="26.4" x14ac:dyDescent="0.25">
      <c r="A154" s="474" t="s">
        <v>775</v>
      </c>
      <c r="B154" s="474" t="s">
        <v>776</v>
      </c>
      <c r="C154" s="474" t="s">
        <v>776</v>
      </c>
      <c r="D154" s="270" t="s">
        <v>124</v>
      </c>
      <c r="E154" s="312" t="s">
        <v>777</v>
      </c>
      <c r="F154" s="270" t="s">
        <v>704</v>
      </c>
    </row>
    <row r="155" spans="1:6" x14ac:dyDescent="0.25">
      <c r="A155" s="474" t="s">
        <v>778</v>
      </c>
      <c r="B155" s="474" t="s">
        <v>779</v>
      </c>
      <c r="C155" s="474" t="s">
        <v>779</v>
      </c>
      <c r="D155" s="269" t="s">
        <v>124</v>
      </c>
      <c r="E155" s="312" t="s">
        <v>753</v>
      </c>
      <c r="F155" s="270" t="s">
        <v>856</v>
      </c>
    </row>
    <row r="156" spans="1:6" ht="26.4" x14ac:dyDescent="0.25">
      <c r="A156" s="485">
        <v>12290</v>
      </c>
      <c r="B156" s="485" t="s">
        <v>8412</v>
      </c>
      <c r="C156" s="485" t="s">
        <v>8412</v>
      </c>
      <c r="D156" s="289" t="s">
        <v>124</v>
      </c>
      <c r="E156" s="278" t="s">
        <v>781</v>
      </c>
      <c r="F156" s="278" t="s">
        <v>856</v>
      </c>
    </row>
    <row r="157" spans="1:6" ht="26.4" x14ac:dyDescent="0.25">
      <c r="A157" s="474" t="s">
        <v>782</v>
      </c>
      <c r="B157" s="474" t="s">
        <v>783</v>
      </c>
      <c r="C157" s="474" t="s">
        <v>783</v>
      </c>
      <c r="D157" s="270" t="s">
        <v>124</v>
      </c>
      <c r="E157" s="312" t="s">
        <v>777</v>
      </c>
      <c r="F157" s="270" t="s">
        <v>704</v>
      </c>
    </row>
    <row r="158" spans="1:6" ht="26.4" x14ac:dyDescent="0.25">
      <c r="A158" s="474" t="s">
        <v>784</v>
      </c>
      <c r="B158" s="474" t="s">
        <v>1199</v>
      </c>
      <c r="C158" s="474" t="s">
        <v>1199</v>
      </c>
      <c r="D158" s="270" t="s">
        <v>124</v>
      </c>
      <c r="E158" s="312" t="s">
        <v>777</v>
      </c>
      <c r="F158" s="270" t="s">
        <v>704</v>
      </c>
    </row>
    <row r="159" spans="1:6" ht="26.4" x14ac:dyDescent="0.25">
      <c r="A159" s="258" t="s">
        <v>2899</v>
      </c>
      <c r="B159" s="258" t="s">
        <v>2900</v>
      </c>
      <c r="C159" s="258" t="s">
        <v>2901</v>
      </c>
      <c r="D159" s="264"/>
      <c r="E159" s="311"/>
      <c r="F159" s="266"/>
    </row>
    <row r="160" spans="1:6" ht="26.4" x14ac:dyDescent="0.25">
      <c r="A160" s="474" t="s">
        <v>2902</v>
      </c>
      <c r="B160" s="474" t="s">
        <v>2903</v>
      </c>
      <c r="C160" s="474" t="s">
        <v>2903</v>
      </c>
      <c r="D160" s="269" t="s">
        <v>124</v>
      </c>
      <c r="E160" s="312" t="s">
        <v>412</v>
      </c>
      <c r="F160" s="270" t="s">
        <v>6183</v>
      </c>
    </row>
    <row r="161" spans="1:6" ht="26.4" x14ac:dyDescent="0.25">
      <c r="A161" s="474" t="s">
        <v>2904</v>
      </c>
      <c r="B161" s="474" t="s">
        <v>2905</v>
      </c>
      <c r="C161" s="474" t="s">
        <v>2905</v>
      </c>
      <c r="D161" s="269" t="s">
        <v>124</v>
      </c>
      <c r="E161" s="312" t="s">
        <v>409</v>
      </c>
      <c r="F161" s="270" t="s">
        <v>6183</v>
      </c>
    </row>
    <row r="162" spans="1:6" ht="26.4" x14ac:dyDescent="0.25">
      <c r="A162" s="474" t="s">
        <v>2906</v>
      </c>
      <c r="B162" s="474" t="s">
        <v>2907</v>
      </c>
      <c r="C162" s="474" t="s">
        <v>2907</v>
      </c>
      <c r="D162" s="269" t="s">
        <v>124</v>
      </c>
      <c r="E162" s="312" t="s">
        <v>781</v>
      </c>
      <c r="F162" s="270" t="s">
        <v>6183</v>
      </c>
    </row>
    <row r="163" spans="1:6" ht="26.4" x14ac:dyDescent="0.25">
      <c r="A163" s="474" t="s">
        <v>2908</v>
      </c>
      <c r="B163" s="474" t="s">
        <v>2909</v>
      </c>
      <c r="C163" s="474" t="s">
        <v>2910</v>
      </c>
      <c r="D163" s="269" t="s">
        <v>124</v>
      </c>
      <c r="E163" s="312" t="s">
        <v>618</v>
      </c>
      <c r="F163" s="270" t="s">
        <v>6183</v>
      </c>
    </row>
    <row r="164" spans="1:6" ht="26.4" x14ac:dyDescent="0.25">
      <c r="A164" s="474" t="s">
        <v>2911</v>
      </c>
      <c r="B164" s="474" t="s">
        <v>2912</v>
      </c>
      <c r="C164" s="474" t="s">
        <v>2913</v>
      </c>
      <c r="D164" s="269" t="s">
        <v>124</v>
      </c>
      <c r="E164" s="312" t="s">
        <v>618</v>
      </c>
      <c r="F164" s="270" t="s">
        <v>6183</v>
      </c>
    </row>
    <row r="165" spans="1:6" ht="52.8" x14ac:dyDescent="0.25">
      <c r="A165" s="474" t="s">
        <v>2914</v>
      </c>
      <c r="B165" s="474" t="s">
        <v>2915</v>
      </c>
      <c r="C165" s="474" t="s">
        <v>2915</v>
      </c>
      <c r="D165" s="269" t="s">
        <v>124</v>
      </c>
      <c r="E165" s="312" t="s">
        <v>2916</v>
      </c>
      <c r="F165" s="270" t="s">
        <v>7150</v>
      </c>
    </row>
    <row r="166" spans="1:6" ht="52.8" x14ac:dyDescent="0.25">
      <c r="A166" s="474" t="s">
        <v>2917</v>
      </c>
      <c r="B166" s="474" t="s">
        <v>2918</v>
      </c>
      <c r="C166" s="474" t="s">
        <v>2918</v>
      </c>
      <c r="D166" s="269" t="s">
        <v>124</v>
      </c>
      <c r="E166" s="312" t="s">
        <v>582</v>
      </c>
      <c r="F166" s="270" t="s">
        <v>7150</v>
      </c>
    </row>
    <row r="167" spans="1:6" x14ac:dyDescent="0.25">
      <c r="A167" s="258" t="s">
        <v>2919</v>
      </c>
      <c r="B167" s="258" t="s">
        <v>2920</v>
      </c>
      <c r="C167" s="258" t="s">
        <v>2920</v>
      </c>
      <c r="D167" s="264"/>
      <c r="E167" s="311"/>
      <c r="F167" s="266"/>
    </row>
    <row r="168" spans="1:6" ht="26.4" x14ac:dyDescent="0.25">
      <c r="A168" s="474" t="s">
        <v>2921</v>
      </c>
      <c r="B168" s="474" t="s">
        <v>2922</v>
      </c>
      <c r="C168" s="474" t="s">
        <v>2922</v>
      </c>
      <c r="D168" s="269" t="s">
        <v>124</v>
      </c>
      <c r="E168" s="312" t="s">
        <v>611</v>
      </c>
      <c r="F168" s="270" t="s">
        <v>6183</v>
      </c>
    </row>
    <row r="169" spans="1:6" ht="26.4" x14ac:dyDescent="0.25">
      <c r="A169" s="474" t="s">
        <v>2923</v>
      </c>
      <c r="B169" s="474" t="s">
        <v>2924</v>
      </c>
      <c r="C169" s="474" t="s">
        <v>2924</v>
      </c>
      <c r="D169" s="269" t="s">
        <v>124</v>
      </c>
      <c r="E169" s="312" t="s">
        <v>618</v>
      </c>
      <c r="F169" s="270" t="s">
        <v>6183</v>
      </c>
    </row>
    <row r="170" spans="1:6" x14ac:dyDescent="0.25">
      <c r="A170" s="258" t="s">
        <v>2925</v>
      </c>
      <c r="B170" s="258" t="s">
        <v>2926</v>
      </c>
      <c r="C170" s="258" t="s">
        <v>2926</v>
      </c>
      <c r="D170" s="264"/>
      <c r="E170" s="311"/>
      <c r="F170" s="266"/>
    </row>
    <row r="171" spans="1:6" ht="26.4" x14ac:dyDescent="0.25">
      <c r="A171" s="474" t="s">
        <v>2927</v>
      </c>
      <c r="B171" s="474" t="s">
        <v>2928</v>
      </c>
      <c r="C171" s="474" t="s">
        <v>2928</v>
      </c>
      <c r="D171" s="269" t="s">
        <v>124</v>
      </c>
      <c r="E171" s="312" t="s">
        <v>349</v>
      </c>
      <c r="F171" s="270" t="s">
        <v>6167</v>
      </c>
    </row>
    <row r="172" spans="1:6" ht="26.4" x14ac:dyDescent="0.25">
      <c r="A172" s="474" t="s">
        <v>2929</v>
      </c>
      <c r="B172" s="474" t="s">
        <v>2930</v>
      </c>
      <c r="C172" s="474" t="s">
        <v>2931</v>
      </c>
      <c r="D172" s="269" t="s">
        <v>124</v>
      </c>
      <c r="E172" s="312" t="s">
        <v>349</v>
      </c>
      <c r="F172" s="270" t="s">
        <v>6167</v>
      </c>
    </row>
    <row r="173" spans="1:6" ht="26.4" x14ac:dyDescent="0.25">
      <c r="A173" s="474" t="s">
        <v>2932</v>
      </c>
      <c r="B173" s="474" t="s">
        <v>2933</v>
      </c>
      <c r="C173" s="474" t="s">
        <v>2934</v>
      </c>
      <c r="D173" s="269" t="s">
        <v>124</v>
      </c>
      <c r="E173" s="312" t="s">
        <v>781</v>
      </c>
      <c r="F173" s="270" t="s">
        <v>6184</v>
      </c>
    </row>
    <row r="174" spans="1:6" ht="26.4" x14ac:dyDescent="0.25">
      <c r="A174" s="258" t="s">
        <v>2935</v>
      </c>
      <c r="B174" s="258" t="s">
        <v>2936</v>
      </c>
      <c r="C174" s="258" t="s">
        <v>2936</v>
      </c>
      <c r="D174" s="264"/>
      <c r="E174" s="311"/>
      <c r="F174" s="266"/>
    </row>
    <row r="175" spans="1:6" ht="26.4" x14ac:dyDescent="0.25">
      <c r="A175" s="474" t="s">
        <v>2937</v>
      </c>
      <c r="B175" s="474" t="s">
        <v>2938</v>
      </c>
      <c r="C175" s="474" t="s">
        <v>2939</v>
      </c>
      <c r="D175" s="269" t="s">
        <v>124</v>
      </c>
      <c r="E175" s="312" t="s">
        <v>2940</v>
      </c>
      <c r="F175" s="270" t="s">
        <v>708</v>
      </c>
    </row>
    <row r="176" spans="1:6" ht="26.4" x14ac:dyDescent="0.25">
      <c r="A176" s="474" t="s">
        <v>2941</v>
      </c>
      <c r="B176" s="474" t="s">
        <v>2942</v>
      </c>
      <c r="C176" s="474" t="s">
        <v>2943</v>
      </c>
      <c r="D176" s="269" t="s">
        <v>124</v>
      </c>
      <c r="E176" s="312" t="s">
        <v>2940</v>
      </c>
      <c r="F176" s="270" t="s">
        <v>708</v>
      </c>
    </row>
    <row r="177" spans="1:6" ht="26.4" x14ac:dyDescent="0.25">
      <c r="A177" s="474" t="s">
        <v>2944</v>
      </c>
      <c r="B177" s="474" t="s">
        <v>2945</v>
      </c>
      <c r="C177" s="474" t="s">
        <v>2945</v>
      </c>
      <c r="D177" s="269" t="s">
        <v>124</v>
      </c>
      <c r="E177" s="312" t="s">
        <v>601</v>
      </c>
      <c r="F177" s="270" t="s">
        <v>708</v>
      </c>
    </row>
    <row r="178" spans="1:6" ht="26.4" x14ac:dyDescent="0.25">
      <c r="A178" s="474" t="s">
        <v>2946</v>
      </c>
      <c r="B178" s="474" t="s">
        <v>2947</v>
      </c>
      <c r="C178" s="474" t="s">
        <v>2947</v>
      </c>
      <c r="D178" s="269" t="s">
        <v>124</v>
      </c>
      <c r="E178" s="312" t="s">
        <v>601</v>
      </c>
      <c r="F178" s="270" t="s">
        <v>708</v>
      </c>
    </row>
    <row r="179" spans="1:6" ht="26.4" x14ac:dyDescent="0.25">
      <c r="A179" s="474" t="s">
        <v>2948</v>
      </c>
      <c r="B179" s="474" t="s">
        <v>2949</v>
      </c>
      <c r="C179" s="474" t="s">
        <v>2950</v>
      </c>
      <c r="D179" s="269" t="s">
        <v>124</v>
      </c>
      <c r="E179" s="312" t="s">
        <v>601</v>
      </c>
      <c r="F179" s="270" t="s">
        <v>708</v>
      </c>
    </row>
    <row r="180" spans="1:6" ht="26.4" x14ac:dyDescent="0.25">
      <c r="A180" s="474" t="s">
        <v>580</v>
      </c>
      <c r="B180" s="474" t="s">
        <v>581</v>
      </c>
      <c r="C180" s="474" t="s">
        <v>581</v>
      </c>
      <c r="D180" s="269" t="s">
        <v>124</v>
      </c>
      <c r="E180" s="312" t="s">
        <v>582</v>
      </c>
      <c r="F180" s="270" t="s">
        <v>704</v>
      </c>
    </row>
    <row r="181" spans="1:6" ht="26.4" x14ac:dyDescent="0.25">
      <c r="A181" s="474" t="s">
        <v>583</v>
      </c>
      <c r="B181" s="474" t="s">
        <v>584</v>
      </c>
      <c r="C181" s="474" t="s">
        <v>584</v>
      </c>
      <c r="D181" s="269" t="s">
        <v>124</v>
      </c>
      <c r="E181" s="312" t="s">
        <v>582</v>
      </c>
      <c r="F181" s="270" t="s">
        <v>704</v>
      </c>
    </row>
    <row r="182" spans="1:6" ht="26.4" x14ac:dyDescent="0.25">
      <c r="A182" s="474" t="s">
        <v>585</v>
      </c>
      <c r="B182" s="474" t="s">
        <v>2951</v>
      </c>
      <c r="C182" s="474" t="s">
        <v>2951</v>
      </c>
      <c r="D182" s="269" t="s">
        <v>124</v>
      </c>
      <c r="E182" s="312" t="s">
        <v>579</v>
      </c>
      <c r="F182" s="270" t="s">
        <v>704</v>
      </c>
    </row>
    <row r="183" spans="1:6" ht="26.4" x14ac:dyDescent="0.25">
      <c r="A183" s="474" t="s">
        <v>586</v>
      </c>
      <c r="B183" s="474" t="s">
        <v>587</v>
      </c>
      <c r="C183" s="474" t="s">
        <v>587</v>
      </c>
      <c r="D183" s="269" t="s">
        <v>124</v>
      </c>
      <c r="E183" s="312" t="s">
        <v>588</v>
      </c>
      <c r="F183" s="270" t="s">
        <v>6178</v>
      </c>
    </row>
    <row r="184" spans="1:6" ht="26.4" x14ac:dyDescent="0.25">
      <c r="A184" s="474" t="s">
        <v>2952</v>
      </c>
      <c r="B184" s="474" t="s">
        <v>2953</v>
      </c>
      <c r="C184" s="474" t="s">
        <v>589</v>
      </c>
      <c r="D184" s="269" t="s">
        <v>124</v>
      </c>
      <c r="E184" s="312" t="s">
        <v>590</v>
      </c>
      <c r="F184" s="270" t="s">
        <v>6178</v>
      </c>
    </row>
    <row r="185" spans="1:6" ht="26.4" x14ac:dyDescent="0.25">
      <c r="A185" s="474" t="s">
        <v>591</v>
      </c>
      <c r="B185" s="474" t="s">
        <v>2954</v>
      </c>
      <c r="C185" s="474" t="s">
        <v>592</v>
      </c>
      <c r="D185" s="269" t="s">
        <v>124</v>
      </c>
      <c r="E185" s="312" t="s">
        <v>593</v>
      </c>
      <c r="F185" s="270" t="s">
        <v>6178</v>
      </c>
    </row>
    <row r="186" spans="1:6" ht="26.4" x14ac:dyDescent="0.25">
      <c r="A186" s="474" t="s">
        <v>594</v>
      </c>
      <c r="B186" s="474" t="s">
        <v>2955</v>
      </c>
      <c r="C186" s="474" t="s">
        <v>595</v>
      </c>
      <c r="D186" s="269" t="s">
        <v>124</v>
      </c>
      <c r="E186" s="312" t="s">
        <v>573</v>
      </c>
      <c r="F186" s="270" t="s">
        <v>6178</v>
      </c>
    </row>
    <row r="187" spans="1:6" ht="26.4" x14ac:dyDescent="0.25">
      <c r="A187" s="258" t="s">
        <v>2956</v>
      </c>
      <c r="B187" s="258" t="s">
        <v>2957</v>
      </c>
      <c r="C187" s="258" t="s">
        <v>2957</v>
      </c>
      <c r="D187" s="264"/>
      <c r="E187" s="311"/>
      <c r="F187" s="266"/>
    </row>
    <row r="188" spans="1:6" x14ac:dyDescent="0.25">
      <c r="A188" s="474" t="s">
        <v>2958</v>
      </c>
      <c r="B188" s="474" t="s">
        <v>2959</v>
      </c>
      <c r="C188" s="474" t="s">
        <v>2959</v>
      </c>
      <c r="D188" s="269" t="s">
        <v>124</v>
      </c>
      <c r="E188" s="312" t="s">
        <v>2960</v>
      </c>
      <c r="F188" s="270" t="s">
        <v>754</v>
      </c>
    </row>
    <row r="189" spans="1:6" ht="26.4" x14ac:dyDescent="0.25">
      <c r="A189" s="474" t="s">
        <v>2961</v>
      </c>
      <c r="B189" s="474" t="s">
        <v>2962</v>
      </c>
      <c r="C189" s="474" t="s">
        <v>2962</v>
      </c>
      <c r="D189" s="269" t="s">
        <v>124</v>
      </c>
      <c r="E189" s="312" t="s">
        <v>344</v>
      </c>
      <c r="F189" s="270" t="s">
        <v>708</v>
      </c>
    </row>
    <row r="190" spans="1:6" x14ac:dyDescent="0.25">
      <c r="A190" s="474" t="s">
        <v>2963</v>
      </c>
      <c r="B190" s="474" t="s">
        <v>2964</v>
      </c>
      <c r="C190" s="474" t="s">
        <v>2964</v>
      </c>
      <c r="D190" s="269" t="s">
        <v>124</v>
      </c>
      <c r="E190" s="312" t="s">
        <v>2965</v>
      </c>
      <c r="F190" s="270" t="s">
        <v>856</v>
      </c>
    </row>
    <row r="191" spans="1:6" ht="26.4" x14ac:dyDescent="0.25">
      <c r="A191" s="474" t="s">
        <v>2966</v>
      </c>
      <c r="B191" s="474" t="s">
        <v>2967</v>
      </c>
      <c r="C191" s="474" t="s">
        <v>2968</v>
      </c>
      <c r="D191" s="269" t="s">
        <v>124</v>
      </c>
      <c r="E191" s="312" t="s">
        <v>753</v>
      </c>
      <c r="F191" s="270" t="s">
        <v>856</v>
      </c>
    </row>
    <row r="192" spans="1:6" x14ac:dyDescent="0.25">
      <c r="A192" s="258" t="s">
        <v>2969</v>
      </c>
      <c r="B192" s="258" t="s">
        <v>2970</v>
      </c>
      <c r="C192" s="258" t="s">
        <v>2970</v>
      </c>
      <c r="D192" s="264"/>
      <c r="E192" s="311"/>
      <c r="F192" s="266"/>
    </row>
    <row r="193" spans="1:6" ht="26.4" x14ac:dyDescent="0.25">
      <c r="A193" s="474" t="s">
        <v>2971</v>
      </c>
      <c r="B193" s="474" t="s">
        <v>2972</v>
      </c>
      <c r="C193" s="474" t="s">
        <v>2973</v>
      </c>
      <c r="D193" s="269" t="s">
        <v>124</v>
      </c>
      <c r="E193" s="312" t="s">
        <v>345</v>
      </c>
      <c r="F193" s="270" t="s">
        <v>723</v>
      </c>
    </row>
    <row r="194" spans="1:6" ht="26.4" x14ac:dyDescent="0.25">
      <c r="A194" s="474" t="s">
        <v>2974</v>
      </c>
      <c r="B194" s="474" t="s">
        <v>2975</v>
      </c>
      <c r="C194" s="474" t="s">
        <v>2976</v>
      </c>
      <c r="D194" s="269" t="s">
        <v>124</v>
      </c>
      <c r="E194" s="312" t="s">
        <v>2627</v>
      </c>
      <c r="F194" s="270" t="s">
        <v>723</v>
      </c>
    </row>
    <row r="195" spans="1:6" x14ac:dyDescent="0.25">
      <c r="A195" s="474" t="s">
        <v>2977</v>
      </c>
      <c r="B195" s="474" t="s">
        <v>2978</v>
      </c>
      <c r="C195" s="474" t="s">
        <v>2979</v>
      </c>
      <c r="D195" s="269" t="s">
        <v>124</v>
      </c>
      <c r="E195" s="312">
        <v>4.32</v>
      </c>
      <c r="F195" s="270"/>
    </row>
    <row r="196" spans="1:6" ht="26.4" x14ac:dyDescent="0.25">
      <c r="A196" s="474" t="s">
        <v>2980</v>
      </c>
      <c r="B196" s="474" t="s">
        <v>2981</v>
      </c>
      <c r="C196" s="474" t="s">
        <v>2982</v>
      </c>
      <c r="D196" s="269" t="s">
        <v>124</v>
      </c>
      <c r="E196" s="312" t="s">
        <v>2983</v>
      </c>
      <c r="F196" s="270" t="s">
        <v>723</v>
      </c>
    </row>
    <row r="197" spans="1:6" ht="26.4" x14ac:dyDescent="0.25">
      <c r="A197" s="474" t="s">
        <v>2984</v>
      </c>
      <c r="B197" s="474" t="s">
        <v>2985</v>
      </c>
      <c r="C197" s="474" t="s">
        <v>2985</v>
      </c>
      <c r="D197" s="269" t="s">
        <v>124</v>
      </c>
      <c r="E197" s="312" t="s">
        <v>2986</v>
      </c>
      <c r="F197" s="270" t="s">
        <v>708</v>
      </c>
    </row>
    <row r="198" spans="1:6" ht="26.4" x14ac:dyDescent="0.25">
      <c r="A198" s="474" t="s">
        <v>2987</v>
      </c>
      <c r="B198" s="474" t="s">
        <v>2988</v>
      </c>
      <c r="C198" s="474" t="s">
        <v>2989</v>
      </c>
      <c r="D198" s="269" t="s">
        <v>124</v>
      </c>
      <c r="E198" s="312" t="s">
        <v>601</v>
      </c>
      <c r="F198" s="270" t="s">
        <v>708</v>
      </c>
    </row>
    <row r="199" spans="1:6" ht="26.4" x14ac:dyDescent="0.25">
      <c r="A199" s="474" t="s">
        <v>2990</v>
      </c>
      <c r="B199" s="474" t="s">
        <v>2991</v>
      </c>
      <c r="C199" s="474" t="s">
        <v>2992</v>
      </c>
      <c r="D199" s="269" t="s">
        <v>124</v>
      </c>
      <c r="E199" s="312" t="s">
        <v>2993</v>
      </c>
      <c r="F199" s="270" t="s">
        <v>708</v>
      </c>
    </row>
    <row r="200" spans="1:6" x14ac:dyDescent="0.25">
      <c r="A200" s="258" t="s">
        <v>2994</v>
      </c>
      <c r="B200" s="258" t="s">
        <v>2995</v>
      </c>
      <c r="C200" s="258" t="s">
        <v>2995</v>
      </c>
      <c r="D200" s="264"/>
      <c r="E200" s="311"/>
      <c r="F200" s="266"/>
    </row>
    <row r="201" spans="1:6" ht="26.4" x14ac:dyDescent="0.25">
      <c r="A201" s="474" t="s">
        <v>359</v>
      </c>
      <c r="B201" s="474" t="s">
        <v>2996</v>
      </c>
      <c r="C201" s="474" t="s">
        <v>6616</v>
      </c>
      <c r="D201" s="269" t="s">
        <v>124</v>
      </c>
      <c r="E201" s="312" t="s">
        <v>360</v>
      </c>
      <c r="F201" s="270" t="s">
        <v>708</v>
      </c>
    </row>
    <row r="202" spans="1:6" ht="39.6" x14ac:dyDescent="0.25">
      <c r="A202" s="474" t="s">
        <v>2464</v>
      </c>
      <c r="B202" s="474" t="s">
        <v>2997</v>
      </c>
      <c r="C202" s="474" t="s">
        <v>2998</v>
      </c>
      <c r="D202" s="269" t="s">
        <v>124</v>
      </c>
      <c r="E202" s="312" t="s">
        <v>484</v>
      </c>
      <c r="F202" s="270" t="s">
        <v>704</v>
      </c>
    </row>
    <row r="203" spans="1:6" ht="26.4" x14ac:dyDescent="0.25">
      <c r="A203" s="474" t="s">
        <v>2999</v>
      </c>
      <c r="B203" s="474" t="s">
        <v>3000</v>
      </c>
      <c r="C203" s="474" t="s">
        <v>3001</v>
      </c>
      <c r="D203" s="269" t="s">
        <v>124</v>
      </c>
      <c r="E203" s="312" t="s">
        <v>3002</v>
      </c>
      <c r="F203" s="270" t="s">
        <v>704</v>
      </c>
    </row>
    <row r="204" spans="1:6" ht="26.4" x14ac:dyDescent="0.25">
      <c r="A204" s="474" t="s">
        <v>3003</v>
      </c>
      <c r="B204" s="474" t="s">
        <v>3004</v>
      </c>
      <c r="C204" s="474" t="s">
        <v>3005</v>
      </c>
      <c r="D204" s="269" t="s">
        <v>124</v>
      </c>
      <c r="E204" s="312" t="s">
        <v>2532</v>
      </c>
      <c r="F204" s="270" t="s">
        <v>704</v>
      </c>
    </row>
    <row r="205" spans="1:6" ht="52.8" x14ac:dyDescent="0.25">
      <c r="A205" s="474" t="s">
        <v>2467</v>
      </c>
      <c r="B205" s="474" t="s">
        <v>6543</v>
      </c>
      <c r="C205" s="474" t="s">
        <v>6542</v>
      </c>
      <c r="D205" s="269" t="s">
        <v>124</v>
      </c>
      <c r="E205" s="312" t="s">
        <v>2468</v>
      </c>
      <c r="F205" s="270" t="s">
        <v>704</v>
      </c>
    </row>
    <row r="206" spans="1:6" ht="72" x14ac:dyDescent="0.25">
      <c r="A206" s="633">
        <v>12621</v>
      </c>
      <c r="B206" s="634" t="s">
        <v>10750</v>
      </c>
      <c r="C206" s="634" t="s">
        <v>10755</v>
      </c>
      <c r="D206" s="632" t="s">
        <v>2702</v>
      </c>
      <c r="E206" s="316">
        <v>41.423775428080965</v>
      </c>
      <c r="F206" s="635" t="s">
        <v>10756</v>
      </c>
    </row>
    <row r="207" spans="1:6" ht="26.4" x14ac:dyDescent="0.25">
      <c r="A207" s="474" t="s">
        <v>3006</v>
      </c>
      <c r="B207" s="474" t="s">
        <v>3007</v>
      </c>
      <c r="C207" s="474" t="s">
        <v>3008</v>
      </c>
      <c r="D207" s="269" t="s">
        <v>124</v>
      </c>
      <c r="E207" s="486">
        <v>14.8</v>
      </c>
      <c r="F207" s="270" t="s">
        <v>704</v>
      </c>
    </row>
    <row r="208" spans="1:6" ht="26.4" x14ac:dyDescent="0.25">
      <c r="A208" s="474" t="s">
        <v>3009</v>
      </c>
      <c r="B208" s="474" t="s">
        <v>3010</v>
      </c>
      <c r="C208" s="474" t="s">
        <v>3010</v>
      </c>
      <c r="D208" s="269" t="s">
        <v>124</v>
      </c>
      <c r="E208" s="312" t="s">
        <v>3011</v>
      </c>
      <c r="F208" s="270" t="s">
        <v>708</v>
      </c>
    </row>
    <row r="209" spans="1:6" x14ac:dyDescent="0.25">
      <c r="A209" s="258" t="s">
        <v>3012</v>
      </c>
      <c r="B209" s="258" t="s">
        <v>3013</v>
      </c>
      <c r="C209" s="258" t="s">
        <v>3013</v>
      </c>
      <c r="D209" s="264"/>
      <c r="E209" s="311"/>
      <c r="F209" s="266"/>
    </row>
    <row r="210" spans="1:6" ht="26.4" x14ac:dyDescent="0.25">
      <c r="A210" s="474" t="s">
        <v>3014</v>
      </c>
      <c r="B210" s="474" t="s">
        <v>3015</v>
      </c>
      <c r="C210" s="474" t="s">
        <v>3016</v>
      </c>
      <c r="D210" s="269" t="s">
        <v>124</v>
      </c>
      <c r="E210" s="312" t="s">
        <v>3017</v>
      </c>
      <c r="F210" s="270" t="s">
        <v>708</v>
      </c>
    </row>
    <row r="211" spans="1:6" ht="26.4" x14ac:dyDescent="0.25">
      <c r="A211" s="474" t="s">
        <v>3018</v>
      </c>
      <c r="B211" s="474" t="s">
        <v>3019</v>
      </c>
      <c r="C211" s="474" t="s">
        <v>3020</v>
      </c>
      <c r="D211" s="269" t="s">
        <v>124</v>
      </c>
      <c r="E211" s="312" t="s">
        <v>3021</v>
      </c>
      <c r="F211" s="270" t="s">
        <v>708</v>
      </c>
    </row>
    <row r="212" spans="1:6" ht="26.4" x14ac:dyDescent="0.25">
      <c r="A212" s="474" t="s">
        <v>3022</v>
      </c>
      <c r="B212" s="474" t="s">
        <v>3023</v>
      </c>
      <c r="C212" s="474" t="s">
        <v>3024</v>
      </c>
      <c r="D212" s="269" t="s">
        <v>124</v>
      </c>
      <c r="E212" s="312" t="s">
        <v>3025</v>
      </c>
      <c r="F212" s="270" t="s">
        <v>708</v>
      </c>
    </row>
    <row r="213" spans="1:6" ht="26.4" x14ac:dyDescent="0.25">
      <c r="A213" s="474" t="s">
        <v>3026</v>
      </c>
      <c r="B213" s="474" t="s">
        <v>3027</v>
      </c>
      <c r="C213" s="474" t="s">
        <v>3028</v>
      </c>
      <c r="D213" s="269" t="s">
        <v>124</v>
      </c>
      <c r="E213" s="312" t="s">
        <v>3029</v>
      </c>
      <c r="F213" s="270" t="s">
        <v>708</v>
      </c>
    </row>
    <row r="214" spans="1:6" ht="26.4" x14ac:dyDescent="0.25">
      <c r="A214" s="474" t="s">
        <v>3030</v>
      </c>
      <c r="B214" s="474" t="s">
        <v>3031</v>
      </c>
      <c r="C214" s="474" t="s">
        <v>3032</v>
      </c>
      <c r="D214" s="269" t="s">
        <v>124</v>
      </c>
      <c r="E214" s="312" t="s">
        <v>3033</v>
      </c>
      <c r="F214" s="270" t="s">
        <v>708</v>
      </c>
    </row>
    <row r="215" spans="1:6" ht="26.4" x14ac:dyDescent="0.25">
      <c r="A215" s="474" t="s">
        <v>3034</v>
      </c>
      <c r="B215" s="474" t="s">
        <v>3035</v>
      </c>
      <c r="C215" s="474" t="s">
        <v>3035</v>
      </c>
      <c r="D215" s="269" t="s">
        <v>124</v>
      </c>
      <c r="E215" s="312" t="s">
        <v>753</v>
      </c>
      <c r="F215" s="270" t="s">
        <v>6185</v>
      </c>
    </row>
    <row r="216" spans="1:6" ht="26.4" x14ac:dyDescent="0.25">
      <c r="A216" s="474" t="s">
        <v>3036</v>
      </c>
      <c r="B216" s="474" t="s">
        <v>3037</v>
      </c>
      <c r="C216" s="474" t="s">
        <v>3038</v>
      </c>
      <c r="D216" s="269" t="s">
        <v>124</v>
      </c>
      <c r="E216" s="312" t="s">
        <v>3039</v>
      </c>
      <c r="F216" s="270" t="s">
        <v>708</v>
      </c>
    </row>
    <row r="217" spans="1:6" ht="26.4" x14ac:dyDescent="0.25">
      <c r="A217" s="474" t="s">
        <v>3040</v>
      </c>
      <c r="B217" s="474" t="s">
        <v>3041</v>
      </c>
      <c r="C217" s="474" t="s">
        <v>3042</v>
      </c>
      <c r="D217" s="269" t="s">
        <v>124</v>
      </c>
      <c r="E217" s="312" t="s">
        <v>3043</v>
      </c>
      <c r="F217" s="270" t="s">
        <v>708</v>
      </c>
    </row>
    <row r="218" spans="1:6" ht="26.4" x14ac:dyDescent="0.25">
      <c r="A218" s="474" t="s">
        <v>3044</v>
      </c>
      <c r="B218" s="474" t="s">
        <v>3045</v>
      </c>
      <c r="C218" s="474" t="s">
        <v>3046</v>
      </c>
      <c r="D218" s="269" t="s">
        <v>124</v>
      </c>
      <c r="E218" s="312" t="s">
        <v>3047</v>
      </c>
      <c r="F218" s="270" t="s">
        <v>708</v>
      </c>
    </row>
    <row r="219" spans="1:6" ht="26.4" x14ac:dyDescent="0.25">
      <c r="A219" s="474" t="s">
        <v>3048</v>
      </c>
      <c r="B219" s="474" t="s">
        <v>3049</v>
      </c>
      <c r="C219" s="474" t="s">
        <v>3050</v>
      </c>
      <c r="D219" s="269" t="s">
        <v>124</v>
      </c>
      <c r="E219" s="312" t="s">
        <v>3051</v>
      </c>
      <c r="F219" s="270" t="s">
        <v>708</v>
      </c>
    </row>
    <row r="220" spans="1:6" ht="26.4" x14ac:dyDescent="0.25">
      <c r="A220" s="474" t="s">
        <v>3052</v>
      </c>
      <c r="B220" s="474" t="s">
        <v>3053</v>
      </c>
      <c r="C220" s="474" t="s">
        <v>3054</v>
      </c>
      <c r="D220" s="269" t="s">
        <v>124</v>
      </c>
      <c r="E220" s="312" t="s">
        <v>753</v>
      </c>
      <c r="F220" s="270" t="s">
        <v>6185</v>
      </c>
    </row>
    <row r="221" spans="1:6" ht="26.4" x14ac:dyDescent="0.25">
      <c r="A221" s="474" t="s">
        <v>3055</v>
      </c>
      <c r="B221" s="474" t="s">
        <v>3056</v>
      </c>
      <c r="C221" s="474" t="s">
        <v>3056</v>
      </c>
      <c r="D221" s="269" t="s">
        <v>124</v>
      </c>
      <c r="E221" s="312" t="s">
        <v>3057</v>
      </c>
      <c r="F221" s="270" t="s">
        <v>708</v>
      </c>
    </row>
    <row r="222" spans="1:6" ht="26.4" x14ac:dyDescent="0.25">
      <c r="A222" s="474" t="s">
        <v>3058</v>
      </c>
      <c r="B222" s="474" t="s">
        <v>3059</v>
      </c>
      <c r="C222" s="474" t="s">
        <v>3060</v>
      </c>
      <c r="D222" s="269" t="s">
        <v>124</v>
      </c>
      <c r="E222" s="312" t="s">
        <v>3011</v>
      </c>
      <c r="F222" s="270" t="s">
        <v>708</v>
      </c>
    </row>
    <row r="223" spans="1:6" ht="26.4" x14ac:dyDescent="0.25">
      <c r="A223" s="474" t="s">
        <v>3061</v>
      </c>
      <c r="B223" s="474" t="s">
        <v>3062</v>
      </c>
      <c r="C223" s="474" t="s">
        <v>3063</v>
      </c>
      <c r="D223" s="269" t="s">
        <v>124</v>
      </c>
      <c r="E223" s="312" t="s">
        <v>3064</v>
      </c>
      <c r="F223" s="270" t="s">
        <v>708</v>
      </c>
    </row>
    <row r="224" spans="1:6" ht="26.4" x14ac:dyDescent="0.25">
      <c r="A224" s="474" t="s">
        <v>596</v>
      </c>
      <c r="B224" s="474" t="s">
        <v>3065</v>
      </c>
      <c r="C224" s="474" t="s">
        <v>597</v>
      </c>
      <c r="D224" s="269" t="s">
        <v>124</v>
      </c>
      <c r="E224" s="312" t="s">
        <v>376</v>
      </c>
      <c r="F224" s="270" t="s">
        <v>708</v>
      </c>
    </row>
    <row r="225" spans="1:6" ht="26.4" x14ac:dyDescent="0.25">
      <c r="A225" s="474" t="s">
        <v>3066</v>
      </c>
      <c r="B225" s="474" t="s">
        <v>3067</v>
      </c>
      <c r="C225" s="474" t="s">
        <v>3068</v>
      </c>
      <c r="D225" s="269" t="s">
        <v>124</v>
      </c>
      <c r="E225" s="312" t="s">
        <v>3069</v>
      </c>
      <c r="F225" s="270" t="s">
        <v>708</v>
      </c>
    </row>
    <row r="226" spans="1:6" ht="26.4" x14ac:dyDescent="0.25">
      <c r="A226" s="474" t="s">
        <v>3070</v>
      </c>
      <c r="B226" s="474" t="s">
        <v>3071</v>
      </c>
      <c r="C226" s="474" t="s">
        <v>3072</v>
      </c>
      <c r="D226" s="269" t="s">
        <v>124</v>
      </c>
      <c r="E226" s="312" t="s">
        <v>3073</v>
      </c>
      <c r="F226" s="270" t="s">
        <v>708</v>
      </c>
    </row>
    <row r="227" spans="1:6" x14ac:dyDescent="0.25">
      <c r="A227" s="258" t="s">
        <v>3074</v>
      </c>
      <c r="B227" s="258" t="s">
        <v>3075</v>
      </c>
      <c r="C227" s="258" t="s">
        <v>3075</v>
      </c>
      <c r="D227" s="264"/>
      <c r="E227" s="311"/>
      <c r="F227" s="266"/>
    </row>
    <row r="228" spans="1:6" ht="39.6" x14ac:dyDescent="0.25">
      <c r="A228" s="474" t="s">
        <v>3076</v>
      </c>
      <c r="B228" s="474" t="s">
        <v>3077</v>
      </c>
      <c r="C228" s="474" t="s">
        <v>7912</v>
      </c>
      <c r="D228" s="269" t="s">
        <v>124</v>
      </c>
      <c r="E228" s="312" t="s">
        <v>3078</v>
      </c>
      <c r="F228" s="270" t="s">
        <v>6186</v>
      </c>
    </row>
    <row r="229" spans="1:6" ht="52.8" x14ac:dyDescent="0.25">
      <c r="A229" s="474" t="s">
        <v>3079</v>
      </c>
      <c r="B229" s="474" t="s">
        <v>3080</v>
      </c>
      <c r="C229" s="474" t="s">
        <v>7913</v>
      </c>
      <c r="D229" s="269" t="s">
        <v>124</v>
      </c>
      <c r="E229" s="312" t="s">
        <v>378</v>
      </c>
      <c r="F229" s="270" t="s">
        <v>708</v>
      </c>
    </row>
    <row r="230" spans="1:6" ht="39.6" x14ac:dyDescent="0.25">
      <c r="A230" s="474" t="s">
        <v>3081</v>
      </c>
      <c r="B230" s="474" t="s">
        <v>3082</v>
      </c>
      <c r="C230" s="474" t="s">
        <v>3083</v>
      </c>
      <c r="D230" s="269" t="s">
        <v>124</v>
      </c>
      <c r="E230" s="312" t="s">
        <v>3084</v>
      </c>
      <c r="F230" s="270" t="s">
        <v>6187</v>
      </c>
    </row>
    <row r="231" spans="1:6" ht="26.4" x14ac:dyDescent="0.25">
      <c r="A231" s="474" t="s">
        <v>3085</v>
      </c>
      <c r="B231" s="474" t="s">
        <v>1686</v>
      </c>
      <c r="C231" s="474" t="s">
        <v>1687</v>
      </c>
      <c r="D231" s="269" t="s">
        <v>124</v>
      </c>
      <c r="E231" s="312" t="s">
        <v>369</v>
      </c>
      <c r="F231" s="270" t="s">
        <v>6163</v>
      </c>
    </row>
    <row r="232" spans="1:6" ht="26.4" x14ac:dyDescent="0.25">
      <c r="A232" s="258" t="s">
        <v>3086</v>
      </c>
      <c r="B232" s="258" t="s">
        <v>3087</v>
      </c>
      <c r="C232" s="258" t="s">
        <v>3088</v>
      </c>
      <c r="D232" s="264"/>
      <c r="E232" s="311"/>
      <c r="F232" s="266"/>
    </row>
    <row r="233" spans="1:6" ht="26.4" x14ac:dyDescent="0.25">
      <c r="A233" s="474" t="s">
        <v>3089</v>
      </c>
      <c r="B233" s="474" t="s">
        <v>3090</v>
      </c>
      <c r="C233" s="474" t="s">
        <v>3090</v>
      </c>
      <c r="D233" s="269" t="s">
        <v>124</v>
      </c>
      <c r="E233" s="312" t="s">
        <v>3091</v>
      </c>
      <c r="F233" s="270" t="s">
        <v>6188</v>
      </c>
    </row>
    <row r="234" spans="1:6" ht="26.4" x14ac:dyDescent="0.25">
      <c r="A234" s="474" t="s">
        <v>598</v>
      </c>
      <c r="B234" s="474" t="s">
        <v>3092</v>
      </c>
      <c r="C234" s="474" t="s">
        <v>3093</v>
      </c>
      <c r="D234" s="270" t="s">
        <v>124</v>
      </c>
      <c r="E234" s="312" t="s">
        <v>601</v>
      </c>
      <c r="F234" s="270" t="s">
        <v>708</v>
      </c>
    </row>
    <row r="235" spans="1:6" ht="39.6" x14ac:dyDescent="0.25">
      <c r="A235" s="474" t="s">
        <v>3094</v>
      </c>
      <c r="B235" s="474" t="s">
        <v>3095</v>
      </c>
      <c r="C235" s="474" t="s">
        <v>3095</v>
      </c>
      <c r="D235" s="269" t="s">
        <v>124</v>
      </c>
      <c r="E235" s="312" t="s">
        <v>3096</v>
      </c>
      <c r="F235" s="270" t="s">
        <v>6189</v>
      </c>
    </row>
    <row r="236" spans="1:6" ht="26.4" x14ac:dyDescent="0.25">
      <c r="A236" s="258" t="s">
        <v>3097</v>
      </c>
      <c r="B236" s="258" t="s">
        <v>3098</v>
      </c>
      <c r="C236" s="258" t="s">
        <v>3098</v>
      </c>
      <c r="D236" s="264"/>
      <c r="E236" s="311"/>
      <c r="F236" s="266"/>
    </row>
    <row r="237" spans="1:6" ht="26.4" x14ac:dyDescent="0.25">
      <c r="A237" s="474" t="s">
        <v>3099</v>
      </c>
      <c r="B237" s="474" t="s">
        <v>3100</v>
      </c>
      <c r="C237" s="474" t="s">
        <v>3101</v>
      </c>
      <c r="D237" s="269" t="s">
        <v>124</v>
      </c>
      <c r="E237" s="312" t="s">
        <v>618</v>
      </c>
      <c r="F237" s="270" t="s">
        <v>704</v>
      </c>
    </row>
    <row r="238" spans="1:6" ht="39.6" x14ac:dyDescent="0.25">
      <c r="A238" s="474" t="s">
        <v>3102</v>
      </c>
      <c r="B238" s="474" t="s">
        <v>3103</v>
      </c>
      <c r="C238" s="474" t="s">
        <v>3103</v>
      </c>
      <c r="D238" s="269" t="s">
        <v>124</v>
      </c>
      <c r="E238" s="312" t="s">
        <v>3104</v>
      </c>
      <c r="F238" s="270" t="s">
        <v>6190</v>
      </c>
    </row>
    <row r="239" spans="1:6" ht="52.8" x14ac:dyDescent="0.25">
      <c r="A239" s="474" t="s">
        <v>3105</v>
      </c>
      <c r="B239" s="474" t="s">
        <v>3106</v>
      </c>
      <c r="C239" s="474" t="s">
        <v>3106</v>
      </c>
      <c r="D239" s="269" t="s">
        <v>124</v>
      </c>
      <c r="E239" s="312" t="s">
        <v>560</v>
      </c>
      <c r="F239" s="270" t="s">
        <v>6191</v>
      </c>
    </row>
    <row r="240" spans="1:6" ht="52.8" x14ac:dyDescent="0.25">
      <c r="A240" s="474" t="s">
        <v>3107</v>
      </c>
      <c r="B240" s="474" t="s">
        <v>3108</v>
      </c>
      <c r="C240" s="474" t="s">
        <v>3109</v>
      </c>
      <c r="D240" s="269" t="s">
        <v>124</v>
      </c>
      <c r="E240" s="312">
        <v>46.4</v>
      </c>
      <c r="F240" s="270" t="s">
        <v>6192</v>
      </c>
    </row>
    <row r="241" spans="1:6" ht="79.2" x14ac:dyDescent="0.25">
      <c r="A241" s="474" t="s">
        <v>3110</v>
      </c>
      <c r="B241" s="474" t="s">
        <v>3111</v>
      </c>
      <c r="C241" s="474" t="s">
        <v>3112</v>
      </c>
      <c r="D241" s="269" t="s">
        <v>124</v>
      </c>
      <c r="E241" s="312" t="s">
        <v>3113</v>
      </c>
      <c r="F241" s="270" t="s">
        <v>6193</v>
      </c>
    </row>
    <row r="242" spans="1:6" ht="52.8" x14ac:dyDescent="0.25">
      <c r="A242" s="474" t="s">
        <v>3114</v>
      </c>
      <c r="B242" s="474" t="s">
        <v>3115</v>
      </c>
      <c r="C242" s="474" t="s">
        <v>3116</v>
      </c>
      <c r="D242" s="269" t="s">
        <v>124</v>
      </c>
      <c r="E242" s="312" t="s">
        <v>506</v>
      </c>
      <c r="F242" s="270" t="s">
        <v>6191</v>
      </c>
    </row>
    <row r="243" spans="1:6" ht="52.8" x14ac:dyDescent="0.25">
      <c r="A243" s="474" t="s">
        <v>3117</v>
      </c>
      <c r="B243" s="474" t="s">
        <v>3118</v>
      </c>
      <c r="C243" s="474" t="s">
        <v>3118</v>
      </c>
      <c r="D243" s="269" t="s">
        <v>124</v>
      </c>
      <c r="E243" s="312" t="s">
        <v>506</v>
      </c>
      <c r="F243" s="270" t="s">
        <v>6191</v>
      </c>
    </row>
    <row r="244" spans="1:6" ht="52.8" x14ac:dyDescent="0.25">
      <c r="A244" s="474" t="s">
        <v>3119</v>
      </c>
      <c r="B244" s="474" t="s">
        <v>3120</v>
      </c>
      <c r="C244" s="474" t="s">
        <v>3121</v>
      </c>
      <c r="D244" s="269" t="s">
        <v>124</v>
      </c>
      <c r="E244" s="312" t="s">
        <v>3122</v>
      </c>
      <c r="F244" s="270" t="s">
        <v>6192</v>
      </c>
    </row>
    <row r="245" spans="1:6" ht="52.8" x14ac:dyDescent="0.25">
      <c r="A245" s="474" t="s">
        <v>3123</v>
      </c>
      <c r="B245" s="474" t="s">
        <v>3124</v>
      </c>
      <c r="C245" s="474" t="s">
        <v>3125</v>
      </c>
      <c r="D245" s="269" t="s">
        <v>124</v>
      </c>
      <c r="E245" s="312" t="s">
        <v>3126</v>
      </c>
      <c r="F245" s="270" t="s">
        <v>6192</v>
      </c>
    </row>
    <row r="246" spans="1:6" ht="52.8" x14ac:dyDescent="0.25">
      <c r="A246" s="474" t="s">
        <v>3127</v>
      </c>
      <c r="B246" s="474" t="s">
        <v>3128</v>
      </c>
      <c r="C246" s="474" t="s">
        <v>3129</v>
      </c>
      <c r="D246" s="269" t="s">
        <v>124</v>
      </c>
      <c r="E246" s="312" t="s">
        <v>3130</v>
      </c>
      <c r="F246" s="270" t="s">
        <v>6191</v>
      </c>
    </row>
    <row r="247" spans="1:6" ht="52.8" x14ac:dyDescent="0.25">
      <c r="A247" s="474" t="s">
        <v>3131</v>
      </c>
      <c r="B247" s="474" t="s">
        <v>3132</v>
      </c>
      <c r="C247" s="474" t="s">
        <v>3133</v>
      </c>
      <c r="D247" s="269" t="s">
        <v>124</v>
      </c>
      <c r="E247" s="312" t="s">
        <v>570</v>
      </c>
      <c r="F247" s="270" t="s">
        <v>6192</v>
      </c>
    </row>
    <row r="248" spans="1:6" ht="52.8" x14ac:dyDescent="0.25">
      <c r="A248" s="474" t="s">
        <v>3134</v>
      </c>
      <c r="B248" s="474" t="s">
        <v>3135</v>
      </c>
      <c r="C248" s="474" t="s">
        <v>3135</v>
      </c>
      <c r="D248" s="269" t="s">
        <v>124</v>
      </c>
      <c r="E248" s="312" t="s">
        <v>3136</v>
      </c>
      <c r="F248" s="270" t="s">
        <v>6192</v>
      </c>
    </row>
    <row r="249" spans="1:6" ht="52.8" x14ac:dyDescent="0.25">
      <c r="A249" s="474" t="s">
        <v>3137</v>
      </c>
      <c r="B249" s="474" t="s">
        <v>3138</v>
      </c>
      <c r="C249" s="474" t="s">
        <v>3138</v>
      </c>
      <c r="D249" s="269" t="s">
        <v>124</v>
      </c>
      <c r="E249" s="312" t="s">
        <v>506</v>
      </c>
      <c r="F249" s="270" t="s">
        <v>6192</v>
      </c>
    </row>
    <row r="250" spans="1:6" ht="52.8" x14ac:dyDescent="0.25">
      <c r="A250" s="474" t="s">
        <v>3139</v>
      </c>
      <c r="B250" s="474" t="s">
        <v>3140</v>
      </c>
      <c r="C250" s="474" t="s">
        <v>3141</v>
      </c>
      <c r="D250" s="269" t="s">
        <v>124</v>
      </c>
      <c r="E250" s="312" t="s">
        <v>3142</v>
      </c>
      <c r="F250" s="270" t="s">
        <v>6191</v>
      </c>
    </row>
    <row r="251" spans="1:6" ht="26.4" x14ac:dyDescent="0.25">
      <c r="A251" s="258" t="s">
        <v>3143</v>
      </c>
      <c r="B251" s="258" t="s">
        <v>3144</v>
      </c>
      <c r="C251" s="258" t="s">
        <v>3144</v>
      </c>
      <c r="D251" s="264"/>
      <c r="E251" s="311"/>
      <c r="F251" s="266"/>
    </row>
    <row r="252" spans="1:6" s="343" customFormat="1" ht="39.6" x14ac:dyDescent="0.25">
      <c r="A252" s="474">
        <v>13501</v>
      </c>
      <c r="B252" s="474" t="s">
        <v>8552</v>
      </c>
      <c r="C252" s="474" t="s">
        <v>9300</v>
      </c>
      <c r="D252" s="269" t="s">
        <v>124</v>
      </c>
      <c r="E252" s="312">
        <v>7.8534484897391694</v>
      </c>
      <c r="F252" s="270" t="s">
        <v>8551</v>
      </c>
    </row>
    <row r="253" spans="1:6" ht="26.4" x14ac:dyDescent="0.25">
      <c r="A253" s="474" t="s">
        <v>3145</v>
      </c>
      <c r="B253" s="474" t="s">
        <v>3146</v>
      </c>
      <c r="C253" s="474" t="s">
        <v>3147</v>
      </c>
      <c r="D253" s="269" t="s">
        <v>124</v>
      </c>
      <c r="E253" s="312" t="s">
        <v>344</v>
      </c>
      <c r="F253" s="270" t="s">
        <v>708</v>
      </c>
    </row>
    <row r="254" spans="1:6" x14ac:dyDescent="0.25">
      <c r="A254" s="258" t="s">
        <v>3148</v>
      </c>
      <c r="B254" s="258" t="s">
        <v>3149</v>
      </c>
      <c r="C254" s="258" t="s">
        <v>3149</v>
      </c>
      <c r="D254" s="264"/>
      <c r="E254" s="311"/>
      <c r="F254" s="266"/>
    </row>
    <row r="255" spans="1:6" ht="26.4" x14ac:dyDescent="0.25">
      <c r="A255" s="474" t="s">
        <v>3150</v>
      </c>
      <c r="B255" s="474" t="s">
        <v>3151</v>
      </c>
      <c r="C255" s="474" t="s">
        <v>3152</v>
      </c>
      <c r="D255" s="269" t="s">
        <v>124</v>
      </c>
      <c r="E255" s="312" t="s">
        <v>2631</v>
      </c>
      <c r="F255" s="270" t="s">
        <v>856</v>
      </c>
    </row>
    <row r="256" spans="1:6" ht="26.4" x14ac:dyDescent="0.25">
      <c r="A256" s="474" t="s">
        <v>602</v>
      </c>
      <c r="B256" s="474" t="s">
        <v>3153</v>
      </c>
      <c r="C256" s="474" t="s">
        <v>3154</v>
      </c>
      <c r="D256" s="269" t="s">
        <v>124</v>
      </c>
      <c r="E256" s="312" t="s">
        <v>382</v>
      </c>
      <c r="F256" s="270" t="s">
        <v>6194</v>
      </c>
    </row>
    <row r="257" spans="1:6" x14ac:dyDescent="0.25">
      <c r="A257" s="258" t="s">
        <v>3155</v>
      </c>
      <c r="B257" s="258" t="s">
        <v>3156</v>
      </c>
      <c r="C257" s="258" t="s">
        <v>7197</v>
      </c>
      <c r="D257" s="264"/>
      <c r="E257" s="311"/>
      <c r="F257" s="266"/>
    </row>
    <row r="258" spans="1:6" ht="15.6" x14ac:dyDescent="0.3">
      <c r="A258" s="474" t="s">
        <v>3157</v>
      </c>
      <c r="B258" s="474" t="s">
        <v>3158</v>
      </c>
      <c r="C258" s="185" t="s">
        <v>7047</v>
      </c>
      <c r="D258" s="269" t="s">
        <v>124</v>
      </c>
      <c r="E258" s="312" t="s">
        <v>382</v>
      </c>
      <c r="F258" s="270" t="s">
        <v>853</v>
      </c>
    </row>
    <row r="259" spans="1:6" ht="15.6" x14ac:dyDescent="0.3">
      <c r="A259" s="474" t="s">
        <v>3159</v>
      </c>
      <c r="B259" s="474" t="s">
        <v>3160</v>
      </c>
      <c r="C259" s="185" t="s">
        <v>7048</v>
      </c>
      <c r="D259" s="269" t="s">
        <v>124</v>
      </c>
      <c r="E259" s="312" t="s">
        <v>3161</v>
      </c>
      <c r="F259" s="270" t="s">
        <v>6195</v>
      </c>
    </row>
    <row r="260" spans="1:6" x14ac:dyDescent="0.25">
      <c r="A260" s="258" t="s">
        <v>3162</v>
      </c>
      <c r="B260" s="258" t="s">
        <v>3163</v>
      </c>
      <c r="C260" s="258" t="s">
        <v>3163</v>
      </c>
      <c r="D260" s="264"/>
      <c r="E260" s="311"/>
      <c r="F260" s="266"/>
    </row>
    <row r="261" spans="1:6" ht="26.4" x14ac:dyDescent="0.25">
      <c r="A261" s="474" t="s">
        <v>605</v>
      </c>
      <c r="B261" s="474" t="s">
        <v>606</v>
      </c>
      <c r="C261" s="474" t="s">
        <v>6361</v>
      </c>
      <c r="D261" s="269" t="s">
        <v>124</v>
      </c>
      <c r="E261" s="312" t="s">
        <v>398</v>
      </c>
      <c r="F261" s="270" t="s">
        <v>6176</v>
      </c>
    </row>
    <row r="262" spans="1:6" ht="26.4" x14ac:dyDescent="0.25">
      <c r="A262" s="474" t="s">
        <v>608</v>
      </c>
      <c r="B262" s="474" t="s">
        <v>3164</v>
      </c>
      <c r="C262" s="474" t="s">
        <v>6362</v>
      </c>
      <c r="D262" s="269" t="s">
        <v>124</v>
      </c>
      <c r="E262" s="312" t="s">
        <v>611</v>
      </c>
      <c r="F262" s="270" t="s">
        <v>6176</v>
      </c>
    </row>
    <row r="263" spans="1:6" ht="26.4" x14ac:dyDescent="0.25">
      <c r="A263" s="474" t="s">
        <v>612</v>
      </c>
      <c r="B263" s="474" t="s">
        <v>3165</v>
      </c>
      <c r="C263" s="474" t="s">
        <v>6363</v>
      </c>
      <c r="D263" s="269" t="s">
        <v>124</v>
      </c>
      <c r="E263" s="312" t="s">
        <v>611</v>
      </c>
      <c r="F263" s="270" t="s">
        <v>6176</v>
      </c>
    </row>
    <row r="264" spans="1:6" ht="26.4" x14ac:dyDescent="0.25">
      <c r="A264" s="474" t="s">
        <v>615</v>
      </c>
      <c r="B264" s="474" t="s">
        <v>3166</v>
      </c>
      <c r="C264" s="474" t="s">
        <v>3167</v>
      </c>
      <c r="D264" s="269" t="s">
        <v>124</v>
      </c>
      <c r="E264" s="312" t="s">
        <v>618</v>
      </c>
      <c r="F264" s="270" t="s">
        <v>6176</v>
      </c>
    </row>
    <row r="265" spans="1:6" ht="26.4" x14ac:dyDescent="0.25">
      <c r="A265" s="474" t="s">
        <v>619</v>
      </c>
      <c r="B265" s="474" t="s">
        <v>3168</v>
      </c>
      <c r="C265" s="474" t="s">
        <v>621</v>
      </c>
      <c r="D265" s="269" t="s">
        <v>124</v>
      </c>
      <c r="E265" s="312" t="s">
        <v>528</v>
      </c>
      <c r="F265" s="270" t="s">
        <v>6176</v>
      </c>
    </row>
    <row r="266" spans="1:6" ht="26.4" x14ac:dyDescent="0.25">
      <c r="A266" s="474" t="s">
        <v>622</v>
      </c>
      <c r="B266" s="474" t="s">
        <v>3169</v>
      </c>
      <c r="C266" s="474" t="s">
        <v>623</v>
      </c>
      <c r="D266" s="269" t="s">
        <v>124</v>
      </c>
      <c r="E266" s="312" t="s">
        <v>528</v>
      </c>
      <c r="F266" s="270" t="s">
        <v>6176</v>
      </c>
    </row>
    <row r="267" spans="1:6" ht="26.4" x14ac:dyDescent="0.25">
      <c r="A267" s="474" t="s">
        <v>624</v>
      </c>
      <c r="B267" s="474" t="s">
        <v>3170</v>
      </c>
      <c r="C267" s="474" t="s">
        <v>625</v>
      </c>
      <c r="D267" s="269" t="s">
        <v>124</v>
      </c>
      <c r="E267" s="312" t="s">
        <v>528</v>
      </c>
      <c r="F267" s="270" t="s">
        <v>6196</v>
      </c>
    </row>
    <row r="268" spans="1:6" ht="26.4" x14ac:dyDescent="0.25">
      <c r="A268" s="474" t="s">
        <v>626</v>
      </c>
      <c r="B268" s="474" t="s">
        <v>627</v>
      </c>
      <c r="C268" s="474" t="s">
        <v>627</v>
      </c>
      <c r="D268" s="269" t="s">
        <v>124</v>
      </c>
      <c r="E268" s="312" t="s">
        <v>628</v>
      </c>
      <c r="F268" s="270" t="s">
        <v>6196</v>
      </c>
    </row>
    <row r="269" spans="1:6" ht="26.4" x14ac:dyDescent="0.25">
      <c r="A269" s="474" t="s">
        <v>629</v>
      </c>
      <c r="B269" s="474" t="s">
        <v>3171</v>
      </c>
      <c r="C269" s="474" t="s">
        <v>630</v>
      </c>
      <c r="D269" s="269" t="s">
        <v>124</v>
      </c>
      <c r="E269" s="312" t="s">
        <v>631</v>
      </c>
      <c r="F269" s="270" t="s">
        <v>6196</v>
      </c>
    </row>
    <row r="270" spans="1:6" ht="26.4" x14ac:dyDescent="0.25">
      <c r="A270" s="474" t="s">
        <v>632</v>
      </c>
      <c r="B270" s="474" t="s">
        <v>3172</v>
      </c>
      <c r="C270" s="474" t="s">
        <v>3173</v>
      </c>
      <c r="D270" s="269" t="s">
        <v>124</v>
      </c>
      <c r="E270" s="312" t="s">
        <v>633</v>
      </c>
      <c r="F270" s="270" t="s">
        <v>6196</v>
      </c>
    </row>
    <row r="271" spans="1:6" ht="26.4" x14ac:dyDescent="0.25">
      <c r="A271" s="474" t="s">
        <v>634</v>
      </c>
      <c r="B271" s="474" t="s">
        <v>635</v>
      </c>
      <c r="C271" s="474" t="s">
        <v>636</v>
      </c>
      <c r="D271" s="269" t="s">
        <v>124</v>
      </c>
      <c r="E271" s="312" t="s">
        <v>637</v>
      </c>
      <c r="F271" s="270" t="s">
        <v>6176</v>
      </c>
    </row>
    <row r="272" spans="1:6" ht="26.4" x14ac:dyDescent="0.25">
      <c r="A272" s="474" t="s">
        <v>638</v>
      </c>
      <c r="B272" s="474" t="s">
        <v>3174</v>
      </c>
      <c r="C272" s="474" t="s">
        <v>6364</v>
      </c>
      <c r="D272" s="269" t="s">
        <v>124</v>
      </c>
      <c r="E272" s="312" t="s">
        <v>618</v>
      </c>
      <c r="F272" s="270" t="s">
        <v>6176</v>
      </c>
    </row>
    <row r="273" spans="1:6" ht="26.4" x14ac:dyDescent="0.25">
      <c r="A273" s="474" t="s">
        <v>641</v>
      </c>
      <c r="B273" s="474" t="s">
        <v>3175</v>
      </c>
      <c r="C273" s="474" t="s">
        <v>642</v>
      </c>
      <c r="D273" s="269" t="s">
        <v>124</v>
      </c>
      <c r="E273" s="312" t="s">
        <v>579</v>
      </c>
      <c r="F273" s="270" t="s">
        <v>6196</v>
      </c>
    </row>
    <row r="274" spans="1:6" ht="26.4" x14ac:dyDescent="0.25">
      <c r="A274" s="474" t="s">
        <v>643</v>
      </c>
      <c r="B274" s="474" t="s">
        <v>3176</v>
      </c>
      <c r="C274" s="474" t="s">
        <v>644</v>
      </c>
      <c r="D274" s="269" t="s">
        <v>124</v>
      </c>
      <c r="E274" s="312" t="s">
        <v>528</v>
      </c>
      <c r="F274" s="270" t="s">
        <v>6196</v>
      </c>
    </row>
    <row r="275" spans="1:6" ht="26.4" x14ac:dyDescent="0.25">
      <c r="A275" s="474" t="s">
        <v>645</v>
      </c>
      <c r="B275" s="474" t="s">
        <v>3177</v>
      </c>
      <c r="C275" s="474" t="s">
        <v>647</v>
      </c>
      <c r="D275" s="269" t="s">
        <v>124</v>
      </c>
      <c r="E275" s="312" t="s">
        <v>528</v>
      </c>
      <c r="F275" s="270" t="s">
        <v>6196</v>
      </c>
    </row>
    <row r="276" spans="1:6" ht="26.4" x14ac:dyDescent="0.25">
      <c r="A276" s="474" t="s">
        <v>648</v>
      </c>
      <c r="B276" s="474" t="s">
        <v>3178</v>
      </c>
      <c r="C276" s="474" t="s">
        <v>3179</v>
      </c>
      <c r="D276" s="269" t="s">
        <v>124</v>
      </c>
      <c r="E276" s="312" t="s">
        <v>528</v>
      </c>
      <c r="F276" s="270" t="s">
        <v>6196</v>
      </c>
    </row>
    <row r="277" spans="1:6" ht="26.4" x14ac:dyDescent="0.25">
      <c r="A277" s="474" t="s">
        <v>649</v>
      </c>
      <c r="B277" s="474" t="s">
        <v>3180</v>
      </c>
      <c r="C277" s="474" t="s">
        <v>3181</v>
      </c>
      <c r="D277" s="269" t="s">
        <v>124</v>
      </c>
      <c r="E277" s="312" t="s">
        <v>579</v>
      </c>
      <c r="F277" s="270" t="s">
        <v>6176</v>
      </c>
    </row>
    <row r="278" spans="1:6" x14ac:dyDescent="0.25">
      <c r="A278" s="258" t="s">
        <v>3182</v>
      </c>
      <c r="B278" s="258" t="s">
        <v>3183</v>
      </c>
      <c r="C278" s="258" t="s">
        <v>3183</v>
      </c>
      <c r="D278" s="264"/>
      <c r="E278" s="311"/>
      <c r="F278" s="266"/>
    </row>
    <row r="279" spans="1:6" ht="26.4" x14ac:dyDescent="0.25">
      <c r="A279" s="474" t="s">
        <v>3184</v>
      </c>
      <c r="B279" s="474" t="s">
        <v>3185</v>
      </c>
      <c r="C279" s="474" t="s">
        <v>3186</v>
      </c>
      <c r="D279" s="269" t="s">
        <v>124</v>
      </c>
      <c r="E279" s="312" t="s">
        <v>3187</v>
      </c>
      <c r="F279" s="270" t="s">
        <v>6196</v>
      </c>
    </row>
    <row r="280" spans="1:6" ht="26.4" x14ac:dyDescent="0.25">
      <c r="A280" s="474" t="s">
        <v>3188</v>
      </c>
      <c r="B280" s="474" t="s">
        <v>3189</v>
      </c>
      <c r="C280" s="474" t="s">
        <v>3190</v>
      </c>
      <c r="D280" s="269" t="s">
        <v>124</v>
      </c>
      <c r="E280" s="312" t="s">
        <v>2513</v>
      </c>
      <c r="F280" s="270" t="s">
        <v>6196</v>
      </c>
    </row>
    <row r="281" spans="1:6" ht="26.4" x14ac:dyDescent="0.25">
      <c r="A281" s="258" t="s">
        <v>3191</v>
      </c>
      <c r="B281" s="258" t="s">
        <v>8062</v>
      </c>
      <c r="C281" s="258" t="s">
        <v>8062</v>
      </c>
      <c r="D281" s="266"/>
      <c r="E281" s="311"/>
      <c r="F281" s="266"/>
    </row>
    <row r="282" spans="1:6" ht="66" x14ac:dyDescent="0.25">
      <c r="A282" s="474">
        <v>14250</v>
      </c>
      <c r="B282" s="474" t="s">
        <v>3192</v>
      </c>
      <c r="C282" s="716" t="s">
        <v>11809</v>
      </c>
      <c r="D282" s="269" t="s">
        <v>124</v>
      </c>
      <c r="E282" s="312">
        <v>16.866865181975093</v>
      </c>
      <c r="F282" s="270" t="s">
        <v>8063</v>
      </c>
    </row>
    <row r="283" spans="1:6" ht="92.4" x14ac:dyDescent="0.25">
      <c r="A283" s="474">
        <v>14251</v>
      </c>
      <c r="B283" s="474" t="s">
        <v>8059</v>
      </c>
      <c r="C283" s="474" t="s">
        <v>8064</v>
      </c>
      <c r="D283" s="269" t="s">
        <v>124</v>
      </c>
      <c r="E283" s="312">
        <v>13.032921589694043</v>
      </c>
      <c r="F283" s="270" t="s">
        <v>8063</v>
      </c>
    </row>
    <row r="284" spans="1:6" ht="66" x14ac:dyDescent="0.25">
      <c r="A284" s="474" t="s">
        <v>8060</v>
      </c>
      <c r="B284" s="474" t="s">
        <v>3192</v>
      </c>
      <c r="C284" s="716" t="s">
        <v>11810</v>
      </c>
      <c r="D284" s="269" t="s">
        <v>124</v>
      </c>
      <c r="E284" s="312">
        <v>3.1692017973941664</v>
      </c>
      <c r="F284" s="270" t="s">
        <v>8063</v>
      </c>
    </row>
    <row r="285" spans="1:6" ht="92.4" x14ac:dyDescent="0.25">
      <c r="A285" s="474" t="s">
        <v>8061</v>
      </c>
      <c r="B285" s="474" t="s">
        <v>8059</v>
      </c>
      <c r="C285" s="474" t="s">
        <v>8065</v>
      </c>
      <c r="D285" s="269" t="s">
        <v>124</v>
      </c>
      <c r="E285" s="312">
        <v>2.4488224742257025</v>
      </c>
      <c r="F285" s="270" t="s">
        <v>8063</v>
      </c>
    </row>
    <row r="286" spans="1:6" ht="26.4" x14ac:dyDescent="0.25">
      <c r="A286" s="258" t="s">
        <v>3193</v>
      </c>
      <c r="B286" s="258" t="s">
        <v>3194</v>
      </c>
      <c r="C286" s="258" t="s">
        <v>7198</v>
      </c>
      <c r="D286" s="264"/>
      <c r="E286" s="311"/>
      <c r="F286" s="266"/>
    </row>
    <row r="287" spans="1:6" ht="39.6" x14ac:dyDescent="0.25">
      <c r="A287" s="474" t="s">
        <v>3196</v>
      </c>
      <c r="B287" s="474" t="s">
        <v>3197</v>
      </c>
      <c r="C287" s="474" t="s">
        <v>3198</v>
      </c>
      <c r="D287" s="269" t="s">
        <v>124</v>
      </c>
      <c r="E287" s="312" t="s">
        <v>3199</v>
      </c>
      <c r="F287" s="270" t="s">
        <v>6197</v>
      </c>
    </row>
    <row r="288" spans="1:6" ht="39.6" x14ac:dyDescent="0.25">
      <c r="A288" s="474" t="s">
        <v>3200</v>
      </c>
      <c r="B288" s="474" t="s">
        <v>3201</v>
      </c>
      <c r="C288" s="474" t="s">
        <v>3202</v>
      </c>
      <c r="D288" s="269" t="s">
        <v>124</v>
      </c>
      <c r="E288" s="312" t="s">
        <v>3203</v>
      </c>
      <c r="F288" s="270" t="s">
        <v>6198</v>
      </c>
    </row>
    <row r="289" spans="1:6" ht="26.4" x14ac:dyDescent="0.25">
      <c r="A289" s="474" t="s">
        <v>3204</v>
      </c>
      <c r="B289" s="474" t="s">
        <v>3205</v>
      </c>
      <c r="C289" s="474" t="s">
        <v>3206</v>
      </c>
      <c r="D289" s="269" t="s">
        <v>124</v>
      </c>
      <c r="E289" s="312" t="s">
        <v>3207</v>
      </c>
      <c r="F289" s="270" t="s">
        <v>704</v>
      </c>
    </row>
    <row r="290" spans="1:6" ht="26.4" x14ac:dyDescent="0.25">
      <c r="A290" s="258" t="s">
        <v>3208</v>
      </c>
      <c r="B290" s="258" t="s">
        <v>3209</v>
      </c>
      <c r="C290" s="258" t="s">
        <v>7199</v>
      </c>
      <c r="D290" s="264"/>
      <c r="E290" s="311"/>
      <c r="F290" s="266"/>
    </row>
    <row r="291" spans="1:6" ht="26.4" x14ac:dyDescent="0.25">
      <c r="A291" s="474" t="s">
        <v>3210</v>
      </c>
      <c r="B291" s="474" t="s">
        <v>3211</v>
      </c>
      <c r="C291" s="474" t="s">
        <v>3212</v>
      </c>
      <c r="D291" s="269" t="s">
        <v>124</v>
      </c>
      <c r="E291" s="312" t="s">
        <v>2513</v>
      </c>
      <c r="F291" s="270" t="s">
        <v>6188</v>
      </c>
    </row>
    <row r="292" spans="1:6" ht="26.4" x14ac:dyDescent="0.25">
      <c r="A292" s="474" t="s">
        <v>3213</v>
      </c>
      <c r="B292" s="474" t="s">
        <v>7046</v>
      </c>
      <c r="C292" s="474" t="s">
        <v>7127</v>
      </c>
      <c r="D292" s="269" t="s">
        <v>124</v>
      </c>
      <c r="E292" s="312" t="s">
        <v>2513</v>
      </c>
      <c r="F292" s="270" t="s">
        <v>6188</v>
      </c>
    </row>
    <row r="293" spans="1:6" ht="26.4" x14ac:dyDescent="0.25">
      <c r="A293" s="474" t="s">
        <v>3214</v>
      </c>
      <c r="B293" s="474" t="s">
        <v>3215</v>
      </c>
      <c r="C293" s="474" t="s">
        <v>3216</v>
      </c>
      <c r="D293" s="269" t="s">
        <v>124</v>
      </c>
      <c r="E293" s="312" t="s">
        <v>380</v>
      </c>
      <c r="F293" s="270" t="s">
        <v>6188</v>
      </c>
    </row>
    <row r="294" spans="1:6" ht="26.4" x14ac:dyDescent="0.25">
      <c r="A294" s="474" t="s">
        <v>3217</v>
      </c>
      <c r="B294" s="474" t="s">
        <v>3218</v>
      </c>
      <c r="C294" s="474" t="s">
        <v>3219</v>
      </c>
      <c r="D294" s="269" t="s">
        <v>124</v>
      </c>
      <c r="E294" s="312" t="s">
        <v>3220</v>
      </c>
      <c r="F294" s="270" t="s">
        <v>6188</v>
      </c>
    </row>
    <row r="295" spans="1:6" ht="26.4" x14ac:dyDescent="0.25">
      <c r="A295" s="258" t="s">
        <v>3221</v>
      </c>
      <c r="B295" s="258" t="s">
        <v>3222</v>
      </c>
      <c r="C295" s="258" t="s">
        <v>7200</v>
      </c>
      <c r="D295" s="264"/>
      <c r="E295" s="311"/>
      <c r="F295" s="266"/>
    </row>
    <row r="296" spans="1:6" ht="39.6" x14ac:dyDescent="0.25">
      <c r="A296" s="474" t="s">
        <v>3223</v>
      </c>
      <c r="B296" s="474" t="s">
        <v>3224</v>
      </c>
      <c r="C296" s="474" t="s">
        <v>3225</v>
      </c>
      <c r="D296" s="269" t="s">
        <v>124</v>
      </c>
      <c r="E296" s="312" t="s">
        <v>463</v>
      </c>
      <c r="F296" s="270" t="s">
        <v>704</v>
      </c>
    </row>
    <row r="297" spans="1:6" ht="26.4" x14ac:dyDescent="0.25">
      <c r="A297" s="474" t="s">
        <v>3226</v>
      </c>
      <c r="B297" s="474" t="s">
        <v>3227</v>
      </c>
      <c r="C297" s="716" t="s">
        <v>11811</v>
      </c>
      <c r="D297" s="269" t="s">
        <v>124</v>
      </c>
      <c r="E297" s="312" t="s">
        <v>484</v>
      </c>
      <c r="F297" s="270" t="s">
        <v>704</v>
      </c>
    </row>
    <row r="298" spans="1:6" ht="26.4" x14ac:dyDescent="0.25">
      <c r="A298" s="258" t="s">
        <v>3228</v>
      </c>
      <c r="B298" s="258" t="s">
        <v>3229</v>
      </c>
      <c r="C298" s="258" t="s">
        <v>7201</v>
      </c>
      <c r="D298" s="264"/>
      <c r="E298" s="311"/>
      <c r="F298" s="266"/>
    </row>
    <row r="299" spans="1:6" ht="26.4" x14ac:dyDescent="0.25">
      <c r="A299" s="474" t="s">
        <v>3230</v>
      </c>
      <c r="B299" s="474" t="s">
        <v>3231</v>
      </c>
      <c r="C299" s="474" t="s">
        <v>3231</v>
      </c>
      <c r="D299" s="269" t="s">
        <v>124</v>
      </c>
      <c r="E299" s="312" t="s">
        <v>398</v>
      </c>
      <c r="F299" s="270" t="s">
        <v>704</v>
      </c>
    </row>
    <row r="300" spans="1:6" ht="26.4" x14ac:dyDescent="0.25">
      <c r="A300" s="474" t="s">
        <v>3232</v>
      </c>
      <c r="B300" s="474" t="s">
        <v>3233</v>
      </c>
      <c r="C300" s="474" t="s">
        <v>3234</v>
      </c>
      <c r="D300" s="269" t="s">
        <v>124</v>
      </c>
      <c r="E300" s="312" t="s">
        <v>378</v>
      </c>
      <c r="F300" s="270" t="s">
        <v>708</v>
      </c>
    </row>
    <row r="301" spans="1:6" ht="26.4" x14ac:dyDescent="0.25">
      <c r="A301" s="474" t="s">
        <v>3235</v>
      </c>
      <c r="B301" s="474" t="s">
        <v>3236</v>
      </c>
      <c r="C301" s="474" t="s">
        <v>3236</v>
      </c>
      <c r="D301" s="269" t="s">
        <v>124</v>
      </c>
      <c r="E301" s="312" t="s">
        <v>398</v>
      </c>
      <c r="F301" s="270" t="s">
        <v>704</v>
      </c>
    </row>
    <row r="302" spans="1:6" ht="26.4" x14ac:dyDescent="0.25">
      <c r="A302" s="258" t="s">
        <v>3237</v>
      </c>
      <c r="B302" s="258" t="s">
        <v>3238</v>
      </c>
      <c r="C302" s="258" t="s">
        <v>7202</v>
      </c>
      <c r="D302" s="264"/>
      <c r="E302" s="311"/>
      <c r="F302" s="266"/>
    </row>
    <row r="303" spans="1:6" ht="26.4" x14ac:dyDescent="0.25">
      <c r="A303" s="474" t="s">
        <v>3239</v>
      </c>
      <c r="B303" s="474" t="s">
        <v>3240</v>
      </c>
      <c r="C303" s="474" t="s">
        <v>3240</v>
      </c>
      <c r="D303" s="269" t="s">
        <v>124</v>
      </c>
      <c r="E303" s="312" t="s">
        <v>414</v>
      </c>
      <c r="F303" s="270" t="s">
        <v>704</v>
      </c>
    </row>
    <row r="304" spans="1:6" ht="26.4" x14ac:dyDescent="0.25">
      <c r="A304" s="474" t="s">
        <v>3241</v>
      </c>
      <c r="B304" s="474" t="s">
        <v>3242</v>
      </c>
      <c r="C304" s="474" t="s">
        <v>3243</v>
      </c>
      <c r="D304" s="269" t="s">
        <v>124</v>
      </c>
      <c r="E304" s="312" t="s">
        <v>3244</v>
      </c>
      <c r="F304" s="270" t="s">
        <v>6199</v>
      </c>
    </row>
    <row r="305" spans="1:6" ht="26.4" x14ac:dyDescent="0.25">
      <c r="A305" s="258" t="s">
        <v>3245</v>
      </c>
      <c r="B305" s="258" t="s">
        <v>3246</v>
      </c>
      <c r="C305" s="258" t="s">
        <v>7203</v>
      </c>
      <c r="D305" s="264"/>
      <c r="E305" s="311"/>
      <c r="F305" s="266"/>
    </row>
    <row r="306" spans="1:6" ht="26.4" x14ac:dyDescent="0.25">
      <c r="A306" s="474" t="s">
        <v>3247</v>
      </c>
      <c r="B306" s="474" t="s">
        <v>3248</v>
      </c>
      <c r="C306" s="474" t="s">
        <v>3249</v>
      </c>
      <c r="D306" s="269" t="s">
        <v>124</v>
      </c>
      <c r="E306" s="312" t="s">
        <v>414</v>
      </c>
      <c r="F306" s="270" t="s">
        <v>704</v>
      </c>
    </row>
    <row r="307" spans="1:6" ht="26.4" x14ac:dyDescent="0.25">
      <c r="A307" s="474" t="s">
        <v>3250</v>
      </c>
      <c r="B307" s="474" t="s">
        <v>3251</v>
      </c>
      <c r="C307" s="474" t="s">
        <v>3251</v>
      </c>
      <c r="D307" s="269" t="s">
        <v>124</v>
      </c>
      <c r="E307" s="312" t="s">
        <v>761</v>
      </c>
      <c r="F307" s="270" t="s">
        <v>708</v>
      </c>
    </row>
    <row r="308" spans="1:6" ht="26.4" x14ac:dyDescent="0.25">
      <c r="A308" s="258" t="s">
        <v>3252</v>
      </c>
      <c r="B308" s="258" t="s">
        <v>3253</v>
      </c>
      <c r="C308" s="258" t="s">
        <v>7204</v>
      </c>
      <c r="D308" s="264"/>
      <c r="E308" s="311"/>
      <c r="F308" s="266"/>
    </row>
    <row r="309" spans="1:6" ht="26.4" x14ac:dyDescent="0.25">
      <c r="A309" s="474" t="s">
        <v>1688</v>
      </c>
      <c r="B309" s="474" t="s">
        <v>1689</v>
      </c>
      <c r="C309" s="716" t="s">
        <v>11812</v>
      </c>
      <c r="D309" s="269" t="s">
        <v>124</v>
      </c>
      <c r="E309" s="312">
        <v>11.4</v>
      </c>
      <c r="F309" s="270" t="s">
        <v>708</v>
      </c>
    </row>
    <row r="310" spans="1:6" ht="39.6" x14ac:dyDescent="0.25">
      <c r="A310" s="474" t="s">
        <v>660</v>
      </c>
      <c r="B310" s="474" t="s">
        <v>661</v>
      </c>
      <c r="C310" s="474" t="s">
        <v>661</v>
      </c>
      <c r="D310" s="269" t="s">
        <v>124</v>
      </c>
      <c r="E310" s="312" t="s">
        <v>662</v>
      </c>
      <c r="F310" s="270" t="s">
        <v>6189</v>
      </c>
    </row>
    <row r="311" spans="1:6" ht="39.6" x14ac:dyDescent="0.25">
      <c r="A311" s="474" t="s">
        <v>3254</v>
      </c>
      <c r="B311" s="474" t="s">
        <v>3255</v>
      </c>
      <c r="C311" s="474" t="s">
        <v>3256</v>
      </c>
      <c r="D311" s="269" t="s">
        <v>124</v>
      </c>
      <c r="E311" s="312" t="s">
        <v>3257</v>
      </c>
      <c r="F311" s="270" t="s">
        <v>6200</v>
      </c>
    </row>
    <row r="312" spans="1:6" ht="26.4" x14ac:dyDescent="0.25">
      <c r="A312" s="258" t="s">
        <v>3258</v>
      </c>
      <c r="B312" s="258" t="s">
        <v>3259</v>
      </c>
      <c r="C312" s="258" t="s">
        <v>7206</v>
      </c>
      <c r="D312" s="264"/>
      <c r="E312" s="311"/>
      <c r="F312" s="266"/>
    </row>
    <row r="313" spans="1:6" ht="26.4" x14ac:dyDescent="0.25">
      <c r="A313" s="474" t="s">
        <v>3260</v>
      </c>
      <c r="B313" s="474" t="s">
        <v>3261</v>
      </c>
      <c r="C313" s="474" t="s">
        <v>3262</v>
      </c>
      <c r="D313" s="269" t="s">
        <v>124</v>
      </c>
      <c r="E313" s="312" t="s">
        <v>756</v>
      </c>
      <c r="F313" s="270" t="s">
        <v>704</v>
      </c>
    </row>
    <row r="314" spans="1:6" ht="26.4" x14ac:dyDescent="0.25">
      <c r="A314" s="474" t="s">
        <v>3263</v>
      </c>
      <c r="B314" s="474" t="s">
        <v>3264</v>
      </c>
      <c r="C314" s="474" t="s">
        <v>3264</v>
      </c>
      <c r="D314" s="269" t="s">
        <v>124</v>
      </c>
      <c r="E314" s="312" t="s">
        <v>756</v>
      </c>
      <c r="F314" s="270" t="s">
        <v>704</v>
      </c>
    </row>
    <row r="315" spans="1:6" ht="26.4" x14ac:dyDescent="0.25">
      <c r="A315" s="474" t="s">
        <v>3265</v>
      </c>
      <c r="B315" s="474" t="s">
        <v>3266</v>
      </c>
      <c r="C315" s="474" t="s">
        <v>3267</v>
      </c>
      <c r="D315" s="269" t="s">
        <v>124</v>
      </c>
      <c r="E315" s="312" t="s">
        <v>3268</v>
      </c>
      <c r="F315" s="270" t="s">
        <v>704</v>
      </c>
    </row>
    <row r="316" spans="1:6" ht="26.4" x14ac:dyDescent="0.25">
      <c r="A316" s="258" t="s">
        <v>3269</v>
      </c>
      <c r="B316" s="258" t="s">
        <v>3270</v>
      </c>
      <c r="C316" s="258" t="s">
        <v>3270</v>
      </c>
      <c r="D316" s="264"/>
      <c r="E316" s="311"/>
      <c r="F316" s="266"/>
    </row>
    <row r="317" spans="1:6" ht="26.4" x14ac:dyDescent="0.25">
      <c r="A317" s="474" t="s">
        <v>3271</v>
      </c>
      <c r="B317" s="474" t="s">
        <v>3272</v>
      </c>
      <c r="C317" s="474" t="s">
        <v>7914</v>
      </c>
      <c r="D317" s="269" t="s">
        <v>124</v>
      </c>
      <c r="E317" s="312" t="s">
        <v>463</v>
      </c>
      <c r="F317" s="270" t="s">
        <v>704</v>
      </c>
    </row>
    <row r="318" spans="1:6" x14ac:dyDescent="0.25">
      <c r="A318" s="474" t="s">
        <v>3273</v>
      </c>
      <c r="B318" s="474" t="s">
        <v>3274</v>
      </c>
      <c r="C318" s="474" t="s">
        <v>3274</v>
      </c>
      <c r="D318" s="269" t="s">
        <v>124</v>
      </c>
      <c r="E318" s="312" t="s">
        <v>173</v>
      </c>
      <c r="F318" s="270" t="s">
        <v>856</v>
      </c>
    </row>
    <row r="319" spans="1:6" ht="26.4" x14ac:dyDescent="0.25">
      <c r="A319" s="258" t="s">
        <v>3275</v>
      </c>
      <c r="B319" s="258" t="s">
        <v>3276</v>
      </c>
      <c r="C319" s="258" t="s">
        <v>3276</v>
      </c>
      <c r="D319" s="264"/>
      <c r="E319" s="311"/>
      <c r="F319" s="266"/>
    </row>
    <row r="320" spans="1:6" ht="26.4" x14ac:dyDescent="0.25">
      <c r="A320" s="474" t="s">
        <v>3277</v>
      </c>
      <c r="B320" s="474" t="s">
        <v>3278</v>
      </c>
      <c r="C320" s="474" t="s">
        <v>3279</v>
      </c>
      <c r="D320" s="269" t="s">
        <v>124</v>
      </c>
      <c r="E320" s="312" t="s">
        <v>3220</v>
      </c>
      <c r="F320" s="270" t="s">
        <v>704</v>
      </c>
    </row>
    <row r="321" spans="1:6" ht="26.4" x14ac:dyDescent="0.25">
      <c r="A321" s="474" t="s">
        <v>3280</v>
      </c>
      <c r="B321" s="474" t="s">
        <v>3281</v>
      </c>
      <c r="C321" s="474" t="s">
        <v>3282</v>
      </c>
      <c r="D321" s="269" t="s">
        <v>124</v>
      </c>
      <c r="E321" s="312" t="s">
        <v>499</v>
      </c>
      <c r="F321" s="270" t="s">
        <v>704</v>
      </c>
    </row>
    <row r="322" spans="1:6" ht="26.4" x14ac:dyDescent="0.25">
      <c r="A322" s="258" t="s">
        <v>3283</v>
      </c>
      <c r="B322" s="258" t="s">
        <v>3284</v>
      </c>
      <c r="C322" s="258" t="s">
        <v>3284</v>
      </c>
      <c r="D322" s="264"/>
      <c r="E322" s="311"/>
      <c r="F322" s="266"/>
    </row>
    <row r="323" spans="1:6" ht="39.6" x14ac:dyDescent="0.25">
      <c r="A323" s="474" t="s">
        <v>3285</v>
      </c>
      <c r="B323" s="474" t="s">
        <v>3286</v>
      </c>
      <c r="C323" s="474" t="s">
        <v>3287</v>
      </c>
      <c r="D323" s="269" t="s">
        <v>124</v>
      </c>
      <c r="E323" s="312" t="s">
        <v>3288</v>
      </c>
      <c r="F323" s="270" t="s">
        <v>6166</v>
      </c>
    </row>
    <row r="324" spans="1:6" ht="39.6" x14ac:dyDescent="0.25">
      <c r="A324" s="474" t="s">
        <v>3289</v>
      </c>
      <c r="B324" s="474" t="s">
        <v>3290</v>
      </c>
      <c r="C324" s="474" t="s">
        <v>3291</v>
      </c>
      <c r="D324" s="269" t="s">
        <v>124</v>
      </c>
      <c r="E324" s="312" t="s">
        <v>3292</v>
      </c>
      <c r="F324" s="270" t="s">
        <v>6201</v>
      </c>
    </row>
    <row r="325" spans="1:6" ht="26.4" x14ac:dyDescent="0.25">
      <c r="A325" s="474" t="s">
        <v>3293</v>
      </c>
      <c r="B325" s="474" t="s">
        <v>3294</v>
      </c>
      <c r="C325" s="474" t="s">
        <v>6594</v>
      </c>
      <c r="D325" s="269" t="s">
        <v>124</v>
      </c>
      <c r="E325" s="312">
        <v>64.260000000000005</v>
      </c>
      <c r="F325" s="270" t="s">
        <v>704</v>
      </c>
    </row>
    <row r="326" spans="1:6" ht="39.6" x14ac:dyDescent="0.25">
      <c r="A326" s="474" t="s">
        <v>3295</v>
      </c>
      <c r="B326" s="474" t="s">
        <v>3296</v>
      </c>
      <c r="C326" s="474" t="s">
        <v>3297</v>
      </c>
      <c r="D326" s="269" t="s">
        <v>124</v>
      </c>
      <c r="E326" s="312" t="s">
        <v>3298</v>
      </c>
      <c r="F326" s="270" t="s">
        <v>6166</v>
      </c>
    </row>
    <row r="327" spans="1:6" ht="39.6" x14ac:dyDescent="0.25">
      <c r="A327" s="474">
        <v>16310</v>
      </c>
      <c r="B327" s="474" t="s">
        <v>3299</v>
      </c>
      <c r="C327" s="474" t="s">
        <v>6597</v>
      </c>
      <c r="D327" s="269" t="s">
        <v>124</v>
      </c>
      <c r="E327" s="312">
        <v>47.48</v>
      </c>
      <c r="F327" s="270" t="s">
        <v>6166</v>
      </c>
    </row>
    <row r="328" spans="1:6" ht="39.6" x14ac:dyDescent="0.25">
      <c r="A328" s="474">
        <v>16323</v>
      </c>
      <c r="B328" s="474" t="s">
        <v>3300</v>
      </c>
      <c r="C328" s="474" t="s">
        <v>6598</v>
      </c>
      <c r="D328" s="269" t="s">
        <v>124</v>
      </c>
      <c r="E328" s="312">
        <v>27.9</v>
      </c>
      <c r="F328" s="270" t="s">
        <v>6166</v>
      </c>
    </row>
    <row r="329" spans="1:6" ht="39.6" x14ac:dyDescent="0.25">
      <c r="A329" s="474">
        <v>16325</v>
      </c>
      <c r="B329" s="474" t="s">
        <v>3301</v>
      </c>
      <c r="C329" s="474" t="s">
        <v>6599</v>
      </c>
      <c r="D329" s="269" t="s">
        <v>124</v>
      </c>
      <c r="E329" s="312">
        <v>16.739999999999998</v>
      </c>
      <c r="F329" s="270" t="s">
        <v>6166</v>
      </c>
    </row>
    <row r="330" spans="1:6" ht="39.6" x14ac:dyDescent="0.25">
      <c r="A330" s="474">
        <v>16326</v>
      </c>
      <c r="B330" s="474" t="s">
        <v>3302</v>
      </c>
      <c r="C330" s="474" t="s">
        <v>6600</v>
      </c>
      <c r="D330" s="269" t="s">
        <v>124</v>
      </c>
      <c r="E330" s="312">
        <v>75.78</v>
      </c>
      <c r="F330" s="270" t="s">
        <v>6166</v>
      </c>
    </row>
    <row r="331" spans="1:6" ht="39.6" x14ac:dyDescent="0.25">
      <c r="A331" s="474" t="s">
        <v>3303</v>
      </c>
      <c r="B331" s="474" t="s">
        <v>3304</v>
      </c>
      <c r="C331" s="716" t="s">
        <v>11813</v>
      </c>
      <c r="D331" s="269" t="s">
        <v>124</v>
      </c>
      <c r="E331" s="312">
        <v>39.06</v>
      </c>
      <c r="F331" s="270" t="s">
        <v>6166</v>
      </c>
    </row>
    <row r="332" spans="1:6" ht="39.6" x14ac:dyDescent="0.25">
      <c r="A332" s="474" t="s">
        <v>3305</v>
      </c>
      <c r="B332" s="474" t="s">
        <v>3306</v>
      </c>
      <c r="C332" s="474" t="s">
        <v>3307</v>
      </c>
      <c r="D332" s="269" t="s">
        <v>124</v>
      </c>
      <c r="E332" s="312" t="s">
        <v>3308</v>
      </c>
      <c r="F332" s="270" t="s">
        <v>6166</v>
      </c>
    </row>
    <row r="333" spans="1:6" ht="66" x14ac:dyDescent="0.25">
      <c r="A333" s="474" t="s">
        <v>3309</v>
      </c>
      <c r="B333" s="474" t="s">
        <v>3310</v>
      </c>
      <c r="C333" s="474" t="s">
        <v>3311</v>
      </c>
      <c r="D333" s="269" t="s">
        <v>124</v>
      </c>
      <c r="E333" s="312" t="s">
        <v>3312</v>
      </c>
      <c r="F333" s="270" t="s">
        <v>6166</v>
      </c>
    </row>
    <row r="334" spans="1:6" ht="39.6" x14ac:dyDescent="0.25">
      <c r="A334" s="474" t="s">
        <v>3313</v>
      </c>
      <c r="B334" s="474" t="s">
        <v>3314</v>
      </c>
      <c r="C334" s="474" t="s">
        <v>6595</v>
      </c>
      <c r="D334" s="269" t="s">
        <v>124</v>
      </c>
      <c r="E334" s="312">
        <v>60.03</v>
      </c>
      <c r="F334" s="270" t="s">
        <v>6166</v>
      </c>
    </row>
    <row r="335" spans="1:6" ht="39.6" x14ac:dyDescent="0.25">
      <c r="A335" s="474">
        <v>16380</v>
      </c>
      <c r="B335" s="474" t="s">
        <v>3315</v>
      </c>
      <c r="C335" s="474" t="s">
        <v>6601</v>
      </c>
      <c r="D335" s="269" t="s">
        <v>124</v>
      </c>
      <c r="E335" s="312">
        <v>104.13</v>
      </c>
      <c r="F335" s="270" t="s">
        <v>6166</v>
      </c>
    </row>
    <row r="336" spans="1:6" ht="39.6" x14ac:dyDescent="0.25">
      <c r="A336" s="474" t="s">
        <v>3316</v>
      </c>
      <c r="B336" s="474" t="s">
        <v>3317</v>
      </c>
      <c r="C336" s="474" t="s">
        <v>3318</v>
      </c>
      <c r="D336" s="269" t="s">
        <v>124</v>
      </c>
      <c r="E336" s="312" t="s">
        <v>349</v>
      </c>
      <c r="F336" s="270" t="s">
        <v>6167</v>
      </c>
    </row>
    <row r="337" spans="1:6" ht="26.4" x14ac:dyDescent="0.25">
      <c r="A337" s="474" t="s">
        <v>3319</v>
      </c>
      <c r="B337" s="474" t="s">
        <v>3320</v>
      </c>
      <c r="C337" s="474" t="s">
        <v>3321</v>
      </c>
      <c r="D337" s="269" t="s">
        <v>124</v>
      </c>
      <c r="E337" s="312" t="s">
        <v>3322</v>
      </c>
      <c r="F337" s="270" t="s">
        <v>6167</v>
      </c>
    </row>
    <row r="338" spans="1:6" ht="52.8" x14ac:dyDescent="0.25">
      <c r="A338" s="474" t="s">
        <v>3323</v>
      </c>
      <c r="B338" s="474" t="s">
        <v>3324</v>
      </c>
      <c r="C338" s="474" t="s">
        <v>3325</v>
      </c>
      <c r="D338" s="269" t="s">
        <v>124</v>
      </c>
      <c r="E338" s="312" t="s">
        <v>3199</v>
      </c>
      <c r="F338" s="270" t="s">
        <v>723</v>
      </c>
    </row>
    <row r="339" spans="1:6" ht="26.4" x14ac:dyDescent="0.25">
      <c r="A339" s="474" t="s">
        <v>3326</v>
      </c>
      <c r="B339" s="474" t="s">
        <v>3327</v>
      </c>
      <c r="C339" s="474" t="s">
        <v>6596</v>
      </c>
      <c r="D339" s="269" t="s">
        <v>124</v>
      </c>
      <c r="E339" s="312">
        <v>69.84</v>
      </c>
      <c r="F339" s="270" t="s">
        <v>6188</v>
      </c>
    </row>
    <row r="340" spans="1:6" ht="26.4" x14ac:dyDescent="0.25">
      <c r="A340" s="258" t="s">
        <v>3328</v>
      </c>
      <c r="B340" s="258" t="s">
        <v>3329</v>
      </c>
      <c r="C340" s="258" t="s">
        <v>3329</v>
      </c>
      <c r="D340" s="264"/>
      <c r="E340" s="311"/>
      <c r="F340" s="266"/>
    </row>
    <row r="341" spans="1:6" ht="26.4" x14ac:dyDescent="0.25">
      <c r="A341" s="474" t="s">
        <v>3330</v>
      </c>
      <c r="B341" s="474" t="s">
        <v>3331</v>
      </c>
      <c r="C341" s="474" t="s">
        <v>3331</v>
      </c>
      <c r="D341" s="269" t="s">
        <v>124</v>
      </c>
      <c r="E341" s="312" t="s">
        <v>3332</v>
      </c>
      <c r="F341" s="270" t="s">
        <v>6202</v>
      </c>
    </row>
    <row r="342" spans="1:6" ht="26.4" x14ac:dyDescent="0.25">
      <c r="A342" s="474" t="s">
        <v>3333</v>
      </c>
      <c r="B342" s="474" t="s">
        <v>3334</v>
      </c>
      <c r="C342" s="474" t="s">
        <v>3335</v>
      </c>
      <c r="D342" s="269" t="s">
        <v>124</v>
      </c>
      <c r="E342" s="312" t="s">
        <v>3332</v>
      </c>
      <c r="F342" s="270" t="s">
        <v>6203</v>
      </c>
    </row>
    <row r="343" spans="1:6" ht="26.4" x14ac:dyDescent="0.25">
      <c r="A343" s="474" t="s">
        <v>3336</v>
      </c>
      <c r="B343" s="474" t="s">
        <v>3337</v>
      </c>
      <c r="C343" s="474" t="s">
        <v>3337</v>
      </c>
      <c r="D343" s="269" t="s">
        <v>124</v>
      </c>
      <c r="E343" s="312" t="s">
        <v>3091</v>
      </c>
      <c r="F343" s="270" t="s">
        <v>6202</v>
      </c>
    </row>
    <row r="344" spans="1:6" ht="26.4" x14ac:dyDescent="0.25">
      <c r="A344" s="474" t="s">
        <v>3338</v>
      </c>
      <c r="B344" s="474" t="s">
        <v>3339</v>
      </c>
      <c r="C344" s="474" t="s">
        <v>3339</v>
      </c>
      <c r="D344" s="269" t="s">
        <v>124</v>
      </c>
      <c r="E344" s="312" t="s">
        <v>3340</v>
      </c>
      <c r="F344" s="270" t="s">
        <v>6202</v>
      </c>
    </row>
    <row r="345" spans="1:6" ht="26.4" x14ac:dyDescent="0.25">
      <c r="A345" s="474" t="s">
        <v>3341</v>
      </c>
      <c r="B345" s="474" t="s">
        <v>3342</v>
      </c>
      <c r="C345" s="474" t="s">
        <v>3343</v>
      </c>
      <c r="D345" s="269" t="s">
        <v>124</v>
      </c>
      <c r="E345" s="312" t="s">
        <v>3332</v>
      </c>
      <c r="F345" s="270" t="s">
        <v>6202</v>
      </c>
    </row>
    <row r="346" spans="1:6" ht="26.4" x14ac:dyDescent="0.25">
      <c r="A346" s="258" t="s">
        <v>3344</v>
      </c>
      <c r="B346" s="258" t="s">
        <v>3345</v>
      </c>
      <c r="C346" s="258" t="s">
        <v>3345</v>
      </c>
      <c r="D346" s="264"/>
      <c r="E346" s="311"/>
      <c r="F346" s="266"/>
    </row>
    <row r="347" spans="1:6" ht="26.4" x14ac:dyDescent="0.25">
      <c r="A347" s="474" t="s">
        <v>3346</v>
      </c>
      <c r="B347" s="474" t="s">
        <v>3347</v>
      </c>
      <c r="C347" s="474" t="s">
        <v>3347</v>
      </c>
      <c r="D347" s="269" t="s">
        <v>124</v>
      </c>
      <c r="E347" s="312" t="s">
        <v>3348</v>
      </c>
      <c r="F347" s="270" t="s">
        <v>728</v>
      </c>
    </row>
    <row r="348" spans="1:6" ht="26.4" x14ac:dyDescent="0.25">
      <c r="A348" s="474" t="s">
        <v>3349</v>
      </c>
      <c r="B348" s="474" t="s">
        <v>3350</v>
      </c>
      <c r="C348" s="474" t="s">
        <v>3350</v>
      </c>
      <c r="D348" s="269" t="s">
        <v>124</v>
      </c>
      <c r="E348" s="312" t="s">
        <v>409</v>
      </c>
      <c r="F348" s="270" t="s">
        <v>728</v>
      </c>
    </row>
    <row r="349" spans="1:6" ht="39.6" x14ac:dyDescent="0.25">
      <c r="A349" s="474" t="s">
        <v>3351</v>
      </c>
      <c r="B349" s="474" t="s">
        <v>3352</v>
      </c>
      <c r="C349" s="474" t="s">
        <v>3352</v>
      </c>
      <c r="D349" s="269" t="s">
        <v>124</v>
      </c>
      <c r="E349" s="312" t="s">
        <v>344</v>
      </c>
      <c r="F349" s="270" t="s">
        <v>751</v>
      </c>
    </row>
    <row r="350" spans="1:6" ht="39.6" x14ac:dyDescent="0.25">
      <c r="A350" s="474" t="s">
        <v>3353</v>
      </c>
      <c r="B350" s="474" t="s">
        <v>3354</v>
      </c>
      <c r="C350" s="474" t="s">
        <v>3354</v>
      </c>
      <c r="D350" s="269" t="s">
        <v>124</v>
      </c>
      <c r="E350" s="312" t="s">
        <v>570</v>
      </c>
      <c r="F350" s="270" t="s">
        <v>6204</v>
      </c>
    </row>
    <row r="351" spans="1:6" ht="26.4" x14ac:dyDescent="0.25">
      <c r="A351" s="258" t="s">
        <v>3355</v>
      </c>
      <c r="B351" s="258" t="s">
        <v>3356</v>
      </c>
      <c r="C351" s="258" t="s">
        <v>3356</v>
      </c>
      <c r="D351" s="264"/>
      <c r="E351" s="311"/>
      <c r="F351" s="266"/>
    </row>
    <row r="352" spans="1:6" ht="52.8" x14ac:dyDescent="0.25">
      <c r="A352" s="474" t="s">
        <v>3357</v>
      </c>
      <c r="B352" s="474" t="s">
        <v>3358</v>
      </c>
      <c r="C352" s="474" t="s">
        <v>3359</v>
      </c>
      <c r="D352" s="269" t="s">
        <v>124</v>
      </c>
      <c r="E352" s="312" t="s">
        <v>3360</v>
      </c>
      <c r="F352" s="270" t="s">
        <v>6205</v>
      </c>
    </row>
    <row r="353" spans="1:6" ht="52.8" x14ac:dyDescent="0.25">
      <c r="A353" s="474" t="s">
        <v>3361</v>
      </c>
      <c r="B353" s="474" t="s">
        <v>3362</v>
      </c>
      <c r="C353" s="474" t="s">
        <v>3363</v>
      </c>
      <c r="D353" s="269" t="s">
        <v>124</v>
      </c>
      <c r="E353" s="312" t="s">
        <v>3364</v>
      </c>
      <c r="F353" s="270" t="s">
        <v>6206</v>
      </c>
    </row>
    <row r="354" spans="1:6" ht="52.8" x14ac:dyDescent="0.25">
      <c r="A354" s="474" t="s">
        <v>3365</v>
      </c>
      <c r="B354" s="474" t="s">
        <v>3366</v>
      </c>
      <c r="C354" s="474" t="s">
        <v>3367</v>
      </c>
      <c r="D354" s="269" t="s">
        <v>124</v>
      </c>
      <c r="E354" s="312" t="s">
        <v>3312</v>
      </c>
      <c r="F354" s="270" t="s">
        <v>6205</v>
      </c>
    </row>
    <row r="355" spans="1:6" ht="52.8" x14ac:dyDescent="0.25">
      <c r="A355" s="474" t="s">
        <v>3368</v>
      </c>
      <c r="B355" s="474" t="s">
        <v>3369</v>
      </c>
      <c r="C355" s="474" t="s">
        <v>3369</v>
      </c>
      <c r="D355" s="269" t="s">
        <v>124</v>
      </c>
      <c r="E355" s="312" t="s">
        <v>3298</v>
      </c>
      <c r="F355" s="270" t="s">
        <v>6205</v>
      </c>
    </row>
    <row r="356" spans="1:6" x14ac:dyDescent="0.25">
      <c r="A356" s="258" t="s">
        <v>3370</v>
      </c>
      <c r="B356" s="258" t="s">
        <v>3371</v>
      </c>
      <c r="C356" s="258" t="s">
        <v>3371</v>
      </c>
      <c r="D356" s="264"/>
      <c r="E356" s="311"/>
      <c r="F356" s="266"/>
    </row>
    <row r="357" spans="1:6" ht="26.4" x14ac:dyDescent="0.25">
      <c r="A357" s="474" t="s">
        <v>3372</v>
      </c>
      <c r="B357" s="474" t="s">
        <v>3373</v>
      </c>
      <c r="C357" s="474" t="s">
        <v>3374</v>
      </c>
      <c r="D357" s="269" t="s">
        <v>124</v>
      </c>
      <c r="E357" s="312" t="s">
        <v>2631</v>
      </c>
      <c r="F357" s="270" t="s">
        <v>856</v>
      </c>
    </row>
    <row r="358" spans="1:6" ht="26.4" x14ac:dyDescent="0.25">
      <c r="A358" s="474" t="s">
        <v>3375</v>
      </c>
      <c r="B358" s="474" t="s">
        <v>3376</v>
      </c>
      <c r="C358" s="474" t="s">
        <v>3377</v>
      </c>
      <c r="D358" s="269" t="s">
        <v>124</v>
      </c>
      <c r="E358" s="312" t="s">
        <v>2821</v>
      </c>
      <c r="F358" s="270" t="s">
        <v>856</v>
      </c>
    </row>
    <row r="359" spans="1:6" ht="26.4" x14ac:dyDescent="0.25">
      <c r="A359" s="474" t="s">
        <v>3378</v>
      </c>
      <c r="B359" s="474" t="s">
        <v>3379</v>
      </c>
      <c r="C359" s="474" t="s">
        <v>3380</v>
      </c>
      <c r="D359" s="269" t="s">
        <v>124</v>
      </c>
      <c r="E359" s="312" t="s">
        <v>2821</v>
      </c>
      <c r="F359" s="270" t="s">
        <v>856</v>
      </c>
    </row>
    <row r="360" spans="1:6" x14ac:dyDescent="0.25">
      <c r="A360" s="474" t="s">
        <v>3381</v>
      </c>
      <c r="B360" s="474" t="s">
        <v>3382</v>
      </c>
      <c r="C360" s="474" t="s">
        <v>3383</v>
      </c>
      <c r="D360" s="269" t="s">
        <v>124</v>
      </c>
      <c r="E360" s="312" t="s">
        <v>753</v>
      </c>
      <c r="F360" s="270" t="s">
        <v>856</v>
      </c>
    </row>
    <row r="361" spans="1:6" x14ac:dyDescent="0.25">
      <c r="A361" s="474" t="s">
        <v>3384</v>
      </c>
      <c r="B361" s="474" t="s">
        <v>3385</v>
      </c>
      <c r="C361" s="474" t="s">
        <v>3386</v>
      </c>
      <c r="D361" s="269" t="s">
        <v>124</v>
      </c>
      <c r="E361" s="312" t="s">
        <v>382</v>
      </c>
      <c r="F361" s="270" t="s">
        <v>828</v>
      </c>
    </row>
    <row r="362" spans="1:6" ht="26.4" x14ac:dyDescent="0.25">
      <c r="A362" s="474" t="s">
        <v>3387</v>
      </c>
      <c r="B362" s="474" t="s">
        <v>3388</v>
      </c>
      <c r="C362" s="474" t="s">
        <v>3389</v>
      </c>
      <c r="D362" s="269" t="s">
        <v>124</v>
      </c>
      <c r="E362" s="312" t="s">
        <v>2993</v>
      </c>
      <c r="F362" s="270" t="s">
        <v>704</v>
      </c>
    </row>
    <row r="363" spans="1:6" x14ac:dyDescent="0.25">
      <c r="A363" s="474" t="s">
        <v>3390</v>
      </c>
      <c r="B363" s="474" t="s">
        <v>3391</v>
      </c>
      <c r="C363" s="474" t="s">
        <v>3392</v>
      </c>
      <c r="D363" s="269" t="s">
        <v>124</v>
      </c>
      <c r="E363" s="312" t="s">
        <v>2631</v>
      </c>
      <c r="F363" s="270" t="s">
        <v>856</v>
      </c>
    </row>
    <row r="364" spans="1:6" ht="26.4" x14ac:dyDescent="0.25">
      <c r="A364" s="474" t="s">
        <v>3393</v>
      </c>
      <c r="B364" s="474" t="s">
        <v>3394</v>
      </c>
      <c r="C364" s="474" t="s">
        <v>3395</v>
      </c>
      <c r="D364" s="269" t="s">
        <v>124</v>
      </c>
      <c r="E364" s="312">
        <v>3.4</v>
      </c>
      <c r="F364" s="270" t="s">
        <v>704</v>
      </c>
    </row>
    <row r="365" spans="1:6" ht="26.4" x14ac:dyDescent="0.25">
      <c r="A365" s="474" t="s">
        <v>3396</v>
      </c>
      <c r="B365" s="474" t="s">
        <v>3397</v>
      </c>
      <c r="C365" s="474" t="s">
        <v>3398</v>
      </c>
      <c r="D365" s="94"/>
      <c r="E365" s="312" t="s">
        <v>618</v>
      </c>
      <c r="F365" s="270" t="s">
        <v>704</v>
      </c>
    </row>
    <row r="366" spans="1:6" ht="26.4" x14ac:dyDescent="0.25">
      <c r="A366" s="474">
        <v>17080</v>
      </c>
      <c r="B366" s="474" t="s">
        <v>3399</v>
      </c>
      <c r="C366" s="474" t="s">
        <v>3399</v>
      </c>
      <c r="D366" s="269" t="s">
        <v>124</v>
      </c>
      <c r="E366" s="312">
        <v>11.4</v>
      </c>
      <c r="F366" s="270" t="s">
        <v>704</v>
      </c>
    </row>
    <row r="367" spans="1:6" x14ac:dyDescent="0.25">
      <c r="A367" s="258" t="s">
        <v>3400</v>
      </c>
      <c r="B367" s="258" t="s">
        <v>3401</v>
      </c>
      <c r="C367" s="258" t="s">
        <v>3401</v>
      </c>
      <c r="D367" s="264"/>
      <c r="E367" s="311"/>
      <c r="F367" s="266"/>
    </row>
    <row r="368" spans="1:6" ht="26.4" x14ac:dyDescent="0.25">
      <c r="A368" s="474" t="s">
        <v>3402</v>
      </c>
      <c r="B368" s="474" t="s">
        <v>3403</v>
      </c>
      <c r="C368" s="474" t="s">
        <v>3404</v>
      </c>
      <c r="D368" s="269" t="s">
        <v>124</v>
      </c>
      <c r="E368" s="312" t="s">
        <v>3405</v>
      </c>
      <c r="F368" s="270" t="s">
        <v>6196</v>
      </c>
    </row>
    <row r="369" spans="1:6" ht="26.4" x14ac:dyDescent="0.25">
      <c r="A369" s="474" t="s">
        <v>3406</v>
      </c>
      <c r="B369" s="474" t="s">
        <v>3407</v>
      </c>
      <c r="C369" s="474" t="s">
        <v>3408</v>
      </c>
      <c r="D369" s="269" t="s">
        <v>124</v>
      </c>
      <c r="E369" s="312" t="s">
        <v>3409</v>
      </c>
      <c r="F369" s="270" t="s">
        <v>6196</v>
      </c>
    </row>
    <row r="370" spans="1:6" s="343" customFormat="1" ht="79.2" x14ac:dyDescent="0.25">
      <c r="A370" s="283">
        <v>17103</v>
      </c>
      <c r="B370" s="280" t="s">
        <v>8931</v>
      </c>
      <c r="C370" s="280" t="s">
        <v>8932</v>
      </c>
      <c r="D370" s="269" t="s">
        <v>124</v>
      </c>
      <c r="E370" s="269">
        <v>6.64</v>
      </c>
      <c r="F370" s="270" t="s">
        <v>8554</v>
      </c>
    </row>
    <row r="371" spans="1:6" ht="26.4" x14ac:dyDescent="0.25">
      <c r="A371" s="474" t="s">
        <v>3410</v>
      </c>
      <c r="B371" s="474" t="s">
        <v>3411</v>
      </c>
      <c r="C371" s="474" t="s">
        <v>3412</v>
      </c>
      <c r="D371" s="269" t="s">
        <v>124</v>
      </c>
      <c r="E371" s="312" t="s">
        <v>3413</v>
      </c>
      <c r="F371" s="270" t="s">
        <v>6196</v>
      </c>
    </row>
    <row r="372" spans="1:6" ht="39.6" x14ac:dyDescent="0.25">
      <c r="A372" s="474" t="s">
        <v>3414</v>
      </c>
      <c r="B372" s="474" t="s">
        <v>3415</v>
      </c>
      <c r="C372" s="474" t="s">
        <v>3416</v>
      </c>
      <c r="D372" s="269" t="s">
        <v>124</v>
      </c>
      <c r="E372" s="312" t="s">
        <v>3417</v>
      </c>
      <c r="F372" s="270" t="s">
        <v>6207</v>
      </c>
    </row>
    <row r="373" spans="1:6" ht="39.6" x14ac:dyDescent="0.25">
      <c r="A373" s="474" t="s">
        <v>3418</v>
      </c>
      <c r="B373" s="474" t="s">
        <v>3419</v>
      </c>
      <c r="C373" s="474" t="s">
        <v>3420</v>
      </c>
      <c r="D373" s="269" t="s">
        <v>124</v>
      </c>
      <c r="E373" s="312" t="s">
        <v>3421</v>
      </c>
      <c r="F373" s="270" t="s">
        <v>6208</v>
      </c>
    </row>
    <row r="374" spans="1:6" ht="26.4" x14ac:dyDescent="0.25">
      <c r="A374" s="474" t="s">
        <v>3422</v>
      </c>
      <c r="B374" s="474" t="s">
        <v>3423</v>
      </c>
      <c r="C374" s="474" t="s">
        <v>3424</v>
      </c>
      <c r="D374" s="269" t="s">
        <v>124</v>
      </c>
      <c r="E374" s="312" t="s">
        <v>3425</v>
      </c>
      <c r="F374" s="270" t="s">
        <v>6196</v>
      </c>
    </row>
    <row r="375" spans="1:6" ht="39.6" x14ac:dyDescent="0.25">
      <c r="A375" s="474" t="s">
        <v>3426</v>
      </c>
      <c r="B375" s="474" t="s">
        <v>3427</v>
      </c>
      <c r="C375" s="474" t="s">
        <v>3428</v>
      </c>
      <c r="D375" s="269" t="s">
        <v>124</v>
      </c>
      <c r="E375" s="312" t="s">
        <v>3429</v>
      </c>
      <c r="F375" s="270" t="s">
        <v>6209</v>
      </c>
    </row>
    <row r="376" spans="1:6" ht="39.6" x14ac:dyDescent="0.25">
      <c r="A376" s="474" t="s">
        <v>3430</v>
      </c>
      <c r="B376" s="474" t="s">
        <v>3431</v>
      </c>
      <c r="C376" s="474" t="s">
        <v>3432</v>
      </c>
      <c r="D376" s="269" t="s">
        <v>124</v>
      </c>
      <c r="E376" s="312" t="s">
        <v>3433</v>
      </c>
      <c r="F376" s="270" t="s">
        <v>6208</v>
      </c>
    </row>
    <row r="377" spans="1:6" ht="39.6" x14ac:dyDescent="0.25">
      <c r="A377" s="474" t="s">
        <v>3434</v>
      </c>
      <c r="B377" s="474" t="s">
        <v>3435</v>
      </c>
      <c r="C377" s="474" t="s">
        <v>3436</v>
      </c>
      <c r="D377" s="269" t="s">
        <v>124</v>
      </c>
      <c r="E377" s="312" t="s">
        <v>3417</v>
      </c>
      <c r="F377" s="270" t="s">
        <v>6208</v>
      </c>
    </row>
    <row r="378" spans="1:6" ht="26.4" x14ac:dyDescent="0.25">
      <c r="A378" s="474" t="s">
        <v>3437</v>
      </c>
      <c r="B378" s="474" t="s">
        <v>3438</v>
      </c>
      <c r="C378" s="474" t="s">
        <v>3439</v>
      </c>
      <c r="D378" s="269" t="s">
        <v>124</v>
      </c>
      <c r="E378" s="312" t="s">
        <v>3440</v>
      </c>
      <c r="F378" s="270" t="s">
        <v>6210</v>
      </c>
    </row>
    <row r="379" spans="1:6" ht="26.4" x14ac:dyDescent="0.25">
      <c r="A379" s="474" t="s">
        <v>3441</v>
      </c>
      <c r="B379" s="474" t="s">
        <v>3442</v>
      </c>
      <c r="C379" s="474" t="s">
        <v>3443</v>
      </c>
      <c r="D379" s="269" t="s">
        <v>124</v>
      </c>
      <c r="E379" s="312" t="s">
        <v>588</v>
      </c>
      <c r="F379" s="270" t="s">
        <v>6196</v>
      </c>
    </row>
    <row r="380" spans="1:6" ht="39.6" x14ac:dyDescent="0.25">
      <c r="A380" s="474" t="s">
        <v>3444</v>
      </c>
      <c r="B380" s="474" t="s">
        <v>3445</v>
      </c>
      <c r="C380" s="474" t="s">
        <v>3446</v>
      </c>
      <c r="D380" s="269" t="s">
        <v>124</v>
      </c>
      <c r="E380" s="312" t="s">
        <v>3447</v>
      </c>
      <c r="F380" s="270" t="s">
        <v>6208</v>
      </c>
    </row>
    <row r="381" spans="1:6" ht="39.6" x14ac:dyDescent="0.25">
      <c r="A381" s="474" t="s">
        <v>3448</v>
      </c>
      <c r="B381" s="474" t="s">
        <v>3449</v>
      </c>
      <c r="C381" s="474" t="s">
        <v>3450</v>
      </c>
      <c r="D381" s="269" t="s">
        <v>124</v>
      </c>
      <c r="E381" s="312" t="s">
        <v>3451</v>
      </c>
      <c r="F381" s="270" t="s">
        <v>6208</v>
      </c>
    </row>
    <row r="382" spans="1:6" ht="39.6" x14ac:dyDescent="0.25">
      <c r="A382" s="474" t="s">
        <v>3452</v>
      </c>
      <c r="B382" s="474" t="s">
        <v>3453</v>
      </c>
      <c r="C382" s="474" t="s">
        <v>3454</v>
      </c>
      <c r="D382" s="269" t="s">
        <v>124</v>
      </c>
      <c r="E382" s="312" t="s">
        <v>3455</v>
      </c>
      <c r="F382" s="270" t="s">
        <v>6208</v>
      </c>
    </row>
    <row r="383" spans="1:6" ht="26.4" x14ac:dyDescent="0.25">
      <c r="A383" s="474" t="s">
        <v>3456</v>
      </c>
      <c r="B383" s="474" t="s">
        <v>3457</v>
      </c>
      <c r="C383" s="474" t="s">
        <v>3458</v>
      </c>
      <c r="D383" s="269" t="s">
        <v>124</v>
      </c>
      <c r="E383" s="312" t="s">
        <v>463</v>
      </c>
      <c r="F383" s="270" t="s">
        <v>6211</v>
      </c>
    </row>
    <row r="384" spans="1:6" ht="39.6" x14ac:dyDescent="0.25">
      <c r="A384" s="474" t="s">
        <v>3459</v>
      </c>
      <c r="B384" s="474" t="s">
        <v>3460</v>
      </c>
      <c r="C384" s="474" t="s">
        <v>3461</v>
      </c>
      <c r="D384" s="269" t="s">
        <v>124</v>
      </c>
      <c r="E384" s="312" t="s">
        <v>3462</v>
      </c>
      <c r="F384" s="270" t="s">
        <v>6208</v>
      </c>
    </row>
    <row r="385" spans="1:6" ht="52.8" x14ac:dyDescent="0.25">
      <c r="A385" s="474" t="s">
        <v>3463</v>
      </c>
      <c r="B385" s="474" t="s">
        <v>3464</v>
      </c>
      <c r="C385" s="474" t="s">
        <v>3465</v>
      </c>
      <c r="D385" s="269" t="s">
        <v>124</v>
      </c>
      <c r="E385" s="312" t="s">
        <v>3466</v>
      </c>
      <c r="F385" s="270" t="s">
        <v>6212</v>
      </c>
    </row>
    <row r="386" spans="1:6" ht="26.4" x14ac:dyDescent="0.25">
      <c r="A386" s="474" t="s">
        <v>3467</v>
      </c>
      <c r="B386" s="474" t="s">
        <v>3468</v>
      </c>
      <c r="C386" s="474" t="s">
        <v>3469</v>
      </c>
      <c r="D386" s="269" t="s">
        <v>124</v>
      </c>
      <c r="E386" s="312" t="s">
        <v>3470</v>
      </c>
      <c r="F386" s="270" t="s">
        <v>723</v>
      </c>
    </row>
    <row r="387" spans="1:6" ht="26.4" x14ac:dyDescent="0.25">
      <c r="A387" s="258" t="s">
        <v>3471</v>
      </c>
      <c r="B387" s="258" t="s">
        <v>3472</v>
      </c>
      <c r="C387" s="258" t="s">
        <v>3472</v>
      </c>
      <c r="D387" s="264"/>
      <c r="E387" s="311"/>
      <c r="F387" s="266"/>
    </row>
    <row r="388" spans="1:6" ht="26.4" x14ac:dyDescent="0.25">
      <c r="A388" s="474" t="s">
        <v>650</v>
      </c>
      <c r="B388" s="474" t="s">
        <v>3473</v>
      </c>
      <c r="C388" s="474" t="s">
        <v>3474</v>
      </c>
      <c r="D388" s="269" t="s">
        <v>124</v>
      </c>
      <c r="E388" s="312" t="s">
        <v>432</v>
      </c>
      <c r="F388" s="270" t="s">
        <v>6196</v>
      </c>
    </row>
    <row r="389" spans="1:6" x14ac:dyDescent="0.25">
      <c r="A389" s="258" t="s">
        <v>3475</v>
      </c>
      <c r="B389" s="258" t="s">
        <v>3476</v>
      </c>
      <c r="C389" s="258" t="s">
        <v>3476</v>
      </c>
      <c r="D389" s="264"/>
      <c r="E389" s="311"/>
      <c r="F389" s="266"/>
    </row>
    <row r="390" spans="1:6" x14ac:dyDescent="0.25">
      <c r="A390" s="474" t="s">
        <v>3477</v>
      </c>
      <c r="B390" s="474" t="s">
        <v>3478</v>
      </c>
      <c r="C390" s="474" t="s">
        <v>3479</v>
      </c>
      <c r="D390" s="269" t="s">
        <v>124</v>
      </c>
      <c r="E390" s="312" t="s">
        <v>2503</v>
      </c>
      <c r="F390" s="270" t="s">
        <v>853</v>
      </c>
    </row>
    <row r="391" spans="1:6" ht="26.4" x14ac:dyDescent="0.25">
      <c r="A391" s="474" t="s">
        <v>3480</v>
      </c>
      <c r="B391" s="474" t="s">
        <v>3481</v>
      </c>
      <c r="C391" s="474" t="s">
        <v>3482</v>
      </c>
      <c r="D391" s="269" t="s">
        <v>124</v>
      </c>
      <c r="E391" s="312" t="s">
        <v>611</v>
      </c>
      <c r="F391" s="270" t="s">
        <v>6178</v>
      </c>
    </row>
    <row r="392" spans="1:6" ht="26.4" x14ac:dyDescent="0.25">
      <c r="A392" s="474" t="s">
        <v>3483</v>
      </c>
      <c r="B392" s="474" t="s">
        <v>3484</v>
      </c>
      <c r="C392" s="474" t="s">
        <v>3485</v>
      </c>
      <c r="D392" s="269" t="s">
        <v>124</v>
      </c>
      <c r="E392" s="312" t="s">
        <v>3486</v>
      </c>
      <c r="F392" s="270" t="s">
        <v>6176</v>
      </c>
    </row>
    <row r="393" spans="1:6" ht="26.4" x14ac:dyDescent="0.25">
      <c r="A393" s="474" t="s">
        <v>3487</v>
      </c>
      <c r="B393" s="474" t="s">
        <v>3488</v>
      </c>
      <c r="C393" s="474" t="s">
        <v>3489</v>
      </c>
      <c r="D393" s="269" t="s">
        <v>124</v>
      </c>
      <c r="E393" s="312" t="s">
        <v>398</v>
      </c>
      <c r="F393" s="270" t="s">
        <v>6176</v>
      </c>
    </row>
    <row r="394" spans="1:6" ht="26.4" x14ac:dyDescent="0.25">
      <c r="A394" s="474" t="s">
        <v>651</v>
      </c>
      <c r="B394" s="474" t="s">
        <v>3490</v>
      </c>
      <c r="C394" s="474" t="s">
        <v>7207</v>
      </c>
      <c r="D394" s="269" t="s">
        <v>124</v>
      </c>
      <c r="E394" s="312" t="s">
        <v>654</v>
      </c>
      <c r="F394" s="270" t="s">
        <v>6194</v>
      </c>
    </row>
    <row r="395" spans="1:6" ht="26.4" x14ac:dyDescent="0.25">
      <c r="A395" s="474" t="s">
        <v>655</v>
      </c>
      <c r="B395" s="474" t="s">
        <v>656</v>
      </c>
      <c r="C395" s="474" t="s">
        <v>656</v>
      </c>
      <c r="D395" s="270" t="s">
        <v>124</v>
      </c>
      <c r="E395" s="312" t="s">
        <v>398</v>
      </c>
      <c r="F395" s="270" t="s">
        <v>704</v>
      </c>
    </row>
    <row r="396" spans="1:6" ht="26.4" x14ac:dyDescent="0.25">
      <c r="A396" s="474" t="s">
        <v>3491</v>
      </c>
      <c r="B396" s="474" t="s">
        <v>3492</v>
      </c>
      <c r="C396" s="474" t="s">
        <v>3493</v>
      </c>
      <c r="D396" s="269" t="s">
        <v>124</v>
      </c>
      <c r="E396" s="312">
        <v>18.350000000000001</v>
      </c>
      <c r="F396" s="270" t="s">
        <v>6213</v>
      </c>
    </row>
    <row r="397" spans="1:6" x14ac:dyDescent="0.25">
      <c r="A397" s="258" t="s">
        <v>3494</v>
      </c>
      <c r="B397" s="258" t="s">
        <v>3495</v>
      </c>
      <c r="C397" s="258" t="s">
        <v>3495</v>
      </c>
      <c r="D397" s="264"/>
      <c r="E397" s="311"/>
      <c r="F397" s="266"/>
    </row>
    <row r="398" spans="1:6" ht="39.6" x14ac:dyDescent="0.25">
      <c r="A398" s="474" t="s">
        <v>3496</v>
      </c>
      <c r="B398" s="474" t="s">
        <v>3497</v>
      </c>
      <c r="C398" s="474" t="s">
        <v>3498</v>
      </c>
      <c r="D398" s="269" t="s">
        <v>124</v>
      </c>
      <c r="E398" s="312" t="s">
        <v>3499</v>
      </c>
      <c r="F398" s="270" t="s">
        <v>6166</v>
      </c>
    </row>
    <row r="399" spans="1:6" ht="39.6" x14ac:dyDescent="0.25">
      <c r="A399" s="474" t="s">
        <v>3500</v>
      </c>
      <c r="B399" s="474" t="s">
        <v>3501</v>
      </c>
      <c r="C399" s="474" t="s">
        <v>3502</v>
      </c>
      <c r="D399" s="269" t="s">
        <v>124</v>
      </c>
      <c r="E399" s="312" t="s">
        <v>3503</v>
      </c>
      <c r="F399" s="270" t="s">
        <v>6166</v>
      </c>
    </row>
    <row r="400" spans="1:6" ht="26.4" x14ac:dyDescent="0.25">
      <c r="A400" s="474" t="s">
        <v>3504</v>
      </c>
      <c r="B400" s="474" t="s">
        <v>3505</v>
      </c>
      <c r="C400" s="474" t="s">
        <v>3505</v>
      </c>
      <c r="D400" s="269" t="s">
        <v>124</v>
      </c>
      <c r="E400" s="312" t="s">
        <v>3506</v>
      </c>
      <c r="F400" s="270" t="s">
        <v>704</v>
      </c>
    </row>
    <row r="401" spans="1:6" ht="39.6" x14ac:dyDescent="0.25">
      <c r="A401" s="474" t="s">
        <v>3507</v>
      </c>
      <c r="B401" s="474" t="s">
        <v>3508</v>
      </c>
      <c r="C401" s="474" t="s">
        <v>3509</v>
      </c>
      <c r="D401" s="269" t="s">
        <v>124</v>
      </c>
      <c r="E401" s="312" t="s">
        <v>3510</v>
      </c>
      <c r="F401" s="270" t="s">
        <v>6214</v>
      </c>
    </row>
    <row r="402" spans="1:6" x14ac:dyDescent="0.25">
      <c r="A402" s="474" t="s">
        <v>3511</v>
      </c>
      <c r="B402" s="474" t="s">
        <v>3512</v>
      </c>
      <c r="C402" s="474" t="s">
        <v>3512</v>
      </c>
      <c r="D402" s="269" t="s">
        <v>124</v>
      </c>
      <c r="E402" s="312" t="s">
        <v>345</v>
      </c>
      <c r="F402" s="270" t="s">
        <v>828</v>
      </c>
    </row>
    <row r="403" spans="1:6" ht="26.4" x14ac:dyDescent="0.25">
      <c r="A403" s="474" t="s">
        <v>3513</v>
      </c>
      <c r="B403" s="474" t="s">
        <v>3514</v>
      </c>
      <c r="C403" s="474" t="s">
        <v>3515</v>
      </c>
      <c r="D403" s="269" t="s">
        <v>124</v>
      </c>
      <c r="E403" s="312" t="s">
        <v>3516</v>
      </c>
      <c r="F403" s="270" t="s">
        <v>704</v>
      </c>
    </row>
    <row r="404" spans="1:6" x14ac:dyDescent="0.25">
      <c r="A404" s="258" t="s">
        <v>3517</v>
      </c>
      <c r="B404" s="258" t="s">
        <v>3518</v>
      </c>
      <c r="C404" s="258" t="s">
        <v>3518</v>
      </c>
      <c r="D404" s="264"/>
      <c r="E404" s="311"/>
      <c r="F404" s="266"/>
    </row>
    <row r="405" spans="1:6" ht="26.4" x14ac:dyDescent="0.25">
      <c r="A405" s="474" t="s">
        <v>3519</v>
      </c>
      <c r="B405" s="474" t="s">
        <v>3520</v>
      </c>
      <c r="C405" s="474" t="s">
        <v>3521</v>
      </c>
      <c r="D405" s="269" t="s">
        <v>124</v>
      </c>
      <c r="E405" s="312">
        <v>25</v>
      </c>
      <c r="F405" s="270" t="s">
        <v>704</v>
      </c>
    </row>
    <row r="406" spans="1:6" ht="52.8" x14ac:dyDescent="0.25">
      <c r="A406" s="474" t="s">
        <v>6624</v>
      </c>
      <c r="B406" s="474" t="s">
        <v>6622</v>
      </c>
      <c r="C406" s="474" t="s">
        <v>6623</v>
      </c>
      <c r="D406" s="269" t="s">
        <v>124</v>
      </c>
      <c r="E406" s="312">
        <v>7.6102922641657758</v>
      </c>
      <c r="F406" s="270" t="s">
        <v>6625</v>
      </c>
    </row>
    <row r="407" spans="1:6" ht="26.4" x14ac:dyDescent="0.25">
      <c r="A407" s="258" t="s">
        <v>3522</v>
      </c>
      <c r="B407" s="258" t="s">
        <v>3523</v>
      </c>
      <c r="C407" s="258" t="s">
        <v>3523</v>
      </c>
      <c r="D407" s="264"/>
      <c r="E407" s="311"/>
      <c r="F407" s="266"/>
    </row>
    <row r="408" spans="1:6" ht="26.4" x14ac:dyDescent="0.25">
      <c r="A408" s="474" t="s">
        <v>3524</v>
      </c>
      <c r="B408" s="474" t="s">
        <v>3525</v>
      </c>
      <c r="C408" s="474" t="s">
        <v>3526</v>
      </c>
      <c r="D408" s="269" t="s">
        <v>124</v>
      </c>
      <c r="E408" s="312" t="s">
        <v>787</v>
      </c>
      <c r="F408" s="270" t="s">
        <v>704</v>
      </c>
    </row>
    <row r="409" spans="1:6" ht="26.4" x14ac:dyDescent="0.25">
      <c r="A409" s="474" t="s">
        <v>3527</v>
      </c>
      <c r="B409" s="474" t="s">
        <v>3528</v>
      </c>
      <c r="C409" s="474" t="s">
        <v>3528</v>
      </c>
      <c r="D409" s="269" t="s">
        <v>124</v>
      </c>
      <c r="E409" s="312" t="s">
        <v>787</v>
      </c>
      <c r="F409" s="270" t="s">
        <v>704</v>
      </c>
    </row>
    <row r="410" spans="1:6" ht="26.4" x14ac:dyDescent="0.25">
      <c r="A410" s="474" t="s">
        <v>3529</v>
      </c>
      <c r="B410" s="474" t="s">
        <v>3530</v>
      </c>
      <c r="C410" s="474" t="s">
        <v>3531</v>
      </c>
      <c r="D410" s="269" t="s">
        <v>124</v>
      </c>
      <c r="E410" s="312" t="s">
        <v>781</v>
      </c>
      <c r="F410" s="270" t="s">
        <v>704</v>
      </c>
    </row>
    <row r="411" spans="1:6" ht="26.4" x14ac:dyDescent="0.25">
      <c r="A411" s="474" t="s">
        <v>3532</v>
      </c>
      <c r="B411" s="474" t="s">
        <v>3533</v>
      </c>
      <c r="C411" s="474" t="s">
        <v>3534</v>
      </c>
      <c r="D411" s="269" t="s">
        <v>124</v>
      </c>
      <c r="E411" s="312" t="s">
        <v>412</v>
      </c>
      <c r="F411" s="270" t="s">
        <v>704</v>
      </c>
    </row>
    <row r="412" spans="1:6" ht="26.4" x14ac:dyDescent="0.25">
      <c r="A412" s="474" t="s">
        <v>3535</v>
      </c>
      <c r="B412" s="474" t="s">
        <v>3536</v>
      </c>
      <c r="C412" s="474" t="s">
        <v>3536</v>
      </c>
      <c r="D412" s="269" t="s">
        <v>124</v>
      </c>
      <c r="E412" s="312" t="s">
        <v>2490</v>
      </c>
      <c r="F412" s="270" t="s">
        <v>704</v>
      </c>
    </row>
    <row r="413" spans="1:6" x14ac:dyDescent="0.25">
      <c r="A413" s="258" t="s">
        <v>3537</v>
      </c>
      <c r="B413" s="258" t="s">
        <v>3538</v>
      </c>
      <c r="C413" s="258" t="s">
        <v>3538</v>
      </c>
      <c r="D413" s="264"/>
      <c r="E413" s="311"/>
      <c r="F413" s="266"/>
    </row>
    <row r="414" spans="1:6" ht="26.4" x14ac:dyDescent="0.25">
      <c r="A414" s="474" t="s">
        <v>3539</v>
      </c>
      <c r="B414" s="474" t="s">
        <v>2661</v>
      </c>
      <c r="C414" s="474" t="s">
        <v>3540</v>
      </c>
      <c r="D414" s="269" t="s">
        <v>124</v>
      </c>
      <c r="E414" s="312" t="s">
        <v>3541</v>
      </c>
      <c r="F414" s="270" t="s">
        <v>6168</v>
      </c>
    </row>
    <row r="415" spans="1:6" ht="26.4" x14ac:dyDescent="0.25">
      <c r="A415" s="474" t="s">
        <v>3542</v>
      </c>
      <c r="B415" s="474" t="s">
        <v>2662</v>
      </c>
      <c r="C415" s="474" t="s">
        <v>2662</v>
      </c>
      <c r="D415" s="269" t="s">
        <v>124</v>
      </c>
      <c r="E415" s="312" t="s">
        <v>2490</v>
      </c>
      <c r="F415" s="270" t="s">
        <v>6168</v>
      </c>
    </row>
    <row r="416" spans="1:6" ht="26.4" x14ac:dyDescent="0.25">
      <c r="A416" s="474" t="s">
        <v>3543</v>
      </c>
      <c r="B416" s="474" t="s">
        <v>2663</v>
      </c>
      <c r="C416" s="474" t="s">
        <v>2664</v>
      </c>
      <c r="D416" s="269" t="s">
        <v>124</v>
      </c>
      <c r="E416" s="312" t="s">
        <v>3544</v>
      </c>
      <c r="F416" s="270" t="s">
        <v>6168</v>
      </c>
    </row>
    <row r="417" spans="1:6" ht="26.4" x14ac:dyDescent="0.25">
      <c r="A417" s="474" t="s">
        <v>3545</v>
      </c>
      <c r="B417" s="474" t="s">
        <v>2665</v>
      </c>
      <c r="C417" s="474" t="s">
        <v>2666</v>
      </c>
      <c r="D417" s="269" t="s">
        <v>124</v>
      </c>
      <c r="E417" s="312" t="s">
        <v>3546</v>
      </c>
      <c r="F417" s="270" t="s">
        <v>6168</v>
      </c>
    </row>
    <row r="418" spans="1:6" ht="26.4" x14ac:dyDescent="0.25">
      <c r="A418" s="474" t="s">
        <v>3547</v>
      </c>
      <c r="B418" s="474" t="s">
        <v>2667</v>
      </c>
      <c r="C418" s="474" t="s">
        <v>3548</v>
      </c>
      <c r="D418" s="269" t="s">
        <v>124</v>
      </c>
      <c r="E418" s="312" t="s">
        <v>3541</v>
      </c>
      <c r="F418" s="270" t="s">
        <v>6168</v>
      </c>
    </row>
    <row r="419" spans="1:6" ht="26.4" x14ac:dyDescent="0.25">
      <c r="A419" s="474" t="s">
        <v>3549</v>
      </c>
      <c r="B419" s="474" t="s">
        <v>3550</v>
      </c>
      <c r="C419" s="474" t="s">
        <v>3551</v>
      </c>
      <c r="D419" s="269" t="s">
        <v>124</v>
      </c>
      <c r="E419" s="312" t="s">
        <v>3552</v>
      </c>
      <c r="F419" s="270" t="s">
        <v>6215</v>
      </c>
    </row>
    <row r="420" spans="1:6" s="417" customFormat="1" ht="39.6" x14ac:dyDescent="0.25">
      <c r="A420" s="539">
        <v>19216</v>
      </c>
      <c r="B420" s="68" t="s">
        <v>10206</v>
      </c>
      <c r="C420" s="542" t="s">
        <v>10207</v>
      </c>
      <c r="D420" s="92" t="s">
        <v>124</v>
      </c>
      <c r="E420" s="543">
        <v>13.5</v>
      </c>
      <c r="F420" s="270" t="s">
        <v>6168</v>
      </c>
    </row>
    <row r="421" spans="1:6" s="417" customFormat="1" ht="26.4" x14ac:dyDescent="0.25">
      <c r="A421" s="539">
        <v>19217</v>
      </c>
      <c r="B421" s="68" t="s">
        <v>10208</v>
      </c>
      <c r="C421" s="542" t="s">
        <v>10209</v>
      </c>
      <c r="D421" s="92" t="s">
        <v>124</v>
      </c>
      <c r="E421" s="543">
        <v>9</v>
      </c>
      <c r="F421" s="270" t="s">
        <v>6168</v>
      </c>
    </row>
    <row r="422" spans="1:6" s="417" customFormat="1" ht="39.6" x14ac:dyDescent="0.25">
      <c r="A422" s="539">
        <v>19218</v>
      </c>
      <c r="B422" s="68" t="s">
        <v>10210</v>
      </c>
      <c r="C422" s="542" t="s">
        <v>10211</v>
      </c>
      <c r="D422" s="92" t="s">
        <v>124</v>
      </c>
      <c r="E422" s="543">
        <v>9</v>
      </c>
      <c r="F422" s="270" t="s">
        <v>6168</v>
      </c>
    </row>
    <row r="423" spans="1:6" s="417" customFormat="1" ht="39.6" x14ac:dyDescent="0.25">
      <c r="A423" s="539">
        <v>19219</v>
      </c>
      <c r="B423" s="68" t="s">
        <v>10213</v>
      </c>
      <c r="C423" s="542" t="s">
        <v>10212</v>
      </c>
      <c r="D423" s="92" t="s">
        <v>124</v>
      </c>
      <c r="E423" s="543">
        <v>9</v>
      </c>
      <c r="F423" s="270" t="s">
        <v>6168</v>
      </c>
    </row>
    <row r="424" spans="1:6" ht="26.4" x14ac:dyDescent="0.25">
      <c r="A424" s="258" t="s">
        <v>3553</v>
      </c>
      <c r="B424" s="258" t="s">
        <v>3554</v>
      </c>
      <c r="C424" s="258" t="s">
        <v>3555</v>
      </c>
      <c r="D424" s="264"/>
      <c r="E424" s="311"/>
      <c r="F424" s="266"/>
    </row>
    <row r="425" spans="1:6" ht="39.6" x14ac:dyDescent="0.25">
      <c r="A425" s="474" t="s">
        <v>3556</v>
      </c>
      <c r="B425" s="474" t="s">
        <v>3557</v>
      </c>
      <c r="C425" s="474" t="s">
        <v>3558</v>
      </c>
      <c r="D425" s="269" t="s">
        <v>124</v>
      </c>
      <c r="E425" s="312" t="s">
        <v>3559</v>
      </c>
      <c r="F425" s="270" t="s">
        <v>6216</v>
      </c>
    </row>
    <row r="426" spans="1:6" ht="39.6" x14ac:dyDescent="0.25">
      <c r="A426" s="474" t="s">
        <v>3560</v>
      </c>
      <c r="B426" s="474" t="s">
        <v>3561</v>
      </c>
      <c r="C426" s="474" t="s">
        <v>3562</v>
      </c>
      <c r="D426" s="269" t="s">
        <v>124</v>
      </c>
      <c r="E426" s="312">
        <v>6.46</v>
      </c>
      <c r="F426" s="270" t="s">
        <v>6217</v>
      </c>
    </row>
    <row r="427" spans="1:6" ht="52.8" x14ac:dyDescent="0.25">
      <c r="A427" s="474" t="s">
        <v>3563</v>
      </c>
      <c r="B427" s="474" t="s">
        <v>3564</v>
      </c>
      <c r="C427" s="474" t="s">
        <v>3565</v>
      </c>
      <c r="D427" s="269" t="s">
        <v>124</v>
      </c>
      <c r="E427" s="312" t="s">
        <v>3566</v>
      </c>
      <c r="F427" s="270" t="s">
        <v>6218</v>
      </c>
    </row>
    <row r="428" spans="1:6" ht="26.4" x14ac:dyDescent="0.25">
      <c r="A428" s="474" t="s">
        <v>3567</v>
      </c>
      <c r="B428" s="474" t="s">
        <v>3568</v>
      </c>
      <c r="C428" s="474" t="s">
        <v>3569</v>
      </c>
      <c r="D428" s="269" t="s">
        <v>124</v>
      </c>
      <c r="E428" s="312" t="s">
        <v>3570</v>
      </c>
      <c r="F428" s="270" t="s">
        <v>6219</v>
      </c>
    </row>
    <row r="429" spans="1:6" ht="26.4" x14ac:dyDescent="0.25">
      <c r="A429" s="474" t="s">
        <v>3571</v>
      </c>
      <c r="B429" s="474" t="s">
        <v>2668</v>
      </c>
      <c r="C429" s="474" t="s">
        <v>3572</v>
      </c>
      <c r="D429" s="269" t="s">
        <v>124</v>
      </c>
      <c r="E429" s="312" t="s">
        <v>3573</v>
      </c>
      <c r="F429" s="270" t="s">
        <v>6219</v>
      </c>
    </row>
    <row r="430" spans="1:6" x14ac:dyDescent="0.25">
      <c r="A430" s="258" t="s">
        <v>3574</v>
      </c>
      <c r="B430" s="258" t="s">
        <v>3575</v>
      </c>
      <c r="C430" s="258" t="s">
        <v>3575</v>
      </c>
      <c r="D430" s="264"/>
      <c r="E430" s="311"/>
      <c r="F430" s="266"/>
    </row>
    <row r="431" spans="1:6" x14ac:dyDescent="0.25">
      <c r="A431" s="280">
        <v>28492</v>
      </c>
      <c r="B431" s="280" t="s">
        <v>3576</v>
      </c>
      <c r="C431" s="280" t="s">
        <v>3577</v>
      </c>
      <c r="D431" s="281" t="s">
        <v>124</v>
      </c>
      <c r="E431" s="312">
        <v>8.17</v>
      </c>
      <c r="F431" s="282" t="s">
        <v>6220</v>
      </c>
    </row>
    <row r="432" spans="1:6" ht="26.4" x14ac:dyDescent="0.25">
      <c r="A432" s="258" t="s">
        <v>3578</v>
      </c>
      <c r="B432" s="258" t="s">
        <v>3579</v>
      </c>
      <c r="C432" s="258" t="s">
        <v>3580</v>
      </c>
      <c r="D432" s="264"/>
      <c r="E432" s="311"/>
      <c r="F432" s="266"/>
    </row>
    <row r="433" spans="1:6" x14ac:dyDescent="0.25">
      <c r="A433" s="474" t="s">
        <v>3581</v>
      </c>
      <c r="B433" s="474" t="s">
        <v>3582</v>
      </c>
      <c r="C433" s="474" t="s">
        <v>3582</v>
      </c>
      <c r="D433" s="269" t="s">
        <v>124</v>
      </c>
      <c r="E433" s="312" t="s">
        <v>570</v>
      </c>
      <c r="F433" s="270" t="s">
        <v>6221</v>
      </c>
    </row>
    <row r="434" spans="1:6" ht="26.4" x14ac:dyDescent="0.25">
      <c r="A434" s="474" t="s">
        <v>3583</v>
      </c>
      <c r="B434" s="474" t="s">
        <v>3584</v>
      </c>
      <c r="C434" s="474" t="s">
        <v>3584</v>
      </c>
      <c r="D434" s="269" t="s">
        <v>124</v>
      </c>
      <c r="E434" s="312" t="s">
        <v>570</v>
      </c>
      <c r="F434" s="270" t="s">
        <v>6222</v>
      </c>
    </row>
    <row r="435" spans="1:6" ht="26.4" x14ac:dyDescent="0.25">
      <c r="A435" s="474">
        <v>30671</v>
      </c>
      <c r="B435" s="474" t="s">
        <v>3585</v>
      </c>
      <c r="C435" s="474" t="s">
        <v>3586</v>
      </c>
      <c r="D435" s="270" t="s">
        <v>124</v>
      </c>
      <c r="E435" s="312">
        <v>27</v>
      </c>
      <c r="F435" s="289"/>
    </row>
    <row r="436" spans="1:6" ht="26.4" x14ac:dyDescent="0.25">
      <c r="A436" s="474" t="s">
        <v>3587</v>
      </c>
      <c r="B436" s="474" t="s">
        <v>3588</v>
      </c>
      <c r="C436" s="474" t="s">
        <v>3589</v>
      </c>
      <c r="D436" s="269" t="s">
        <v>124</v>
      </c>
      <c r="E436" s="312" t="s">
        <v>3590</v>
      </c>
      <c r="F436" s="270" t="s">
        <v>6223</v>
      </c>
    </row>
    <row r="437" spans="1:6" x14ac:dyDescent="0.25">
      <c r="A437" s="258" t="s">
        <v>3591</v>
      </c>
      <c r="B437" s="258" t="s">
        <v>3592</v>
      </c>
      <c r="C437" s="258" t="s">
        <v>3592</v>
      </c>
      <c r="D437" s="264"/>
      <c r="E437" s="311"/>
      <c r="F437" s="266"/>
    </row>
    <row r="438" spans="1:6" ht="26.4" x14ac:dyDescent="0.25">
      <c r="A438" s="474" t="s">
        <v>3593</v>
      </c>
      <c r="B438" s="474" t="s">
        <v>3594</v>
      </c>
      <c r="C438" s="474" t="s">
        <v>3594</v>
      </c>
      <c r="D438" s="269" t="s">
        <v>124</v>
      </c>
      <c r="E438" s="312" t="s">
        <v>2532</v>
      </c>
      <c r="F438" s="270" t="s">
        <v>6224</v>
      </c>
    </row>
    <row r="439" spans="1:6" ht="26.4" x14ac:dyDescent="0.25">
      <c r="A439" s="474" t="s">
        <v>3595</v>
      </c>
      <c r="B439" s="474" t="s">
        <v>3596</v>
      </c>
      <c r="C439" s="474" t="s">
        <v>3597</v>
      </c>
      <c r="D439" s="269" t="s">
        <v>124</v>
      </c>
      <c r="E439" s="312" t="s">
        <v>2532</v>
      </c>
      <c r="F439" s="270" t="s">
        <v>6224</v>
      </c>
    </row>
    <row r="440" spans="1:6" customFormat="1" ht="52.8" x14ac:dyDescent="0.3">
      <c r="A440" s="474">
        <v>31010</v>
      </c>
      <c r="B440" s="381" t="s">
        <v>1694</v>
      </c>
      <c r="C440" s="381" t="s">
        <v>1694</v>
      </c>
      <c r="D440" s="270" t="s">
        <v>124</v>
      </c>
      <c r="E440" s="312">
        <v>2.13</v>
      </c>
      <c r="F440" s="270" t="s">
        <v>6225</v>
      </c>
    </row>
    <row r="441" spans="1:6" ht="26.4" x14ac:dyDescent="0.25">
      <c r="A441" s="474" t="s">
        <v>3598</v>
      </c>
      <c r="B441" s="474" t="s">
        <v>3599</v>
      </c>
      <c r="C441" s="474" t="s">
        <v>1695</v>
      </c>
      <c r="D441" s="269" t="s">
        <v>124</v>
      </c>
      <c r="E441" s="312">
        <v>2.95</v>
      </c>
      <c r="F441" s="270" t="s">
        <v>6224</v>
      </c>
    </row>
    <row r="442" spans="1:6" ht="26.4" x14ac:dyDescent="0.25">
      <c r="A442" s="474" t="s">
        <v>3600</v>
      </c>
      <c r="B442" s="474" t="s">
        <v>3601</v>
      </c>
      <c r="C442" s="474" t="s">
        <v>1696</v>
      </c>
      <c r="D442" s="269" t="s">
        <v>124</v>
      </c>
      <c r="E442" s="312" t="s">
        <v>432</v>
      </c>
      <c r="F442" s="270" t="s">
        <v>6224</v>
      </c>
    </row>
    <row r="443" spans="1:6" ht="26.4" x14ac:dyDescent="0.25">
      <c r="A443" s="474" t="s">
        <v>3602</v>
      </c>
      <c r="B443" s="474" t="s">
        <v>1697</v>
      </c>
      <c r="C443" s="474" t="s">
        <v>1697</v>
      </c>
      <c r="D443" s="269" t="s">
        <v>124</v>
      </c>
      <c r="E443" s="312" t="s">
        <v>380</v>
      </c>
      <c r="F443" s="270" t="s">
        <v>6224</v>
      </c>
    </row>
    <row r="444" spans="1:6" ht="26.4" x14ac:dyDescent="0.25">
      <c r="A444" s="474" t="s">
        <v>3603</v>
      </c>
      <c r="B444" s="474" t="s">
        <v>3604</v>
      </c>
      <c r="C444" s="474" t="s">
        <v>1698</v>
      </c>
      <c r="D444" s="269" t="s">
        <v>124</v>
      </c>
      <c r="E444" s="312" t="s">
        <v>380</v>
      </c>
      <c r="F444" s="270" t="s">
        <v>6224</v>
      </c>
    </row>
    <row r="445" spans="1:6" ht="26.4" x14ac:dyDescent="0.25">
      <c r="A445" s="474" t="s">
        <v>3605</v>
      </c>
      <c r="B445" s="474" t="s">
        <v>3606</v>
      </c>
      <c r="C445" s="474" t="s">
        <v>3607</v>
      </c>
      <c r="D445" s="269" t="s">
        <v>124</v>
      </c>
      <c r="E445" s="312" t="s">
        <v>398</v>
      </c>
      <c r="F445" s="270" t="s">
        <v>6224</v>
      </c>
    </row>
    <row r="446" spans="1:6" ht="26.4" x14ac:dyDescent="0.25">
      <c r="A446" s="474" t="s">
        <v>3608</v>
      </c>
      <c r="B446" s="474" t="s">
        <v>3609</v>
      </c>
      <c r="C446" s="474" t="s">
        <v>3610</v>
      </c>
      <c r="D446" s="269" t="s">
        <v>124</v>
      </c>
      <c r="E446" s="312" t="s">
        <v>432</v>
      </c>
      <c r="F446" s="270" t="s">
        <v>6224</v>
      </c>
    </row>
    <row r="447" spans="1:6" ht="26.4" x14ac:dyDescent="0.25">
      <c r="A447" s="474" t="s">
        <v>3611</v>
      </c>
      <c r="B447" s="474" t="s">
        <v>3612</v>
      </c>
      <c r="C447" s="474" t="s">
        <v>3612</v>
      </c>
      <c r="D447" s="269" t="s">
        <v>124</v>
      </c>
      <c r="E447" s="312" t="s">
        <v>2532</v>
      </c>
      <c r="F447" s="270" t="s">
        <v>6224</v>
      </c>
    </row>
    <row r="448" spans="1:6" ht="26.4" x14ac:dyDescent="0.25">
      <c r="A448" s="474" t="s">
        <v>3613</v>
      </c>
      <c r="B448" s="474" t="s">
        <v>3614</v>
      </c>
      <c r="C448" s="474" t="s">
        <v>3615</v>
      </c>
      <c r="D448" s="269" t="s">
        <v>124</v>
      </c>
      <c r="E448" s="312" t="s">
        <v>781</v>
      </c>
      <c r="F448" s="270" t="s">
        <v>6226</v>
      </c>
    </row>
    <row r="449" spans="1:6" ht="26.4" x14ac:dyDescent="0.25">
      <c r="A449" s="474" t="s">
        <v>3616</v>
      </c>
      <c r="B449" s="474" t="s">
        <v>3617</v>
      </c>
      <c r="C449" s="474" t="s">
        <v>3618</v>
      </c>
      <c r="D449" s="269" t="s">
        <v>124</v>
      </c>
      <c r="E449" s="312" t="s">
        <v>611</v>
      </c>
      <c r="F449" s="270" t="s">
        <v>6227</v>
      </c>
    </row>
    <row r="450" spans="1:6" ht="26.4" x14ac:dyDescent="0.25">
      <c r="A450" s="474" t="s">
        <v>3619</v>
      </c>
      <c r="B450" s="474" t="s">
        <v>3620</v>
      </c>
      <c r="C450" s="474" t="s">
        <v>3620</v>
      </c>
      <c r="D450" s="269" t="s">
        <v>124</v>
      </c>
      <c r="E450" s="312" t="s">
        <v>380</v>
      </c>
      <c r="F450" s="270" t="s">
        <v>6224</v>
      </c>
    </row>
    <row r="451" spans="1:6" ht="26.4" x14ac:dyDescent="0.25">
      <c r="A451" s="258" t="s">
        <v>3621</v>
      </c>
      <c r="B451" s="258" t="s">
        <v>3622</v>
      </c>
      <c r="C451" s="258" t="s">
        <v>3622</v>
      </c>
      <c r="D451" s="264"/>
      <c r="E451" s="311"/>
      <c r="F451" s="266"/>
    </row>
    <row r="452" spans="1:6" ht="26.4" x14ac:dyDescent="0.25">
      <c r="A452" s="474" t="s">
        <v>3623</v>
      </c>
      <c r="B452" s="474" t="s">
        <v>3624</v>
      </c>
      <c r="C452" s="474" t="s">
        <v>3624</v>
      </c>
      <c r="D452" s="269" t="s">
        <v>124</v>
      </c>
      <c r="E452" s="312" t="s">
        <v>3625</v>
      </c>
      <c r="F452" s="270" t="s">
        <v>6224</v>
      </c>
    </row>
    <row r="453" spans="1:6" ht="26.4" x14ac:dyDescent="0.25">
      <c r="A453" s="474" t="s">
        <v>3626</v>
      </c>
      <c r="B453" s="474" t="s">
        <v>3627</v>
      </c>
      <c r="C453" s="474" t="s">
        <v>3627</v>
      </c>
      <c r="D453" s="269" t="s">
        <v>124</v>
      </c>
      <c r="E453" s="312" t="s">
        <v>457</v>
      </c>
      <c r="F453" s="270" t="s">
        <v>6224</v>
      </c>
    </row>
    <row r="454" spans="1:6" ht="26.4" x14ac:dyDescent="0.25">
      <c r="A454" s="474" t="s">
        <v>3628</v>
      </c>
      <c r="B454" s="474" t="s">
        <v>3629</v>
      </c>
      <c r="C454" s="474" t="s">
        <v>3629</v>
      </c>
      <c r="D454" s="269" t="s">
        <v>124</v>
      </c>
      <c r="E454" s="312" t="s">
        <v>563</v>
      </c>
      <c r="F454" s="270" t="s">
        <v>6224</v>
      </c>
    </row>
    <row r="455" spans="1:6" ht="26.4" x14ac:dyDescent="0.25">
      <c r="A455" s="474" t="s">
        <v>3630</v>
      </c>
      <c r="B455" s="474" t="s">
        <v>3631</v>
      </c>
      <c r="C455" s="474" t="s">
        <v>3632</v>
      </c>
      <c r="D455" s="269" t="s">
        <v>124</v>
      </c>
      <c r="E455" s="312" t="s">
        <v>3633</v>
      </c>
      <c r="F455" s="270" t="s">
        <v>6224</v>
      </c>
    </row>
    <row r="456" spans="1:6" ht="26.4" x14ac:dyDescent="0.25">
      <c r="A456" s="474" t="s">
        <v>3634</v>
      </c>
      <c r="B456" s="474" t="s">
        <v>3635</v>
      </c>
      <c r="C456" s="474" t="s">
        <v>3636</v>
      </c>
      <c r="D456" s="269" t="s">
        <v>124</v>
      </c>
      <c r="E456" s="312" t="s">
        <v>582</v>
      </c>
      <c r="F456" s="270" t="s">
        <v>6224</v>
      </c>
    </row>
    <row r="457" spans="1:6" ht="26.4" x14ac:dyDescent="0.25">
      <c r="A457" s="474" t="s">
        <v>3637</v>
      </c>
      <c r="B457" s="474" t="s">
        <v>3638</v>
      </c>
      <c r="C457" s="474" t="s">
        <v>3638</v>
      </c>
      <c r="D457" s="269" t="s">
        <v>124</v>
      </c>
      <c r="E457" s="312" t="s">
        <v>3639</v>
      </c>
      <c r="F457" s="270" t="s">
        <v>6224</v>
      </c>
    </row>
    <row r="458" spans="1:6" ht="26.4" x14ac:dyDescent="0.25">
      <c r="A458" s="474" t="s">
        <v>3640</v>
      </c>
      <c r="B458" s="474" t="s">
        <v>3641</v>
      </c>
      <c r="C458" s="474" t="s">
        <v>3641</v>
      </c>
      <c r="D458" s="269" t="s">
        <v>124</v>
      </c>
      <c r="E458" s="312" t="s">
        <v>579</v>
      </c>
      <c r="F458" s="270" t="s">
        <v>6224</v>
      </c>
    </row>
    <row r="459" spans="1:6" ht="26.4" x14ac:dyDescent="0.25">
      <c r="A459" s="474" t="s">
        <v>3642</v>
      </c>
      <c r="B459" s="474" t="s">
        <v>3643</v>
      </c>
      <c r="C459" s="474" t="s">
        <v>3644</v>
      </c>
      <c r="D459" s="269" t="s">
        <v>124</v>
      </c>
      <c r="E459" s="312" t="s">
        <v>563</v>
      </c>
      <c r="F459" s="270" t="s">
        <v>6224</v>
      </c>
    </row>
    <row r="460" spans="1:6" ht="26.4" x14ac:dyDescent="0.25">
      <c r="A460" s="258" t="s">
        <v>3645</v>
      </c>
      <c r="B460" s="258" t="s">
        <v>3646</v>
      </c>
      <c r="C460" s="258" t="s">
        <v>3647</v>
      </c>
      <c r="D460" s="264"/>
      <c r="E460" s="311"/>
      <c r="F460" s="266"/>
    </row>
    <row r="461" spans="1:6" ht="39.6" x14ac:dyDescent="0.25">
      <c r="A461" s="474" t="s">
        <v>3648</v>
      </c>
      <c r="B461" s="474" t="s">
        <v>3649</v>
      </c>
      <c r="C461" s="474" t="s">
        <v>3650</v>
      </c>
      <c r="D461" s="269" t="s">
        <v>124</v>
      </c>
      <c r="E461" s="312" t="s">
        <v>3142</v>
      </c>
      <c r="F461" s="270" t="s">
        <v>6228</v>
      </c>
    </row>
    <row r="462" spans="1:6" ht="26.4" x14ac:dyDescent="0.25">
      <c r="A462" s="258" t="s">
        <v>3651</v>
      </c>
      <c r="B462" s="258" t="s">
        <v>3652</v>
      </c>
      <c r="C462" s="258" t="s">
        <v>3652</v>
      </c>
      <c r="D462" s="264"/>
      <c r="E462" s="311"/>
      <c r="F462" s="266"/>
    </row>
    <row r="463" spans="1:6" ht="26.4" x14ac:dyDescent="0.25">
      <c r="A463" s="474" t="s">
        <v>3653</v>
      </c>
      <c r="B463" s="474" t="s">
        <v>3654</v>
      </c>
      <c r="C463" s="474" t="s">
        <v>3654</v>
      </c>
      <c r="D463" s="269" t="s">
        <v>124</v>
      </c>
      <c r="E463" s="312" t="s">
        <v>579</v>
      </c>
      <c r="F463" s="270" t="s">
        <v>6224</v>
      </c>
    </row>
    <row r="464" spans="1:6" ht="26.4" x14ac:dyDescent="0.25">
      <c r="A464" s="474" t="s">
        <v>3655</v>
      </c>
      <c r="B464" s="474" t="s">
        <v>3656</v>
      </c>
      <c r="C464" s="474" t="s">
        <v>3656</v>
      </c>
      <c r="D464" s="269" t="s">
        <v>124</v>
      </c>
      <c r="E464" s="312" t="s">
        <v>3657</v>
      </c>
      <c r="F464" s="270" t="s">
        <v>6224</v>
      </c>
    </row>
    <row r="465" spans="1:6" ht="26.4" x14ac:dyDescent="0.25">
      <c r="A465" s="474" t="s">
        <v>3658</v>
      </c>
      <c r="B465" s="474" t="s">
        <v>3659</v>
      </c>
      <c r="C465" s="474" t="s">
        <v>3659</v>
      </c>
      <c r="D465" s="269" t="s">
        <v>124</v>
      </c>
      <c r="E465" s="312" t="s">
        <v>781</v>
      </c>
      <c r="F465" s="270" t="s">
        <v>6224</v>
      </c>
    </row>
    <row r="466" spans="1:6" ht="26.4" x14ac:dyDescent="0.25">
      <c r="A466" s="474" t="s">
        <v>3660</v>
      </c>
      <c r="B466" s="474" t="s">
        <v>3661</v>
      </c>
      <c r="C466" s="474" t="s">
        <v>3661</v>
      </c>
      <c r="D466" s="269" t="s">
        <v>124</v>
      </c>
      <c r="E466" s="312" t="s">
        <v>398</v>
      </c>
      <c r="F466" s="270" t="s">
        <v>6224</v>
      </c>
    </row>
    <row r="467" spans="1:6" ht="26.4" x14ac:dyDescent="0.25">
      <c r="A467" s="474" t="s">
        <v>3662</v>
      </c>
      <c r="B467" s="474" t="s">
        <v>3663</v>
      </c>
      <c r="C467" s="474" t="s">
        <v>3663</v>
      </c>
      <c r="D467" s="269" t="s">
        <v>124</v>
      </c>
      <c r="E467" s="312" t="s">
        <v>3639</v>
      </c>
      <c r="F467" s="270" t="s">
        <v>6224</v>
      </c>
    </row>
    <row r="468" spans="1:6" ht="26.4" x14ac:dyDescent="0.25">
      <c r="A468" s="474" t="s">
        <v>3664</v>
      </c>
      <c r="B468" s="474" t="s">
        <v>3665</v>
      </c>
      <c r="C468" s="474" t="s">
        <v>3665</v>
      </c>
      <c r="D468" s="269" t="s">
        <v>124</v>
      </c>
      <c r="E468" s="312" t="s">
        <v>563</v>
      </c>
      <c r="F468" s="270" t="s">
        <v>6224</v>
      </c>
    </row>
    <row r="469" spans="1:6" ht="26.4" x14ac:dyDescent="0.25">
      <c r="A469" s="258" t="s">
        <v>3666</v>
      </c>
      <c r="B469" s="258" t="s">
        <v>3667</v>
      </c>
      <c r="C469" s="258" t="s">
        <v>3667</v>
      </c>
      <c r="D469" s="264"/>
      <c r="E469" s="311"/>
      <c r="F469" s="266"/>
    </row>
    <row r="470" spans="1:6" ht="26.4" x14ac:dyDescent="0.25">
      <c r="A470" s="474" t="s">
        <v>3668</v>
      </c>
      <c r="B470" s="474" t="s">
        <v>3669</v>
      </c>
      <c r="C470" s="474" t="s">
        <v>3669</v>
      </c>
      <c r="D470" s="269" t="s">
        <v>124</v>
      </c>
      <c r="E470" s="312" t="s">
        <v>618</v>
      </c>
      <c r="F470" s="270" t="s">
        <v>6224</v>
      </c>
    </row>
    <row r="471" spans="1:6" ht="39.6" x14ac:dyDescent="0.25">
      <c r="A471" s="474" t="s">
        <v>3670</v>
      </c>
      <c r="B471" s="474" t="s">
        <v>3671</v>
      </c>
      <c r="C471" s="474" t="s">
        <v>3671</v>
      </c>
      <c r="D471" s="269" t="s">
        <v>124</v>
      </c>
      <c r="E471" s="312" t="s">
        <v>560</v>
      </c>
      <c r="F471" s="270" t="s">
        <v>6228</v>
      </c>
    </row>
    <row r="472" spans="1:6" ht="26.4" x14ac:dyDescent="0.25">
      <c r="A472" s="474" t="s">
        <v>3672</v>
      </c>
      <c r="B472" s="474" t="s">
        <v>3673</v>
      </c>
      <c r="C472" s="474" t="s">
        <v>3673</v>
      </c>
      <c r="D472" s="269" t="s">
        <v>124</v>
      </c>
      <c r="E472" s="312" t="s">
        <v>563</v>
      </c>
      <c r="F472" s="270" t="s">
        <v>6224</v>
      </c>
    </row>
    <row r="473" spans="1:6" ht="26.4" x14ac:dyDescent="0.25">
      <c r="A473" s="474" t="s">
        <v>3674</v>
      </c>
      <c r="B473" s="474" t="s">
        <v>3675</v>
      </c>
      <c r="C473" s="474" t="s">
        <v>3675</v>
      </c>
      <c r="D473" s="269" t="s">
        <v>124</v>
      </c>
      <c r="E473" s="312" t="s">
        <v>3657</v>
      </c>
      <c r="F473" s="270" t="s">
        <v>6224</v>
      </c>
    </row>
    <row r="474" spans="1:6" ht="26.4" x14ac:dyDescent="0.25">
      <c r="A474" s="474" t="s">
        <v>3676</v>
      </c>
      <c r="B474" s="474" t="s">
        <v>3677</v>
      </c>
      <c r="C474" s="474" t="s">
        <v>3677</v>
      </c>
      <c r="D474" s="269" t="s">
        <v>124</v>
      </c>
      <c r="E474" s="312" t="s">
        <v>3657</v>
      </c>
      <c r="F474" s="270" t="s">
        <v>6224</v>
      </c>
    </row>
    <row r="475" spans="1:6" ht="26.4" x14ac:dyDescent="0.25">
      <c r="A475" s="474" t="s">
        <v>3678</v>
      </c>
      <c r="B475" s="474" t="s">
        <v>3679</v>
      </c>
      <c r="C475" s="474" t="s">
        <v>3679</v>
      </c>
      <c r="D475" s="269" t="s">
        <v>124</v>
      </c>
      <c r="E475" s="312" t="s">
        <v>412</v>
      </c>
      <c r="F475" s="270" t="s">
        <v>6224</v>
      </c>
    </row>
    <row r="476" spans="1:6" ht="26.4" x14ac:dyDescent="0.25">
      <c r="A476" s="258" t="s">
        <v>3680</v>
      </c>
      <c r="B476" s="258" t="s">
        <v>3681</v>
      </c>
      <c r="C476" s="258" t="s">
        <v>3681</v>
      </c>
      <c r="D476" s="264"/>
      <c r="E476" s="311"/>
      <c r="F476" s="266"/>
    </row>
    <row r="477" spans="1:6" ht="39.6" x14ac:dyDescent="0.25">
      <c r="A477" s="474" t="s">
        <v>3682</v>
      </c>
      <c r="B477" s="474" t="s">
        <v>3683</v>
      </c>
      <c r="C477" s="474" t="s">
        <v>3683</v>
      </c>
      <c r="D477" s="269" t="s">
        <v>124</v>
      </c>
      <c r="E477" s="312" t="s">
        <v>3684</v>
      </c>
      <c r="F477" s="270" t="s">
        <v>6228</v>
      </c>
    </row>
    <row r="478" spans="1:6" ht="26.4" x14ac:dyDescent="0.25">
      <c r="A478" s="474" t="s">
        <v>3685</v>
      </c>
      <c r="B478" s="474" t="s">
        <v>3686</v>
      </c>
      <c r="C478" s="474" t="s">
        <v>3686</v>
      </c>
      <c r="D478" s="269" t="s">
        <v>124</v>
      </c>
      <c r="E478" s="312" t="s">
        <v>2986</v>
      </c>
      <c r="F478" s="270" t="s">
        <v>708</v>
      </c>
    </row>
    <row r="479" spans="1:6" ht="39.6" x14ac:dyDescent="0.25">
      <c r="A479" s="474" t="s">
        <v>3687</v>
      </c>
      <c r="B479" s="474" t="s">
        <v>3688</v>
      </c>
      <c r="C479" s="474" t="s">
        <v>3688</v>
      </c>
      <c r="D479" s="269" t="s">
        <v>124</v>
      </c>
      <c r="E479" s="312" t="s">
        <v>3689</v>
      </c>
      <c r="F479" s="270" t="s">
        <v>6228</v>
      </c>
    </row>
    <row r="480" spans="1:6" ht="39.6" x14ac:dyDescent="0.25">
      <c r="A480" s="474" t="s">
        <v>3690</v>
      </c>
      <c r="B480" s="474" t="s">
        <v>3691</v>
      </c>
      <c r="C480" s="474" t="s">
        <v>3692</v>
      </c>
      <c r="D480" s="269" t="s">
        <v>124</v>
      </c>
      <c r="E480" s="312" t="s">
        <v>3684</v>
      </c>
      <c r="F480" s="270" t="s">
        <v>6228</v>
      </c>
    </row>
    <row r="481" spans="1:6" ht="26.4" x14ac:dyDescent="0.25">
      <c r="A481" s="258" t="s">
        <v>3693</v>
      </c>
      <c r="B481" s="258" t="s">
        <v>3694</v>
      </c>
      <c r="C481" s="258" t="s">
        <v>3694</v>
      </c>
      <c r="D481" s="264"/>
      <c r="E481" s="311"/>
      <c r="F481" s="266"/>
    </row>
    <row r="482" spans="1:6" ht="39.6" x14ac:dyDescent="0.25">
      <c r="A482" s="474" t="s">
        <v>3695</v>
      </c>
      <c r="B482" s="474" t="s">
        <v>3696</v>
      </c>
      <c r="C482" s="474" t="s">
        <v>3696</v>
      </c>
      <c r="D482" s="269" t="s">
        <v>124</v>
      </c>
      <c r="E482" s="312" t="s">
        <v>3689</v>
      </c>
      <c r="F482" s="270" t="s">
        <v>6228</v>
      </c>
    </row>
    <row r="483" spans="1:6" ht="39.6" x14ac:dyDescent="0.25">
      <c r="A483" s="474" t="s">
        <v>3697</v>
      </c>
      <c r="B483" s="474" t="s">
        <v>3698</v>
      </c>
      <c r="C483" s="474" t="s">
        <v>3698</v>
      </c>
      <c r="D483" s="269" t="s">
        <v>124</v>
      </c>
      <c r="E483" s="312" t="s">
        <v>3142</v>
      </c>
      <c r="F483" s="270" t="s">
        <v>6228</v>
      </c>
    </row>
    <row r="484" spans="1:6" ht="26.4" x14ac:dyDescent="0.25">
      <c r="A484" s="474" t="s">
        <v>3699</v>
      </c>
      <c r="B484" s="474" t="s">
        <v>3700</v>
      </c>
      <c r="C484" s="474" t="s">
        <v>3700</v>
      </c>
      <c r="D484" s="269" t="s">
        <v>124</v>
      </c>
      <c r="E484" s="312" t="s">
        <v>618</v>
      </c>
      <c r="F484" s="270" t="s">
        <v>6224</v>
      </c>
    </row>
    <row r="485" spans="1:6" ht="39.6" x14ac:dyDescent="0.25">
      <c r="A485" s="474">
        <v>32821</v>
      </c>
      <c r="B485" s="474" t="s">
        <v>3701</v>
      </c>
      <c r="C485" s="474" t="s">
        <v>3702</v>
      </c>
      <c r="D485" s="269" t="s">
        <v>124</v>
      </c>
      <c r="E485" s="312">
        <v>9.6999999999999993</v>
      </c>
      <c r="F485" s="270" t="s">
        <v>6229</v>
      </c>
    </row>
    <row r="486" spans="1:6" ht="52.8" x14ac:dyDescent="0.25">
      <c r="A486" s="474">
        <v>32822</v>
      </c>
      <c r="B486" s="474" t="s">
        <v>6924</v>
      </c>
      <c r="C486" s="474" t="s">
        <v>6925</v>
      </c>
      <c r="D486" s="269" t="s">
        <v>124</v>
      </c>
      <c r="E486" s="312">
        <v>12.54</v>
      </c>
      <c r="F486" s="270" t="s">
        <v>6965</v>
      </c>
    </row>
    <row r="487" spans="1:6" ht="52.8" x14ac:dyDescent="0.25">
      <c r="A487" s="474">
        <v>32823</v>
      </c>
      <c r="B487" s="474" t="s">
        <v>6927</v>
      </c>
      <c r="C487" s="474" t="s">
        <v>6926</v>
      </c>
      <c r="D487" s="269" t="s">
        <v>124</v>
      </c>
      <c r="E487" s="312">
        <v>14.18</v>
      </c>
      <c r="F487" s="270" t="s">
        <v>6965</v>
      </c>
    </row>
    <row r="488" spans="1:6" ht="32.25" customHeight="1" x14ac:dyDescent="0.25">
      <c r="A488" s="552">
        <v>32824</v>
      </c>
      <c r="B488" s="552" t="s">
        <v>10262</v>
      </c>
      <c r="C488" s="552" t="s">
        <v>10263</v>
      </c>
      <c r="D488" s="269" t="s">
        <v>124</v>
      </c>
      <c r="E488" s="312">
        <v>18.66</v>
      </c>
      <c r="F488" s="270" t="s">
        <v>8040</v>
      </c>
    </row>
    <row r="489" spans="1:6" ht="33.75" customHeight="1" x14ac:dyDescent="0.25">
      <c r="A489" s="552">
        <v>32825</v>
      </c>
      <c r="B489" s="552" t="s">
        <v>10264</v>
      </c>
      <c r="C489" s="552" t="s">
        <v>10264</v>
      </c>
      <c r="D489" s="269" t="s">
        <v>124</v>
      </c>
      <c r="E489" s="312">
        <v>22.66</v>
      </c>
      <c r="F489" s="270" t="s">
        <v>8040</v>
      </c>
    </row>
    <row r="490" spans="1:6" ht="39.6" x14ac:dyDescent="0.25">
      <c r="A490" s="474" t="s">
        <v>3703</v>
      </c>
      <c r="B490" s="474" t="s">
        <v>3704</v>
      </c>
      <c r="C490" s="474" t="s">
        <v>3704</v>
      </c>
      <c r="D490" s="269" t="s">
        <v>124</v>
      </c>
      <c r="E490" s="312" t="s">
        <v>3689</v>
      </c>
      <c r="F490" s="270" t="s">
        <v>6228</v>
      </c>
    </row>
    <row r="491" spans="1:6" ht="26.4" x14ac:dyDescent="0.25">
      <c r="A491" s="258" t="s">
        <v>3705</v>
      </c>
      <c r="B491" s="258" t="s">
        <v>3706</v>
      </c>
      <c r="C491" s="258" t="s">
        <v>3706</v>
      </c>
      <c r="D491" s="264"/>
      <c r="E491" s="311"/>
      <c r="F491" s="266"/>
    </row>
    <row r="492" spans="1:6" ht="39.6" x14ac:dyDescent="0.25">
      <c r="A492" s="474" t="s">
        <v>3707</v>
      </c>
      <c r="B492" s="474" t="s">
        <v>3708</v>
      </c>
      <c r="C492" s="474" t="s">
        <v>3708</v>
      </c>
      <c r="D492" s="269" t="s">
        <v>124</v>
      </c>
      <c r="E492" s="312" t="s">
        <v>3142</v>
      </c>
      <c r="F492" s="270" t="s">
        <v>6228</v>
      </c>
    </row>
    <row r="493" spans="1:6" ht="39.6" x14ac:dyDescent="0.25">
      <c r="A493" s="474" t="s">
        <v>3709</v>
      </c>
      <c r="B493" s="474" t="s">
        <v>3710</v>
      </c>
      <c r="C493" s="474" t="s">
        <v>3710</v>
      </c>
      <c r="D493" s="269" t="s">
        <v>124</v>
      </c>
      <c r="E493" s="312" t="s">
        <v>3684</v>
      </c>
      <c r="F493" s="270" t="s">
        <v>6228</v>
      </c>
    </row>
    <row r="494" spans="1:6" ht="39.6" x14ac:dyDescent="0.25">
      <c r="A494" s="474" t="s">
        <v>3711</v>
      </c>
      <c r="B494" s="474" t="s">
        <v>3712</v>
      </c>
      <c r="C494" s="474" t="s">
        <v>3712</v>
      </c>
      <c r="D494" s="269" t="s">
        <v>124</v>
      </c>
      <c r="E494" s="312" t="s">
        <v>3689</v>
      </c>
      <c r="F494" s="270" t="s">
        <v>6228</v>
      </c>
    </row>
    <row r="495" spans="1:6" x14ac:dyDescent="0.25">
      <c r="A495" s="258" t="s">
        <v>3713</v>
      </c>
      <c r="B495" s="258" t="s">
        <v>3714</v>
      </c>
      <c r="C495" s="258" t="s">
        <v>3714</v>
      </c>
      <c r="D495" s="264"/>
      <c r="E495" s="311"/>
      <c r="F495" s="266"/>
    </row>
    <row r="496" spans="1:6" ht="52.8" x14ac:dyDescent="0.25">
      <c r="A496" s="474" t="s">
        <v>3715</v>
      </c>
      <c r="B496" s="474" t="s">
        <v>3716</v>
      </c>
      <c r="C496" s="474" t="s">
        <v>3717</v>
      </c>
      <c r="D496" s="269" t="s">
        <v>124</v>
      </c>
      <c r="E496" s="312" t="s">
        <v>3718</v>
      </c>
      <c r="F496" s="270" t="s">
        <v>6230</v>
      </c>
    </row>
    <row r="497" spans="1:6" ht="52.8" x14ac:dyDescent="0.25">
      <c r="A497" s="474" t="s">
        <v>3719</v>
      </c>
      <c r="B497" s="474" t="s">
        <v>3720</v>
      </c>
      <c r="C497" s="474" t="s">
        <v>3721</v>
      </c>
      <c r="D497" s="269" t="s">
        <v>124</v>
      </c>
      <c r="E497" s="312" t="s">
        <v>3722</v>
      </c>
      <c r="F497" s="270" t="s">
        <v>6230</v>
      </c>
    </row>
    <row r="498" spans="1:6" ht="52.8" x14ac:dyDescent="0.25">
      <c r="A498" s="474" t="s">
        <v>3723</v>
      </c>
      <c r="B498" s="474" t="s">
        <v>3724</v>
      </c>
      <c r="C498" s="474" t="s">
        <v>3724</v>
      </c>
      <c r="D498" s="269" t="s">
        <v>124</v>
      </c>
      <c r="E498" s="312" t="s">
        <v>3725</v>
      </c>
      <c r="F498" s="270" t="s">
        <v>6230</v>
      </c>
    </row>
    <row r="499" spans="1:6" ht="66" x14ac:dyDescent="0.25">
      <c r="A499" s="474" t="s">
        <v>3726</v>
      </c>
      <c r="B499" s="474" t="s">
        <v>3727</v>
      </c>
      <c r="C499" s="474" t="s">
        <v>3727</v>
      </c>
      <c r="D499" s="269" t="s">
        <v>124</v>
      </c>
      <c r="E499" s="312" t="s">
        <v>3728</v>
      </c>
      <c r="F499" s="270" t="s">
        <v>6231</v>
      </c>
    </row>
    <row r="500" spans="1:6" ht="66" x14ac:dyDescent="0.25">
      <c r="A500" s="474" t="s">
        <v>3729</v>
      </c>
      <c r="B500" s="474" t="s">
        <v>3730</v>
      </c>
      <c r="C500" s="474" t="s">
        <v>3731</v>
      </c>
      <c r="D500" s="269" t="s">
        <v>124</v>
      </c>
      <c r="E500" s="312" t="s">
        <v>3732</v>
      </c>
      <c r="F500" s="270" t="s">
        <v>6232</v>
      </c>
    </row>
    <row r="501" spans="1:6" ht="66" x14ac:dyDescent="0.25">
      <c r="A501" s="474" t="s">
        <v>3733</v>
      </c>
      <c r="B501" s="474" t="s">
        <v>3734</v>
      </c>
      <c r="C501" s="474" t="s">
        <v>3735</v>
      </c>
      <c r="D501" s="269" t="s">
        <v>124</v>
      </c>
      <c r="E501" s="312" t="s">
        <v>3736</v>
      </c>
      <c r="F501" s="270" t="s">
        <v>6232</v>
      </c>
    </row>
    <row r="502" spans="1:6" ht="52.8" x14ac:dyDescent="0.25">
      <c r="A502" s="474" t="s">
        <v>3737</v>
      </c>
      <c r="B502" s="474" t="s">
        <v>3738</v>
      </c>
      <c r="C502" s="474" t="s">
        <v>3739</v>
      </c>
      <c r="D502" s="269" t="s">
        <v>124</v>
      </c>
      <c r="E502" s="312" t="s">
        <v>3718</v>
      </c>
      <c r="F502" s="270" t="s">
        <v>6230</v>
      </c>
    </row>
    <row r="503" spans="1:6" ht="52.8" x14ac:dyDescent="0.25">
      <c r="A503" s="474" t="s">
        <v>3740</v>
      </c>
      <c r="B503" s="474" t="s">
        <v>3741</v>
      </c>
      <c r="C503" s="474" t="s">
        <v>3741</v>
      </c>
      <c r="D503" s="269" t="s">
        <v>124</v>
      </c>
      <c r="E503" s="312" t="s">
        <v>3742</v>
      </c>
      <c r="F503" s="270" t="s">
        <v>6230</v>
      </c>
    </row>
    <row r="504" spans="1:6" ht="52.8" x14ac:dyDescent="0.25">
      <c r="A504" s="474" t="s">
        <v>3743</v>
      </c>
      <c r="B504" s="474" t="s">
        <v>3744</v>
      </c>
      <c r="C504" s="474" t="s">
        <v>3745</v>
      </c>
      <c r="D504" s="269" t="s">
        <v>124</v>
      </c>
      <c r="E504" s="312" t="s">
        <v>3742</v>
      </c>
      <c r="F504" s="270" t="s">
        <v>6230</v>
      </c>
    </row>
    <row r="505" spans="1:6" ht="52.8" x14ac:dyDescent="0.25">
      <c r="A505" s="474" t="s">
        <v>3746</v>
      </c>
      <c r="B505" s="474" t="s">
        <v>3747</v>
      </c>
      <c r="C505" s="474" t="s">
        <v>3747</v>
      </c>
      <c r="D505" s="269" t="s">
        <v>124</v>
      </c>
      <c r="E505" s="312" t="s">
        <v>3718</v>
      </c>
      <c r="F505" s="270" t="s">
        <v>6230</v>
      </c>
    </row>
    <row r="506" spans="1:6" ht="52.8" x14ac:dyDescent="0.25">
      <c r="A506" s="474" t="s">
        <v>3748</v>
      </c>
      <c r="B506" s="474" t="s">
        <v>3749</v>
      </c>
      <c r="C506" s="474" t="s">
        <v>3749</v>
      </c>
      <c r="D506" s="269" t="s">
        <v>124</v>
      </c>
      <c r="E506" s="312" t="s">
        <v>3722</v>
      </c>
      <c r="F506" s="270" t="s">
        <v>6230</v>
      </c>
    </row>
    <row r="507" spans="1:6" x14ac:dyDescent="0.25">
      <c r="A507" s="258" t="s">
        <v>3750</v>
      </c>
      <c r="B507" s="258" t="s">
        <v>3751</v>
      </c>
      <c r="C507" s="258" t="s">
        <v>3751</v>
      </c>
      <c r="D507" s="264"/>
      <c r="E507" s="311"/>
      <c r="F507" s="266"/>
    </row>
    <row r="508" spans="1:6" ht="52.8" x14ac:dyDescent="0.25">
      <c r="A508" s="474" t="s">
        <v>3752</v>
      </c>
      <c r="B508" s="474" t="s">
        <v>3753</v>
      </c>
      <c r="C508" s="474" t="s">
        <v>3754</v>
      </c>
      <c r="D508" s="269" t="s">
        <v>124</v>
      </c>
      <c r="E508" s="312" t="s">
        <v>3718</v>
      </c>
      <c r="F508" s="270" t="s">
        <v>6230</v>
      </c>
    </row>
    <row r="509" spans="1:6" ht="52.8" x14ac:dyDescent="0.25">
      <c r="A509" s="474" t="s">
        <v>3755</v>
      </c>
      <c r="B509" s="474" t="s">
        <v>3756</v>
      </c>
      <c r="C509" s="474" t="s">
        <v>3757</v>
      </c>
      <c r="D509" s="269" t="s">
        <v>124</v>
      </c>
      <c r="E509" s="312" t="s">
        <v>3718</v>
      </c>
      <c r="F509" s="270" t="s">
        <v>6230</v>
      </c>
    </row>
    <row r="510" spans="1:6" ht="52.8" x14ac:dyDescent="0.25">
      <c r="A510" s="474" t="s">
        <v>3758</v>
      </c>
      <c r="B510" s="474" t="s">
        <v>3759</v>
      </c>
      <c r="C510" s="474" t="s">
        <v>3759</v>
      </c>
      <c r="D510" s="269" t="s">
        <v>124</v>
      </c>
      <c r="E510" s="312" t="s">
        <v>3742</v>
      </c>
      <c r="F510" s="270" t="s">
        <v>6230</v>
      </c>
    </row>
    <row r="511" spans="1:6" ht="26.4" x14ac:dyDescent="0.25">
      <c r="A511" s="258" t="s">
        <v>3760</v>
      </c>
      <c r="B511" s="258" t="s">
        <v>3761</v>
      </c>
      <c r="C511" s="258" t="s">
        <v>3762</v>
      </c>
      <c r="D511" s="264"/>
      <c r="E511" s="311"/>
      <c r="F511" s="266"/>
    </row>
    <row r="512" spans="1:6" ht="39.6" x14ac:dyDescent="0.25">
      <c r="A512" s="474" t="s">
        <v>3763</v>
      </c>
      <c r="B512" s="474" t="s">
        <v>3764</v>
      </c>
      <c r="C512" s="474" t="s">
        <v>3764</v>
      </c>
      <c r="D512" s="269" t="s">
        <v>124</v>
      </c>
      <c r="E512" s="312" t="s">
        <v>3765</v>
      </c>
      <c r="F512" s="270" t="s">
        <v>6233</v>
      </c>
    </row>
    <row r="513" spans="1:6" ht="39.6" x14ac:dyDescent="0.25">
      <c r="A513" s="474" t="s">
        <v>3766</v>
      </c>
      <c r="B513" s="474" t="s">
        <v>3767</v>
      </c>
      <c r="C513" s="474" t="s">
        <v>3767</v>
      </c>
      <c r="D513" s="269" t="s">
        <v>124</v>
      </c>
      <c r="E513" s="312" t="s">
        <v>3768</v>
      </c>
      <c r="F513" s="270" t="s">
        <v>6228</v>
      </c>
    </row>
    <row r="514" spans="1:6" x14ac:dyDescent="0.25">
      <c r="A514" s="258" t="s">
        <v>3769</v>
      </c>
      <c r="B514" s="258" t="s">
        <v>3770</v>
      </c>
      <c r="C514" s="258" t="s">
        <v>3770</v>
      </c>
      <c r="D514" s="264"/>
      <c r="E514" s="311"/>
      <c r="F514" s="266"/>
    </row>
    <row r="515" spans="1:6" ht="26.4" x14ac:dyDescent="0.25">
      <c r="A515" s="474" t="s">
        <v>3771</v>
      </c>
      <c r="B515" s="474" t="s">
        <v>3772</v>
      </c>
      <c r="C515" s="474" t="s">
        <v>3772</v>
      </c>
      <c r="D515" s="269" t="s">
        <v>124</v>
      </c>
      <c r="E515" s="312" t="s">
        <v>611</v>
      </c>
      <c r="F515" s="270" t="s">
        <v>6224</v>
      </c>
    </row>
    <row r="516" spans="1:6" ht="26.4" x14ac:dyDescent="0.25">
      <c r="A516" s="474" t="s">
        <v>3773</v>
      </c>
      <c r="B516" s="474" t="s">
        <v>3774</v>
      </c>
      <c r="C516" s="474" t="s">
        <v>3775</v>
      </c>
      <c r="D516" s="269" t="s">
        <v>124</v>
      </c>
      <c r="E516" s="312" t="s">
        <v>611</v>
      </c>
      <c r="F516" s="270" t="s">
        <v>6224</v>
      </c>
    </row>
    <row r="517" spans="1:6" ht="26.4" x14ac:dyDescent="0.25">
      <c r="A517" s="474" t="s">
        <v>3776</v>
      </c>
      <c r="B517" s="474" t="s">
        <v>3777</v>
      </c>
      <c r="C517" s="474" t="s">
        <v>3778</v>
      </c>
      <c r="D517" s="269" t="s">
        <v>124</v>
      </c>
      <c r="E517" s="312" t="s">
        <v>398</v>
      </c>
      <c r="F517" s="270" t="s">
        <v>6224</v>
      </c>
    </row>
    <row r="518" spans="1:6" ht="26.4" x14ac:dyDescent="0.25">
      <c r="A518" s="258" t="s">
        <v>3779</v>
      </c>
      <c r="B518" s="258" t="s">
        <v>3780</v>
      </c>
      <c r="C518" s="258" t="s">
        <v>3780</v>
      </c>
      <c r="D518" s="264"/>
      <c r="E518" s="311"/>
      <c r="F518" s="266"/>
    </row>
    <row r="519" spans="1:6" ht="26.4" x14ac:dyDescent="0.25">
      <c r="A519" s="474" t="s">
        <v>3781</v>
      </c>
      <c r="B519" s="474" t="s">
        <v>3620</v>
      </c>
      <c r="C519" s="474" t="s">
        <v>3782</v>
      </c>
      <c r="D519" s="269" t="s">
        <v>124</v>
      </c>
      <c r="E519" s="312" t="s">
        <v>618</v>
      </c>
      <c r="F519" s="270" t="s">
        <v>6224</v>
      </c>
    </row>
    <row r="520" spans="1:6" ht="26.4" x14ac:dyDescent="0.25">
      <c r="A520" s="474" t="s">
        <v>3783</v>
      </c>
      <c r="B520" s="474" t="s">
        <v>3612</v>
      </c>
      <c r="C520" s="474" t="s">
        <v>3784</v>
      </c>
      <c r="D520" s="269" t="s">
        <v>124</v>
      </c>
      <c r="E520" s="312" t="s">
        <v>781</v>
      </c>
      <c r="F520" s="270" t="s">
        <v>6224</v>
      </c>
    </row>
    <row r="521" spans="1:6" ht="26.4" x14ac:dyDescent="0.25">
      <c r="A521" s="474" t="s">
        <v>3785</v>
      </c>
      <c r="B521" s="474" t="s">
        <v>3786</v>
      </c>
      <c r="C521" s="474" t="s">
        <v>3787</v>
      </c>
      <c r="D521" s="269" t="s">
        <v>124</v>
      </c>
      <c r="E521" s="312" t="s">
        <v>412</v>
      </c>
      <c r="F521" s="270" t="s">
        <v>6224</v>
      </c>
    </row>
    <row r="522" spans="1:6" ht="26.4" x14ac:dyDescent="0.25">
      <c r="A522" s="474" t="s">
        <v>3788</v>
      </c>
      <c r="B522" s="474" t="s">
        <v>3789</v>
      </c>
      <c r="C522" s="474" t="s">
        <v>3790</v>
      </c>
      <c r="D522" s="269" t="s">
        <v>124</v>
      </c>
      <c r="E522" s="312" t="s">
        <v>412</v>
      </c>
      <c r="F522" s="270" t="s">
        <v>6224</v>
      </c>
    </row>
    <row r="523" spans="1:6" ht="26.4" x14ac:dyDescent="0.25">
      <c r="A523" s="474" t="s">
        <v>3791</v>
      </c>
      <c r="B523" s="474" t="s">
        <v>3792</v>
      </c>
      <c r="C523" s="474" t="s">
        <v>3793</v>
      </c>
      <c r="D523" s="269" t="s">
        <v>124</v>
      </c>
      <c r="E523" s="312" t="s">
        <v>618</v>
      </c>
      <c r="F523" s="270" t="s">
        <v>6224</v>
      </c>
    </row>
    <row r="524" spans="1:6" ht="26.4" x14ac:dyDescent="0.25">
      <c r="A524" s="474" t="s">
        <v>3794</v>
      </c>
      <c r="B524" s="474" t="s">
        <v>3795</v>
      </c>
      <c r="C524" s="474" t="s">
        <v>3796</v>
      </c>
      <c r="D524" s="269" t="s">
        <v>124</v>
      </c>
      <c r="E524" s="312" t="s">
        <v>398</v>
      </c>
      <c r="F524" s="270" t="s">
        <v>6224</v>
      </c>
    </row>
    <row r="525" spans="1:6" ht="26.4" x14ac:dyDescent="0.25">
      <c r="A525" s="474" t="s">
        <v>3797</v>
      </c>
      <c r="B525" s="474" t="s">
        <v>3798</v>
      </c>
      <c r="C525" s="474" t="s">
        <v>3799</v>
      </c>
      <c r="D525" s="269" t="s">
        <v>124</v>
      </c>
      <c r="E525" s="312" t="s">
        <v>398</v>
      </c>
      <c r="F525" s="270" t="s">
        <v>6224</v>
      </c>
    </row>
    <row r="526" spans="1:6" ht="26.4" x14ac:dyDescent="0.25">
      <c r="A526" s="474" t="s">
        <v>3800</v>
      </c>
      <c r="B526" s="474" t="s">
        <v>3801</v>
      </c>
      <c r="C526" s="474" t="s">
        <v>3802</v>
      </c>
      <c r="D526" s="269" t="s">
        <v>124</v>
      </c>
      <c r="E526" s="312" t="s">
        <v>618</v>
      </c>
      <c r="F526" s="270" t="s">
        <v>6224</v>
      </c>
    </row>
    <row r="527" spans="1:6" ht="26.4" x14ac:dyDescent="0.25">
      <c r="A527" s="474" t="s">
        <v>3803</v>
      </c>
      <c r="B527" s="474" t="s">
        <v>3804</v>
      </c>
      <c r="C527" s="474" t="s">
        <v>3805</v>
      </c>
      <c r="D527" s="269" t="s">
        <v>124</v>
      </c>
      <c r="E527" s="312" t="s">
        <v>618</v>
      </c>
      <c r="F527" s="270" t="s">
        <v>6224</v>
      </c>
    </row>
    <row r="528" spans="1:6" ht="26.4" x14ac:dyDescent="0.25">
      <c r="A528" s="474" t="s">
        <v>3806</v>
      </c>
      <c r="B528" s="474" t="s">
        <v>3807</v>
      </c>
      <c r="C528" s="474" t="s">
        <v>3808</v>
      </c>
      <c r="D528" s="269" t="s">
        <v>124</v>
      </c>
      <c r="E528" s="312" t="s">
        <v>398</v>
      </c>
      <c r="F528" s="270" t="s">
        <v>6224</v>
      </c>
    </row>
    <row r="529" spans="1:6" ht="26.4" x14ac:dyDescent="0.25">
      <c r="A529" s="474" t="s">
        <v>3809</v>
      </c>
      <c r="B529" s="474" t="s">
        <v>3810</v>
      </c>
      <c r="C529" s="474" t="s">
        <v>3810</v>
      </c>
      <c r="D529" s="269" t="s">
        <v>124</v>
      </c>
      <c r="E529" s="312" t="s">
        <v>579</v>
      </c>
      <c r="F529" s="270" t="s">
        <v>6224</v>
      </c>
    </row>
    <row r="530" spans="1:6" ht="26.4" x14ac:dyDescent="0.25">
      <c r="A530" s="474" t="s">
        <v>3811</v>
      </c>
      <c r="B530" s="474" t="s">
        <v>3812</v>
      </c>
      <c r="C530" s="474" t="s">
        <v>3812</v>
      </c>
      <c r="D530" s="269" t="s">
        <v>124</v>
      </c>
      <c r="E530" s="312" t="s">
        <v>409</v>
      </c>
      <c r="F530" s="270" t="s">
        <v>6224</v>
      </c>
    </row>
    <row r="531" spans="1:6" ht="26.4" x14ac:dyDescent="0.25">
      <c r="A531" s="474" t="s">
        <v>3813</v>
      </c>
      <c r="B531" s="474" t="s">
        <v>3814</v>
      </c>
      <c r="C531" s="474" t="s">
        <v>3814</v>
      </c>
      <c r="D531" s="269" t="s">
        <v>124</v>
      </c>
      <c r="E531" s="312" t="s">
        <v>398</v>
      </c>
      <c r="F531" s="270" t="s">
        <v>6224</v>
      </c>
    </row>
    <row r="532" spans="1:6" ht="26.4" x14ac:dyDescent="0.25">
      <c r="A532" s="474" t="s">
        <v>3815</v>
      </c>
      <c r="B532" s="474" t="s">
        <v>3816</v>
      </c>
      <c r="C532" s="474" t="s">
        <v>3817</v>
      </c>
      <c r="D532" s="269" t="s">
        <v>124</v>
      </c>
      <c r="E532" s="312" t="s">
        <v>409</v>
      </c>
      <c r="F532" s="270" t="s">
        <v>6224</v>
      </c>
    </row>
    <row r="533" spans="1:6" ht="39.6" x14ac:dyDescent="0.25">
      <c r="A533" s="474" t="s">
        <v>3818</v>
      </c>
      <c r="B533" s="474" t="s">
        <v>3819</v>
      </c>
      <c r="C533" s="474" t="s">
        <v>3819</v>
      </c>
      <c r="D533" s="269" t="s">
        <v>124</v>
      </c>
      <c r="E533" s="312" t="s">
        <v>560</v>
      </c>
      <c r="F533" s="270" t="s">
        <v>6228</v>
      </c>
    </row>
    <row r="534" spans="1:6" ht="26.4" x14ac:dyDescent="0.25">
      <c r="A534" s="474" t="s">
        <v>3820</v>
      </c>
      <c r="B534" s="474" t="s">
        <v>3821</v>
      </c>
      <c r="C534" s="474" t="s">
        <v>3822</v>
      </c>
      <c r="D534" s="269" t="s">
        <v>124</v>
      </c>
      <c r="E534" s="312" t="s">
        <v>563</v>
      </c>
      <c r="F534" s="270" t="s">
        <v>6224</v>
      </c>
    </row>
    <row r="535" spans="1:6" s="343" customFormat="1" ht="26.4" x14ac:dyDescent="0.25">
      <c r="A535" s="601">
        <v>34161</v>
      </c>
      <c r="B535" s="601" t="s">
        <v>10697</v>
      </c>
      <c r="C535" s="601" t="s">
        <v>10704</v>
      </c>
      <c r="D535" s="269" t="s">
        <v>124</v>
      </c>
      <c r="E535" s="312">
        <v>48.19</v>
      </c>
      <c r="F535" s="270" t="s">
        <v>10698</v>
      </c>
    </row>
    <row r="536" spans="1:6" x14ac:dyDescent="0.25">
      <c r="A536" s="258" t="s">
        <v>3823</v>
      </c>
      <c r="B536" s="258" t="s">
        <v>3824</v>
      </c>
      <c r="C536" s="258" t="s">
        <v>3824</v>
      </c>
      <c r="D536" s="264"/>
      <c r="E536" s="311"/>
      <c r="F536" s="266"/>
    </row>
    <row r="537" spans="1:6" ht="26.4" x14ac:dyDescent="0.25">
      <c r="A537" s="474" t="s">
        <v>3825</v>
      </c>
      <c r="B537" s="474" t="s">
        <v>3826</v>
      </c>
      <c r="C537" s="474" t="s">
        <v>3827</v>
      </c>
      <c r="D537" s="269" t="s">
        <v>124</v>
      </c>
      <c r="E537" s="312" t="s">
        <v>398</v>
      </c>
      <c r="F537" s="270" t="s">
        <v>6224</v>
      </c>
    </row>
    <row r="538" spans="1:6" ht="26.4" x14ac:dyDescent="0.25">
      <c r="A538" s="474" t="s">
        <v>3828</v>
      </c>
      <c r="B538" s="474" t="s">
        <v>3829</v>
      </c>
      <c r="C538" s="474" t="s">
        <v>3830</v>
      </c>
      <c r="D538" s="269" t="s">
        <v>124</v>
      </c>
      <c r="E538" s="312" t="s">
        <v>398</v>
      </c>
      <c r="F538" s="270" t="s">
        <v>6224</v>
      </c>
    </row>
    <row r="539" spans="1:6" ht="26.4" x14ac:dyDescent="0.25">
      <c r="A539" s="474" t="s">
        <v>3831</v>
      </c>
      <c r="B539" s="474" t="s">
        <v>3832</v>
      </c>
      <c r="C539" s="474" t="s">
        <v>3832</v>
      </c>
      <c r="D539" s="269" t="s">
        <v>124</v>
      </c>
      <c r="E539" s="312" t="s">
        <v>414</v>
      </c>
      <c r="F539" s="270" t="s">
        <v>6224</v>
      </c>
    </row>
    <row r="540" spans="1:6" x14ac:dyDescent="0.25">
      <c r="A540" s="258" t="s">
        <v>3833</v>
      </c>
      <c r="B540" s="258" t="s">
        <v>3834</v>
      </c>
      <c r="C540" s="258" t="s">
        <v>3834</v>
      </c>
      <c r="D540" s="264"/>
      <c r="E540" s="311"/>
      <c r="F540" s="266"/>
    </row>
    <row r="541" spans="1:6" x14ac:dyDescent="0.25">
      <c r="A541" s="474">
        <v>34410</v>
      </c>
      <c r="B541" s="381" t="s">
        <v>8396</v>
      </c>
      <c r="C541" s="381" t="s">
        <v>8397</v>
      </c>
      <c r="D541" s="270" t="s">
        <v>124</v>
      </c>
      <c r="E541" s="312" t="s">
        <v>787</v>
      </c>
      <c r="F541" s="270" t="s">
        <v>757</v>
      </c>
    </row>
    <row r="542" spans="1:6" ht="26.4" x14ac:dyDescent="0.25">
      <c r="A542" s="474">
        <v>34484</v>
      </c>
      <c r="B542" s="474" t="s">
        <v>3835</v>
      </c>
      <c r="C542" s="474" t="s">
        <v>3835</v>
      </c>
      <c r="D542" s="270" t="s">
        <v>124</v>
      </c>
      <c r="E542" s="312">
        <v>22.8</v>
      </c>
      <c r="F542" s="270" t="s">
        <v>6224</v>
      </c>
    </row>
    <row r="543" spans="1:6" x14ac:dyDescent="0.25">
      <c r="A543" s="258" t="s">
        <v>3836</v>
      </c>
      <c r="B543" s="258" t="s">
        <v>3837</v>
      </c>
      <c r="C543" s="258" t="s">
        <v>3838</v>
      </c>
      <c r="D543" s="264"/>
      <c r="E543" s="311"/>
      <c r="F543" s="266"/>
    </row>
    <row r="544" spans="1:6" ht="26.4" x14ac:dyDescent="0.25">
      <c r="A544" s="474" t="s">
        <v>3839</v>
      </c>
      <c r="B544" s="474" t="s">
        <v>3840</v>
      </c>
      <c r="C544" s="474" t="s">
        <v>3840</v>
      </c>
      <c r="D544" s="269" t="s">
        <v>124</v>
      </c>
      <c r="E544" s="312" t="s">
        <v>3841</v>
      </c>
      <c r="F544" s="270" t="s">
        <v>6234</v>
      </c>
    </row>
    <row r="545" spans="1:6" ht="52.8" x14ac:dyDescent="0.25">
      <c r="A545" s="474">
        <v>34602</v>
      </c>
      <c r="B545" s="381" t="s">
        <v>6621</v>
      </c>
      <c r="C545" s="381" t="s">
        <v>6969</v>
      </c>
      <c r="D545" s="270" t="s">
        <v>124</v>
      </c>
      <c r="E545" s="312">
        <v>157.88</v>
      </c>
      <c r="F545" s="270" t="s">
        <v>6968</v>
      </c>
    </row>
    <row r="546" spans="1:6" ht="26.4" x14ac:dyDescent="0.25">
      <c r="A546" s="258" t="s">
        <v>3842</v>
      </c>
      <c r="B546" s="258" t="s">
        <v>3843</v>
      </c>
      <c r="C546" s="258" t="s">
        <v>3843</v>
      </c>
      <c r="D546" s="264"/>
      <c r="E546" s="311"/>
      <c r="F546" s="266"/>
    </row>
    <row r="547" spans="1:6" ht="52.8" x14ac:dyDescent="0.25">
      <c r="A547" s="474" t="s">
        <v>3844</v>
      </c>
      <c r="B547" s="474" t="s">
        <v>3845</v>
      </c>
      <c r="C547" s="474" t="s">
        <v>3845</v>
      </c>
      <c r="D547" s="269" t="s">
        <v>124</v>
      </c>
      <c r="E547" s="312" t="s">
        <v>3846</v>
      </c>
      <c r="F547" s="270" t="s">
        <v>6235</v>
      </c>
    </row>
    <row r="548" spans="1:6" ht="39.6" x14ac:dyDescent="0.25">
      <c r="A548" s="474" t="s">
        <v>3847</v>
      </c>
      <c r="B548" s="474" t="s">
        <v>3848</v>
      </c>
      <c r="C548" s="474" t="s">
        <v>3848</v>
      </c>
      <c r="D548" s="269" t="s">
        <v>124</v>
      </c>
      <c r="E548" s="312" t="s">
        <v>3849</v>
      </c>
      <c r="F548" s="270" t="s">
        <v>6236</v>
      </c>
    </row>
    <row r="549" spans="1:6" ht="26.4" x14ac:dyDescent="0.25">
      <c r="A549" s="258" t="s">
        <v>3850</v>
      </c>
      <c r="B549" s="258" t="s">
        <v>3851</v>
      </c>
      <c r="C549" s="258" t="s">
        <v>3851</v>
      </c>
      <c r="D549" s="264"/>
      <c r="E549" s="311"/>
      <c r="F549" s="266"/>
    </row>
    <row r="550" spans="1:6" ht="52.8" x14ac:dyDescent="0.25">
      <c r="A550" s="474" t="s">
        <v>3852</v>
      </c>
      <c r="B550" s="474" t="s">
        <v>3853</v>
      </c>
      <c r="C550" s="474" t="s">
        <v>3853</v>
      </c>
      <c r="D550" s="269" t="s">
        <v>124</v>
      </c>
      <c r="E550" s="312" t="s">
        <v>3854</v>
      </c>
      <c r="F550" s="270" t="s">
        <v>6235</v>
      </c>
    </row>
    <row r="551" spans="1:6" ht="39.6" x14ac:dyDescent="0.25">
      <c r="A551" s="474" t="s">
        <v>3855</v>
      </c>
      <c r="B551" s="474" t="s">
        <v>3856</v>
      </c>
      <c r="C551" s="474" t="s">
        <v>3856</v>
      </c>
      <c r="D551" s="269" t="s">
        <v>124</v>
      </c>
      <c r="E551" s="312" t="s">
        <v>3857</v>
      </c>
      <c r="F551" s="270" t="s">
        <v>6236</v>
      </c>
    </row>
    <row r="552" spans="1:6" ht="39.6" x14ac:dyDescent="0.25">
      <c r="A552" s="474" t="s">
        <v>3858</v>
      </c>
      <c r="B552" s="474" t="s">
        <v>3859</v>
      </c>
      <c r="C552" s="474" t="s">
        <v>3859</v>
      </c>
      <c r="D552" s="269" t="s">
        <v>124</v>
      </c>
      <c r="E552" s="312" t="s">
        <v>3860</v>
      </c>
      <c r="F552" s="270" t="s">
        <v>6237</v>
      </c>
    </row>
    <row r="553" spans="1:6" ht="39.6" x14ac:dyDescent="0.25">
      <c r="A553" s="474" t="s">
        <v>3861</v>
      </c>
      <c r="B553" s="474" t="s">
        <v>3862</v>
      </c>
      <c r="C553" s="474" t="s">
        <v>3862</v>
      </c>
      <c r="D553" s="269" t="s">
        <v>124</v>
      </c>
      <c r="E553" s="312" t="s">
        <v>3863</v>
      </c>
      <c r="F553" s="270" t="s">
        <v>6237</v>
      </c>
    </row>
    <row r="554" spans="1:6" ht="39.6" x14ac:dyDescent="0.25">
      <c r="A554" s="474" t="s">
        <v>3864</v>
      </c>
      <c r="B554" s="474" t="s">
        <v>3865</v>
      </c>
      <c r="C554" s="474" t="s">
        <v>3866</v>
      </c>
      <c r="D554" s="269" t="s">
        <v>124</v>
      </c>
      <c r="E554" s="312" t="s">
        <v>3867</v>
      </c>
      <c r="F554" s="270" t="s">
        <v>6238</v>
      </c>
    </row>
    <row r="555" spans="1:6" ht="39.6" x14ac:dyDescent="0.25">
      <c r="A555" s="474" t="s">
        <v>3868</v>
      </c>
      <c r="B555" s="474" t="s">
        <v>3869</v>
      </c>
      <c r="C555" s="474" t="s">
        <v>3869</v>
      </c>
      <c r="D555" s="269" t="s">
        <v>124</v>
      </c>
      <c r="E555" s="312" t="s">
        <v>3870</v>
      </c>
      <c r="F555" s="270" t="s">
        <v>6239</v>
      </c>
    </row>
    <row r="556" spans="1:6" ht="39.6" x14ac:dyDescent="0.25">
      <c r="A556" s="474" t="s">
        <v>3871</v>
      </c>
      <c r="B556" s="474" t="s">
        <v>3872</v>
      </c>
      <c r="C556" s="474" t="s">
        <v>3872</v>
      </c>
      <c r="D556" s="269" t="s">
        <v>124</v>
      </c>
      <c r="E556" s="312" t="s">
        <v>3873</v>
      </c>
      <c r="F556" s="270" t="s">
        <v>6237</v>
      </c>
    </row>
    <row r="557" spans="1:6" x14ac:dyDescent="0.25">
      <c r="A557" s="258" t="s">
        <v>3874</v>
      </c>
      <c r="B557" s="258" t="s">
        <v>3875</v>
      </c>
      <c r="C557" s="258" t="s">
        <v>3875</v>
      </c>
      <c r="D557" s="264"/>
      <c r="E557" s="311"/>
      <c r="F557" s="266"/>
    </row>
    <row r="558" spans="1:6" ht="52.8" x14ac:dyDescent="0.25">
      <c r="A558" s="474" t="s">
        <v>3876</v>
      </c>
      <c r="B558" s="474" t="s">
        <v>3877</v>
      </c>
      <c r="C558" s="474" t="s">
        <v>3878</v>
      </c>
      <c r="D558" s="269" t="s">
        <v>124</v>
      </c>
      <c r="E558" s="312" t="s">
        <v>3879</v>
      </c>
      <c r="F558" s="270" t="s">
        <v>6240</v>
      </c>
    </row>
    <row r="559" spans="1:6" ht="52.8" x14ac:dyDescent="0.25">
      <c r="A559" s="474" t="s">
        <v>3880</v>
      </c>
      <c r="B559" s="474" t="s">
        <v>3881</v>
      </c>
      <c r="C559" s="474" t="s">
        <v>3882</v>
      </c>
      <c r="D559" s="269" t="s">
        <v>124</v>
      </c>
      <c r="E559" s="312" t="s">
        <v>3883</v>
      </c>
      <c r="F559" s="270" t="s">
        <v>6240</v>
      </c>
    </row>
    <row r="560" spans="1:6" ht="39.6" x14ac:dyDescent="0.25">
      <c r="A560" s="474" t="s">
        <v>3884</v>
      </c>
      <c r="B560" s="474" t="s">
        <v>3885</v>
      </c>
      <c r="C560" s="474" t="s">
        <v>3885</v>
      </c>
      <c r="D560" s="269" t="s">
        <v>124</v>
      </c>
      <c r="E560" s="312" t="s">
        <v>3886</v>
      </c>
      <c r="F560" s="270" t="s">
        <v>6237</v>
      </c>
    </row>
    <row r="561" spans="1:6" ht="52.8" x14ac:dyDescent="0.25">
      <c r="A561" s="474" t="s">
        <v>3887</v>
      </c>
      <c r="B561" s="474" t="s">
        <v>3888</v>
      </c>
      <c r="C561" s="474" t="s">
        <v>3888</v>
      </c>
      <c r="D561" s="269" t="s">
        <v>124</v>
      </c>
      <c r="E561" s="312" t="s">
        <v>3889</v>
      </c>
      <c r="F561" s="270" t="s">
        <v>6240</v>
      </c>
    </row>
    <row r="562" spans="1:6" ht="52.8" x14ac:dyDescent="0.25">
      <c r="A562" s="474" t="s">
        <v>3890</v>
      </c>
      <c r="B562" s="474" t="s">
        <v>3891</v>
      </c>
      <c r="C562" s="474" t="s">
        <v>3892</v>
      </c>
      <c r="D562" s="269" t="s">
        <v>124</v>
      </c>
      <c r="E562" s="312" t="s">
        <v>3860</v>
      </c>
      <c r="F562" s="270" t="s">
        <v>6240</v>
      </c>
    </row>
    <row r="563" spans="1:6" ht="52.8" x14ac:dyDescent="0.25">
      <c r="A563" s="474" t="s">
        <v>3893</v>
      </c>
      <c r="B563" s="474" t="s">
        <v>3894</v>
      </c>
      <c r="C563" s="474" t="s">
        <v>3895</v>
      </c>
      <c r="D563" s="269" t="s">
        <v>124</v>
      </c>
      <c r="E563" s="312" t="s">
        <v>3896</v>
      </c>
      <c r="F563" s="270" t="s">
        <v>6240</v>
      </c>
    </row>
    <row r="564" spans="1:6" ht="52.8" x14ac:dyDescent="0.25">
      <c r="A564" s="474" t="s">
        <v>3897</v>
      </c>
      <c r="B564" s="474" t="s">
        <v>3898</v>
      </c>
      <c r="C564" s="474" t="s">
        <v>3899</v>
      </c>
      <c r="D564" s="269" t="s">
        <v>124</v>
      </c>
      <c r="E564" s="312" t="s">
        <v>3900</v>
      </c>
      <c r="F564" s="270" t="s">
        <v>6240</v>
      </c>
    </row>
    <row r="565" spans="1:6" ht="52.8" x14ac:dyDescent="0.25">
      <c r="A565" s="474" t="s">
        <v>3901</v>
      </c>
      <c r="B565" s="474" t="s">
        <v>3902</v>
      </c>
      <c r="C565" s="474" t="s">
        <v>3903</v>
      </c>
      <c r="D565" s="269" t="s">
        <v>124</v>
      </c>
      <c r="E565" s="312" t="s">
        <v>3904</v>
      </c>
      <c r="F565" s="270" t="s">
        <v>6240</v>
      </c>
    </row>
    <row r="566" spans="1:6" ht="52.8" x14ac:dyDescent="0.25">
      <c r="A566" s="474" t="s">
        <v>3905</v>
      </c>
      <c r="B566" s="474" t="s">
        <v>3906</v>
      </c>
      <c r="C566" s="474" t="s">
        <v>3907</v>
      </c>
      <c r="D566" s="269" t="s">
        <v>124</v>
      </c>
      <c r="E566" s="312" t="s">
        <v>3908</v>
      </c>
      <c r="F566" s="270" t="s">
        <v>6240</v>
      </c>
    </row>
    <row r="567" spans="1:6" ht="52.8" x14ac:dyDescent="0.25">
      <c r="A567" s="474" t="s">
        <v>3909</v>
      </c>
      <c r="B567" s="474" t="s">
        <v>3910</v>
      </c>
      <c r="C567" s="474" t="s">
        <v>3911</v>
      </c>
      <c r="D567" s="269" t="s">
        <v>124</v>
      </c>
      <c r="E567" s="312" t="s">
        <v>3912</v>
      </c>
      <c r="F567" s="270" t="s">
        <v>6240</v>
      </c>
    </row>
    <row r="568" spans="1:6" ht="52.8" x14ac:dyDescent="0.25">
      <c r="A568" s="474" t="s">
        <v>3913</v>
      </c>
      <c r="B568" s="474" t="s">
        <v>3914</v>
      </c>
      <c r="C568" s="474" t="s">
        <v>3914</v>
      </c>
      <c r="D568" s="269" t="s">
        <v>124</v>
      </c>
      <c r="E568" s="312" t="s">
        <v>3915</v>
      </c>
      <c r="F568" s="270" t="s">
        <v>6241</v>
      </c>
    </row>
    <row r="569" spans="1:6" ht="52.8" x14ac:dyDescent="0.25">
      <c r="A569" s="474" t="s">
        <v>3916</v>
      </c>
      <c r="B569" s="474" t="s">
        <v>3917</v>
      </c>
      <c r="C569" s="474" t="s">
        <v>3918</v>
      </c>
      <c r="D569" s="269" t="s">
        <v>124</v>
      </c>
      <c r="E569" s="312" t="s">
        <v>3919</v>
      </c>
      <c r="F569" s="270" t="s">
        <v>6240</v>
      </c>
    </row>
    <row r="570" spans="1:6" ht="52.8" x14ac:dyDescent="0.25">
      <c r="A570" s="474" t="s">
        <v>3920</v>
      </c>
      <c r="B570" s="474" t="s">
        <v>3921</v>
      </c>
      <c r="C570" s="474" t="s">
        <v>3922</v>
      </c>
      <c r="D570" s="269" t="s">
        <v>124</v>
      </c>
      <c r="E570" s="312" t="s">
        <v>3923</v>
      </c>
      <c r="F570" s="270" t="s">
        <v>6240</v>
      </c>
    </row>
    <row r="571" spans="1:6" ht="52.8" x14ac:dyDescent="0.25">
      <c r="A571" s="474" t="s">
        <v>3924</v>
      </c>
      <c r="B571" s="474" t="s">
        <v>3925</v>
      </c>
      <c r="C571" s="474" t="s">
        <v>3925</v>
      </c>
      <c r="D571" s="269" t="s">
        <v>124</v>
      </c>
      <c r="E571" s="312" t="s">
        <v>3926</v>
      </c>
      <c r="F571" s="270" t="s">
        <v>6241</v>
      </c>
    </row>
    <row r="572" spans="1:6" ht="52.8" x14ac:dyDescent="0.25">
      <c r="A572" s="474" t="s">
        <v>3927</v>
      </c>
      <c r="B572" s="474" t="s">
        <v>3928</v>
      </c>
      <c r="C572" s="474" t="s">
        <v>3928</v>
      </c>
      <c r="D572" s="269" t="s">
        <v>124</v>
      </c>
      <c r="E572" s="312" t="s">
        <v>3929</v>
      </c>
      <c r="F572" s="270" t="s">
        <v>6240</v>
      </c>
    </row>
    <row r="573" spans="1:6" ht="52.8" x14ac:dyDescent="0.25">
      <c r="A573" s="474" t="s">
        <v>3930</v>
      </c>
      <c r="B573" s="474" t="s">
        <v>3931</v>
      </c>
      <c r="C573" s="474" t="s">
        <v>3932</v>
      </c>
      <c r="D573" s="269" t="s">
        <v>124</v>
      </c>
      <c r="E573" s="312" t="s">
        <v>3933</v>
      </c>
      <c r="F573" s="270" t="s">
        <v>6240</v>
      </c>
    </row>
    <row r="574" spans="1:6" ht="52.8" x14ac:dyDescent="0.25">
      <c r="A574" s="474" t="s">
        <v>3934</v>
      </c>
      <c r="B574" s="474" t="s">
        <v>3935</v>
      </c>
      <c r="C574" s="474" t="s">
        <v>3935</v>
      </c>
      <c r="D574" s="269" t="s">
        <v>124</v>
      </c>
      <c r="E574" s="312" t="s">
        <v>3936</v>
      </c>
      <c r="F574" s="270" t="s">
        <v>6240</v>
      </c>
    </row>
    <row r="575" spans="1:6" ht="52.8" x14ac:dyDescent="0.25">
      <c r="A575" s="474" t="s">
        <v>3937</v>
      </c>
      <c r="B575" s="474" t="s">
        <v>3938</v>
      </c>
      <c r="C575" s="474" t="s">
        <v>3939</v>
      </c>
      <c r="D575" s="269" t="s">
        <v>124</v>
      </c>
      <c r="E575" s="312" t="s">
        <v>3940</v>
      </c>
      <c r="F575" s="270" t="s">
        <v>6240</v>
      </c>
    </row>
    <row r="576" spans="1:6" ht="52.8" x14ac:dyDescent="0.25">
      <c r="A576" s="474" t="s">
        <v>3941</v>
      </c>
      <c r="B576" s="474" t="s">
        <v>3942</v>
      </c>
      <c r="C576" s="474" t="s">
        <v>3942</v>
      </c>
      <c r="D576" s="269" t="s">
        <v>124</v>
      </c>
      <c r="E576" s="312" t="s">
        <v>3943</v>
      </c>
      <c r="F576" s="270" t="s">
        <v>6240</v>
      </c>
    </row>
    <row r="577" spans="1:6" ht="52.8" x14ac:dyDescent="0.25">
      <c r="A577" s="474" t="s">
        <v>3944</v>
      </c>
      <c r="B577" s="474" t="s">
        <v>3945</v>
      </c>
      <c r="C577" s="474" t="s">
        <v>3946</v>
      </c>
      <c r="D577" s="269" t="s">
        <v>124</v>
      </c>
      <c r="E577" s="312" t="s">
        <v>3947</v>
      </c>
      <c r="F577" s="270" t="s">
        <v>6241</v>
      </c>
    </row>
    <row r="578" spans="1:6" ht="52.8" x14ac:dyDescent="0.25">
      <c r="A578" s="474" t="s">
        <v>3948</v>
      </c>
      <c r="B578" s="474" t="s">
        <v>3949</v>
      </c>
      <c r="C578" s="474" t="s">
        <v>3950</v>
      </c>
      <c r="D578" s="269" t="s">
        <v>124</v>
      </c>
      <c r="E578" s="312" t="s">
        <v>3951</v>
      </c>
      <c r="F578" s="270" t="s">
        <v>6240</v>
      </c>
    </row>
    <row r="579" spans="1:6" ht="52.8" x14ac:dyDescent="0.25">
      <c r="A579" s="474" t="s">
        <v>3952</v>
      </c>
      <c r="B579" s="474" t="s">
        <v>3953</v>
      </c>
      <c r="C579" s="474" t="s">
        <v>3953</v>
      </c>
      <c r="D579" s="269" t="s">
        <v>124</v>
      </c>
      <c r="E579" s="312" t="s">
        <v>3954</v>
      </c>
      <c r="F579" s="270" t="s">
        <v>6240</v>
      </c>
    </row>
    <row r="580" spans="1:6" ht="52.8" x14ac:dyDescent="0.25">
      <c r="A580" s="474" t="s">
        <v>3955</v>
      </c>
      <c r="B580" s="474" t="s">
        <v>3956</v>
      </c>
      <c r="C580" s="474" t="s">
        <v>3956</v>
      </c>
      <c r="D580" s="269" t="s">
        <v>124</v>
      </c>
      <c r="E580" s="312" t="s">
        <v>3957</v>
      </c>
      <c r="F580" s="270" t="s">
        <v>6240</v>
      </c>
    </row>
    <row r="581" spans="1:6" ht="39.6" x14ac:dyDescent="0.25">
      <c r="A581" s="474" t="s">
        <v>3958</v>
      </c>
      <c r="B581" s="474" t="s">
        <v>3959</v>
      </c>
      <c r="C581" s="474" t="s">
        <v>3959</v>
      </c>
      <c r="D581" s="269" t="s">
        <v>124</v>
      </c>
      <c r="E581" s="312" t="s">
        <v>3960</v>
      </c>
      <c r="F581" s="270" t="s">
        <v>6237</v>
      </c>
    </row>
    <row r="582" spans="1:6" ht="52.8" x14ac:dyDescent="0.25">
      <c r="A582" s="474" t="s">
        <v>3961</v>
      </c>
      <c r="B582" s="474" t="s">
        <v>3962</v>
      </c>
      <c r="C582" s="474" t="s">
        <v>3963</v>
      </c>
      <c r="D582" s="269" t="s">
        <v>124</v>
      </c>
      <c r="E582" s="312" t="s">
        <v>3964</v>
      </c>
      <c r="F582" s="270" t="s">
        <v>6240</v>
      </c>
    </row>
    <row r="583" spans="1:6" ht="52.8" x14ac:dyDescent="0.25">
      <c r="A583" s="474" t="s">
        <v>3965</v>
      </c>
      <c r="B583" s="474" t="s">
        <v>3966</v>
      </c>
      <c r="C583" s="474" t="s">
        <v>3967</v>
      </c>
      <c r="D583" s="269" t="s">
        <v>124</v>
      </c>
      <c r="E583" s="312" t="s">
        <v>3968</v>
      </c>
      <c r="F583" s="270" t="s">
        <v>6240</v>
      </c>
    </row>
    <row r="584" spans="1:6" ht="52.8" x14ac:dyDescent="0.25">
      <c r="A584" s="474" t="s">
        <v>3969</v>
      </c>
      <c r="B584" s="474" t="s">
        <v>3970</v>
      </c>
      <c r="C584" s="474" t="s">
        <v>3971</v>
      </c>
      <c r="D584" s="269" t="s">
        <v>124</v>
      </c>
      <c r="E584" s="312" t="s">
        <v>3972</v>
      </c>
      <c r="F584" s="270" t="s">
        <v>6240</v>
      </c>
    </row>
    <row r="585" spans="1:6" ht="52.8" x14ac:dyDescent="0.25">
      <c r="A585" s="474" t="s">
        <v>3973</v>
      </c>
      <c r="B585" s="474" t="s">
        <v>3974</v>
      </c>
      <c r="C585" s="474" t="s">
        <v>3975</v>
      </c>
      <c r="D585" s="269" t="s">
        <v>124</v>
      </c>
      <c r="E585" s="312" t="s">
        <v>3976</v>
      </c>
      <c r="F585" s="270" t="s">
        <v>6240</v>
      </c>
    </row>
    <row r="586" spans="1:6" x14ac:dyDescent="0.25">
      <c r="A586" s="258" t="s">
        <v>3978</v>
      </c>
      <c r="B586" s="258" t="s">
        <v>3979</v>
      </c>
      <c r="C586" s="258" t="s">
        <v>3979</v>
      </c>
      <c r="D586" s="264"/>
      <c r="E586" s="311"/>
      <c r="F586" s="266"/>
    </row>
    <row r="587" spans="1:6" ht="52.8" x14ac:dyDescent="0.25">
      <c r="A587" s="474" t="s">
        <v>3980</v>
      </c>
      <c r="B587" s="474" t="s">
        <v>3981</v>
      </c>
      <c r="C587" s="474" t="s">
        <v>3982</v>
      </c>
      <c r="D587" s="269" t="s">
        <v>124</v>
      </c>
      <c r="E587" s="312" t="s">
        <v>3983</v>
      </c>
      <c r="F587" s="270" t="s">
        <v>6240</v>
      </c>
    </row>
    <row r="588" spans="1:6" ht="52.8" x14ac:dyDescent="0.25">
      <c r="A588" s="474" t="s">
        <v>3984</v>
      </c>
      <c r="B588" s="474" t="s">
        <v>3985</v>
      </c>
      <c r="C588" s="474" t="s">
        <v>3986</v>
      </c>
      <c r="D588" s="269" t="s">
        <v>124</v>
      </c>
      <c r="E588" s="312" t="s">
        <v>3987</v>
      </c>
      <c r="F588" s="270" t="s">
        <v>6240</v>
      </c>
    </row>
    <row r="589" spans="1:6" ht="39.6" x14ac:dyDescent="0.25">
      <c r="A589" s="474" t="s">
        <v>3988</v>
      </c>
      <c r="B589" s="474" t="s">
        <v>3989</v>
      </c>
      <c r="C589" s="474" t="s">
        <v>3989</v>
      </c>
      <c r="D589" s="269" t="s">
        <v>124</v>
      </c>
      <c r="E589" s="312" t="s">
        <v>3990</v>
      </c>
      <c r="F589" s="270" t="s">
        <v>6237</v>
      </c>
    </row>
    <row r="590" spans="1:6" ht="52.8" x14ac:dyDescent="0.25">
      <c r="A590" s="474" t="s">
        <v>3991</v>
      </c>
      <c r="B590" s="474" t="s">
        <v>3992</v>
      </c>
      <c r="C590" s="474" t="s">
        <v>3992</v>
      </c>
      <c r="D590" s="269" t="s">
        <v>124</v>
      </c>
      <c r="E590" s="312" t="s">
        <v>3993</v>
      </c>
      <c r="F590" s="270" t="s">
        <v>6240</v>
      </c>
    </row>
    <row r="591" spans="1:6" ht="52.8" x14ac:dyDescent="0.25">
      <c r="A591" s="474" t="s">
        <v>3994</v>
      </c>
      <c r="B591" s="474" t="s">
        <v>3995</v>
      </c>
      <c r="C591" s="474" t="s">
        <v>3996</v>
      </c>
      <c r="D591" s="269" t="s">
        <v>124</v>
      </c>
      <c r="E591" s="312" t="s">
        <v>3997</v>
      </c>
      <c r="F591" s="270" t="s">
        <v>6240</v>
      </c>
    </row>
    <row r="592" spans="1:6" ht="52.8" x14ac:dyDescent="0.25">
      <c r="A592" s="474" t="s">
        <v>3998</v>
      </c>
      <c r="B592" s="474" t="s">
        <v>3999</v>
      </c>
      <c r="C592" s="474" t="s">
        <v>3999</v>
      </c>
      <c r="D592" s="269" t="s">
        <v>124</v>
      </c>
      <c r="E592" s="312" t="s">
        <v>4000</v>
      </c>
      <c r="F592" s="270" t="s">
        <v>6240</v>
      </c>
    </row>
    <row r="593" spans="1:6" ht="52.8" x14ac:dyDescent="0.25">
      <c r="A593" s="474" t="s">
        <v>4001</v>
      </c>
      <c r="B593" s="474" t="s">
        <v>4002</v>
      </c>
      <c r="C593" s="474" t="s">
        <v>4002</v>
      </c>
      <c r="D593" s="269" t="s">
        <v>124</v>
      </c>
      <c r="E593" s="312" t="s">
        <v>4003</v>
      </c>
      <c r="F593" s="270" t="s">
        <v>6240</v>
      </c>
    </row>
    <row r="594" spans="1:6" ht="52.8" x14ac:dyDescent="0.25">
      <c r="A594" s="474" t="s">
        <v>4004</v>
      </c>
      <c r="B594" s="474" t="s">
        <v>4005</v>
      </c>
      <c r="C594" s="474" t="s">
        <v>4005</v>
      </c>
      <c r="D594" s="269" t="s">
        <v>124</v>
      </c>
      <c r="E594" s="312" t="s">
        <v>4006</v>
      </c>
      <c r="F594" s="270" t="s">
        <v>6240</v>
      </c>
    </row>
    <row r="595" spans="1:6" ht="52.8" x14ac:dyDescent="0.25">
      <c r="A595" s="474" t="s">
        <v>4007</v>
      </c>
      <c r="B595" s="474" t="s">
        <v>4008</v>
      </c>
      <c r="C595" s="474" t="s">
        <v>15499</v>
      </c>
      <c r="D595" s="269" t="s">
        <v>124</v>
      </c>
      <c r="E595" s="312" t="s">
        <v>4009</v>
      </c>
      <c r="F595" s="270" t="s">
        <v>6240</v>
      </c>
    </row>
    <row r="596" spans="1:6" ht="39.6" x14ac:dyDescent="0.25">
      <c r="A596" s="474" t="s">
        <v>4010</v>
      </c>
      <c r="B596" s="474" t="s">
        <v>4011</v>
      </c>
      <c r="C596" s="474" t="s">
        <v>4011</v>
      </c>
      <c r="D596" s="269" t="s">
        <v>124</v>
      </c>
      <c r="E596" s="312" t="s">
        <v>4012</v>
      </c>
      <c r="F596" s="270" t="s">
        <v>6237</v>
      </c>
    </row>
    <row r="597" spans="1:6" ht="52.8" x14ac:dyDescent="0.25">
      <c r="A597" s="474" t="s">
        <v>4013</v>
      </c>
      <c r="B597" s="474" t="s">
        <v>4014</v>
      </c>
      <c r="C597" s="474" t="s">
        <v>4014</v>
      </c>
      <c r="D597" s="269" t="s">
        <v>124</v>
      </c>
      <c r="E597" s="312" t="s">
        <v>4015</v>
      </c>
      <c r="F597" s="270" t="s">
        <v>6240</v>
      </c>
    </row>
    <row r="598" spans="1:6" ht="52.8" x14ac:dyDescent="0.25">
      <c r="A598" s="474" t="s">
        <v>4016</v>
      </c>
      <c r="B598" s="474" t="s">
        <v>4017</v>
      </c>
      <c r="C598" s="474" t="s">
        <v>4017</v>
      </c>
      <c r="D598" s="269" t="s">
        <v>124</v>
      </c>
      <c r="E598" s="312" t="s">
        <v>4018</v>
      </c>
      <c r="F598" s="270" t="s">
        <v>6240</v>
      </c>
    </row>
    <row r="599" spans="1:6" ht="52.8" x14ac:dyDescent="0.25">
      <c r="A599" s="474" t="s">
        <v>4019</v>
      </c>
      <c r="B599" s="474" t="s">
        <v>4020</v>
      </c>
      <c r="C599" s="474" t="s">
        <v>4020</v>
      </c>
      <c r="D599" s="269" t="s">
        <v>124</v>
      </c>
      <c r="E599" s="312" t="s">
        <v>4021</v>
      </c>
      <c r="F599" s="270" t="s">
        <v>6240</v>
      </c>
    </row>
    <row r="600" spans="1:6" ht="52.8" x14ac:dyDescent="0.25">
      <c r="A600" s="474" t="s">
        <v>4022</v>
      </c>
      <c r="B600" s="474" t="s">
        <v>4023</v>
      </c>
      <c r="C600" s="474" t="s">
        <v>4023</v>
      </c>
      <c r="D600" s="269" t="s">
        <v>124</v>
      </c>
      <c r="E600" s="312" t="s">
        <v>4024</v>
      </c>
      <c r="F600" s="270" t="s">
        <v>6240</v>
      </c>
    </row>
    <row r="601" spans="1:6" ht="52.8" x14ac:dyDescent="0.25">
      <c r="A601" s="474" t="s">
        <v>4025</v>
      </c>
      <c r="B601" s="474" t="s">
        <v>4026</v>
      </c>
      <c r="C601" s="474" t="s">
        <v>4026</v>
      </c>
      <c r="D601" s="269" t="s">
        <v>124</v>
      </c>
      <c r="E601" s="312" t="s">
        <v>4027</v>
      </c>
      <c r="F601" s="270" t="s">
        <v>6240</v>
      </c>
    </row>
    <row r="602" spans="1:6" ht="52.8" x14ac:dyDescent="0.25">
      <c r="A602" s="474" t="s">
        <v>4028</v>
      </c>
      <c r="B602" s="474" t="s">
        <v>4029</v>
      </c>
      <c r="C602" s="474" t="s">
        <v>4029</v>
      </c>
      <c r="D602" s="269" t="s">
        <v>124</v>
      </c>
      <c r="E602" s="312" t="s">
        <v>4030</v>
      </c>
      <c r="F602" s="270" t="s">
        <v>6240</v>
      </c>
    </row>
    <row r="603" spans="1:6" ht="52.8" x14ac:dyDescent="0.25">
      <c r="A603" s="474" t="s">
        <v>4031</v>
      </c>
      <c r="B603" s="474" t="s">
        <v>4032</v>
      </c>
      <c r="C603" s="474" t="s">
        <v>4032</v>
      </c>
      <c r="D603" s="269" t="s">
        <v>124</v>
      </c>
      <c r="E603" s="312" t="s">
        <v>4006</v>
      </c>
      <c r="F603" s="270" t="s">
        <v>6240</v>
      </c>
    </row>
    <row r="604" spans="1:6" ht="52.8" x14ac:dyDescent="0.25">
      <c r="A604" s="474" t="s">
        <v>4033</v>
      </c>
      <c r="B604" s="474" t="s">
        <v>4034</v>
      </c>
      <c r="C604" s="474" t="s">
        <v>4034</v>
      </c>
      <c r="D604" s="269" t="s">
        <v>124</v>
      </c>
      <c r="E604" s="312" t="s">
        <v>3993</v>
      </c>
      <c r="F604" s="270" t="s">
        <v>6240</v>
      </c>
    </row>
    <row r="605" spans="1:6" x14ac:dyDescent="0.25">
      <c r="A605" s="258" t="s">
        <v>4035</v>
      </c>
      <c r="B605" s="258" t="s">
        <v>4036</v>
      </c>
      <c r="C605" s="258" t="s">
        <v>4036</v>
      </c>
      <c r="D605" s="264"/>
      <c r="E605" s="311"/>
      <c r="F605" s="266"/>
    </row>
    <row r="606" spans="1:6" ht="26.4" x14ac:dyDescent="0.25">
      <c r="A606" s="474" t="s">
        <v>4037</v>
      </c>
      <c r="B606" s="474" t="s">
        <v>4038</v>
      </c>
      <c r="C606" s="474" t="s">
        <v>4039</v>
      </c>
      <c r="D606" s="269" t="s">
        <v>124</v>
      </c>
      <c r="E606" s="312" t="s">
        <v>398</v>
      </c>
      <c r="F606" s="270" t="s">
        <v>704</v>
      </c>
    </row>
    <row r="607" spans="1:6" ht="39.6" x14ac:dyDescent="0.25">
      <c r="A607" s="474" t="s">
        <v>4040</v>
      </c>
      <c r="B607" s="474" t="s">
        <v>4041</v>
      </c>
      <c r="C607" s="474" t="s">
        <v>4042</v>
      </c>
      <c r="D607" s="269" t="s">
        <v>124</v>
      </c>
      <c r="E607" s="312" t="s">
        <v>4043</v>
      </c>
      <c r="F607" s="270" t="s">
        <v>704</v>
      </c>
    </row>
    <row r="608" spans="1:6" ht="26.4" x14ac:dyDescent="0.25">
      <c r="A608" s="474" t="s">
        <v>4044</v>
      </c>
      <c r="B608" s="474" t="s">
        <v>7208</v>
      </c>
      <c r="C608" s="474" t="s">
        <v>4045</v>
      </c>
      <c r="D608" s="269" t="s">
        <v>124</v>
      </c>
      <c r="E608" s="312" t="s">
        <v>484</v>
      </c>
      <c r="F608" s="270" t="s">
        <v>704</v>
      </c>
    </row>
    <row r="609" spans="1:6" ht="52.8" x14ac:dyDescent="0.25">
      <c r="A609" s="474">
        <v>36104</v>
      </c>
      <c r="B609" s="474" t="s">
        <v>7209</v>
      </c>
      <c r="C609" s="474" t="s">
        <v>7210</v>
      </c>
      <c r="D609" s="269" t="s">
        <v>124</v>
      </c>
      <c r="E609" s="312">
        <v>17.100000000000001</v>
      </c>
      <c r="F609" s="270" t="s">
        <v>6196</v>
      </c>
    </row>
    <row r="610" spans="1:6" s="343" customFormat="1" ht="26.4" x14ac:dyDescent="0.25">
      <c r="A610" s="474">
        <v>36105</v>
      </c>
      <c r="B610" s="474" t="s">
        <v>8556</v>
      </c>
      <c r="C610" s="474" t="s">
        <v>8557</v>
      </c>
      <c r="D610" s="269" t="s">
        <v>124</v>
      </c>
      <c r="E610" s="312">
        <v>19.47</v>
      </c>
      <c r="F610" s="270" t="s">
        <v>8558</v>
      </c>
    </row>
    <row r="611" spans="1:6" s="343" customFormat="1" ht="39.6" x14ac:dyDescent="0.25">
      <c r="A611" s="474">
        <v>36106</v>
      </c>
      <c r="B611" s="474" t="s">
        <v>8559</v>
      </c>
      <c r="C611" s="474" t="s">
        <v>8575</v>
      </c>
      <c r="D611" s="269" t="s">
        <v>124</v>
      </c>
      <c r="E611" s="312">
        <v>19.661034676641059</v>
      </c>
      <c r="F611" s="270" t="s">
        <v>8558</v>
      </c>
    </row>
    <row r="612" spans="1:6" s="343" customFormat="1" ht="52.8" x14ac:dyDescent="0.25">
      <c r="A612" s="474">
        <v>36107</v>
      </c>
      <c r="B612" s="474" t="s">
        <v>8560</v>
      </c>
      <c r="C612" s="474" t="s">
        <v>8574</v>
      </c>
      <c r="D612" s="269" t="s">
        <v>124</v>
      </c>
      <c r="E612" s="312">
        <v>23.165345545443088</v>
      </c>
      <c r="F612" s="270" t="s">
        <v>8558</v>
      </c>
    </row>
    <row r="613" spans="1:6" s="343" customFormat="1" ht="92.4" x14ac:dyDescent="0.25">
      <c r="A613" s="474">
        <v>36108</v>
      </c>
      <c r="B613" s="474" t="s">
        <v>8561</v>
      </c>
      <c r="C613" s="474" t="s">
        <v>8563</v>
      </c>
      <c r="D613" s="269" t="s">
        <v>124</v>
      </c>
      <c r="E613" s="451">
        <v>19.97</v>
      </c>
      <c r="F613" s="270" t="s">
        <v>8558</v>
      </c>
    </row>
    <row r="614" spans="1:6" s="343" customFormat="1" ht="39.6" x14ac:dyDescent="0.25">
      <c r="A614" s="474">
        <v>36109</v>
      </c>
      <c r="B614" s="474" t="s">
        <v>8562</v>
      </c>
      <c r="C614" s="474" t="s">
        <v>8564</v>
      </c>
      <c r="D614" s="269" t="s">
        <v>124</v>
      </c>
      <c r="E614" s="312">
        <v>15.943985155051422</v>
      </c>
      <c r="F614" s="270" t="s">
        <v>8558</v>
      </c>
    </row>
    <row r="615" spans="1:6" s="417" customFormat="1" ht="26.4" x14ac:dyDescent="0.25">
      <c r="A615" s="474">
        <v>36110</v>
      </c>
      <c r="B615" s="474" t="s">
        <v>9322</v>
      </c>
      <c r="C615" s="474" t="s">
        <v>9323</v>
      </c>
      <c r="D615" s="269" t="s">
        <v>124</v>
      </c>
      <c r="E615" s="312">
        <v>12.286742079233031</v>
      </c>
      <c r="F615" s="270" t="s">
        <v>8558</v>
      </c>
    </row>
    <row r="616" spans="1:6" s="417" customFormat="1" ht="52.8" x14ac:dyDescent="0.25">
      <c r="A616" s="716">
        <v>36111</v>
      </c>
      <c r="B616" s="716" t="s">
        <v>11775</v>
      </c>
      <c r="C616" s="716" t="s">
        <v>11776</v>
      </c>
      <c r="D616" s="269" t="s">
        <v>124</v>
      </c>
      <c r="E616" s="312">
        <v>85.31</v>
      </c>
      <c r="F616" s="270" t="s">
        <v>11777</v>
      </c>
    </row>
    <row r="617" spans="1:6" ht="39.6" x14ac:dyDescent="0.25">
      <c r="A617" s="474" t="s">
        <v>4046</v>
      </c>
      <c r="B617" s="474" t="s">
        <v>4047</v>
      </c>
      <c r="C617" s="474" t="s">
        <v>4048</v>
      </c>
      <c r="D617" s="269" t="s">
        <v>124</v>
      </c>
      <c r="E617" s="312" t="s">
        <v>4049</v>
      </c>
      <c r="F617" s="270" t="s">
        <v>704</v>
      </c>
    </row>
    <row r="618" spans="1:6" ht="52.8" x14ac:dyDescent="0.25">
      <c r="A618" s="474" t="s">
        <v>4050</v>
      </c>
      <c r="B618" s="474" t="s">
        <v>4051</v>
      </c>
      <c r="C618" s="474" t="s">
        <v>4052</v>
      </c>
      <c r="D618" s="269" t="s">
        <v>124</v>
      </c>
      <c r="E618" s="312" t="s">
        <v>2472</v>
      </c>
      <c r="F618" s="270" t="s">
        <v>704</v>
      </c>
    </row>
    <row r="619" spans="1:6" ht="26.4" x14ac:dyDescent="0.25">
      <c r="A619" s="474" t="s">
        <v>4053</v>
      </c>
      <c r="B619" s="474" t="s">
        <v>4054</v>
      </c>
      <c r="C619" s="474" t="s">
        <v>4055</v>
      </c>
      <c r="D619" s="269" t="s">
        <v>124</v>
      </c>
      <c r="E619" s="312" t="s">
        <v>579</v>
      </c>
      <c r="F619" s="270" t="s">
        <v>704</v>
      </c>
    </row>
    <row r="620" spans="1:6" ht="26.4" x14ac:dyDescent="0.25">
      <c r="A620" s="474" t="s">
        <v>4056</v>
      </c>
      <c r="B620" s="474" t="s">
        <v>4057</v>
      </c>
      <c r="C620" s="474" t="s">
        <v>4058</v>
      </c>
      <c r="D620" s="269" t="s">
        <v>124</v>
      </c>
      <c r="E620" s="312" t="s">
        <v>4059</v>
      </c>
      <c r="F620" s="270" t="s">
        <v>704</v>
      </c>
    </row>
    <row r="621" spans="1:6" ht="39.6" x14ac:dyDescent="0.25">
      <c r="A621" s="474" t="s">
        <v>4060</v>
      </c>
      <c r="B621" s="474" t="s">
        <v>7211</v>
      </c>
      <c r="C621" s="474" t="s">
        <v>4061</v>
      </c>
      <c r="D621" s="269" t="s">
        <v>124</v>
      </c>
      <c r="E621" s="312" t="s">
        <v>3187</v>
      </c>
      <c r="F621" s="270" t="s">
        <v>704</v>
      </c>
    </row>
    <row r="622" spans="1:6" ht="26.4" x14ac:dyDescent="0.25">
      <c r="A622" s="474" t="s">
        <v>4062</v>
      </c>
      <c r="B622" s="474" t="s">
        <v>4063</v>
      </c>
      <c r="C622" s="474" t="s">
        <v>4064</v>
      </c>
      <c r="D622" s="269" t="s">
        <v>124</v>
      </c>
      <c r="E622" s="312" t="s">
        <v>380</v>
      </c>
      <c r="F622" s="270" t="s">
        <v>704</v>
      </c>
    </row>
    <row r="623" spans="1:6" ht="26.4" x14ac:dyDescent="0.25">
      <c r="A623" s="474">
        <v>36128</v>
      </c>
      <c r="B623" s="283" t="s">
        <v>4066</v>
      </c>
      <c r="C623" s="283" t="s">
        <v>4066</v>
      </c>
      <c r="D623" s="269" t="s">
        <v>124</v>
      </c>
      <c r="E623" s="312">
        <v>6.92</v>
      </c>
      <c r="F623" s="270" t="s">
        <v>6242</v>
      </c>
    </row>
    <row r="624" spans="1:6" ht="39.6" x14ac:dyDescent="0.25">
      <c r="A624" s="474">
        <v>36129</v>
      </c>
      <c r="B624" s="283" t="s">
        <v>4067</v>
      </c>
      <c r="C624" s="283" t="s">
        <v>4067</v>
      </c>
      <c r="D624" s="269" t="s">
        <v>124</v>
      </c>
      <c r="E624" s="312">
        <v>10.72</v>
      </c>
      <c r="F624" s="270" t="s">
        <v>6243</v>
      </c>
    </row>
    <row r="625" spans="1:6" ht="26.4" x14ac:dyDescent="0.25">
      <c r="A625" s="474" t="s">
        <v>4068</v>
      </c>
      <c r="B625" s="474" t="s">
        <v>4069</v>
      </c>
      <c r="C625" s="474" t="s">
        <v>4070</v>
      </c>
      <c r="D625" s="269" t="s">
        <v>124</v>
      </c>
      <c r="E625" s="312" t="s">
        <v>409</v>
      </c>
      <c r="F625" s="270" t="s">
        <v>6196</v>
      </c>
    </row>
    <row r="626" spans="1:6" ht="26.4" x14ac:dyDescent="0.25">
      <c r="A626" s="474" t="s">
        <v>4071</v>
      </c>
      <c r="B626" s="474" t="s">
        <v>4072</v>
      </c>
      <c r="C626" s="474" t="s">
        <v>4073</v>
      </c>
      <c r="D626" s="269" t="s">
        <v>124</v>
      </c>
      <c r="E626" s="312" t="s">
        <v>579</v>
      </c>
      <c r="F626" s="270" t="s">
        <v>6196</v>
      </c>
    </row>
    <row r="627" spans="1:6" s="343" customFormat="1" ht="26.4" x14ac:dyDescent="0.25">
      <c r="A627" s="474">
        <v>36133</v>
      </c>
      <c r="B627" s="474" t="s">
        <v>8565</v>
      </c>
      <c r="C627" s="474" t="s">
        <v>8856</v>
      </c>
      <c r="D627" s="269" t="s">
        <v>124</v>
      </c>
      <c r="E627" s="312">
        <v>24.51</v>
      </c>
      <c r="F627" s="270" t="s">
        <v>8558</v>
      </c>
    </row>
    <row r="628" spans="1:6" s="343" customFormat="1" ht="26.4" x14ac:dyDescent="0.25">
      <c r="A628" s="474">
        <v>36134</v>
      </c>
      <c r="B628" s="474" t="s">
        <v>8566</v>
      </c>
      <c r="C628" s="474" t="s">
        <v>8857</v>
      </c>
      <c r="D628" s="269" t="s">
        <v>124</v>
      </c>
      <c r="E628" s="312">
        <v>11.098952362168358</v>
      </c>
      <c r="F628" s="270" t="s">
        <v>8558</v>
      </c>
    </row>
    <row r="629" spans="1:6" s="343" customFormat="1" ht="26.4" x14ac:dyDescent="0.25">
      <c r="A629" s="474">
        <v>36135</v>
      </c>
      <c r="B629" s="474" t="s">
        <v>8567</v>
      </c>
      <c r="C629" s="474" t="s">
        <v>8568</v>
      </c>
      <c r="D629" s="269" t="s">
        <v>124</v>
      </c>
      <c r="E629" s="312">
        <v>17.71</v>
      </c>
      <c r="F629" s="270" t="s">
        <v>8558</v>
      </c>
    </row>
    <row r="630" spans="1:6" s="343" customFormat="1" ht="26.4" x14ac:dyDescent="0.25">
      <c r="A630" s="474">
        <v>36136</v>
      </c>
      <c r="B630" s="474" t="s">
        <v>8569</v>
      </c>
      <c r="C630" s="474" t="s">
        <v>8570</v>
      </c>
      <c r="D630" s="269" t="s">
        <v>124</v>
      </c>
      <c r="E630" s="312">
        <v>14.344439701558628</v>
      </c>
      <c r="F630" s="270" t="s">
        <v>8558</v>
      </c>
    </row>
    <row r="631" spans="1:6" s="417" customFormat="1" ht="26.4" x14ac:dyDescent="0.25">
      <c r="A631" s="474">
        <v>36137</v>
      </c>
      <c r="B631" s="474" t="s">
        <v>9327</v>
      </c>
      <c r="C631" s="474" t="s">
        <v>9326</v>
      </c>
      <c r="D631" s="269" t="s">
        <v>124</v>
      </c>
      <c r="E631" s="312">
        <v>21.07</v>
      </c>
      <c r="F631" s="270" t="s">
        <v>8558</v>
      </c>
    </row>
    <row r="632" spans="1:6" s="417" customFormat="1" ht="26.4" x14ac:dyDescent="0.25">
      <c r="A632" s="474">
        <v>36138</v>
      </c>
      <c r="B632" s="474" t="s">
        <v>9324</v>
      </c>
      <c r="C632" s="474" t="s">
        <v>9328</v>
      </c>
      <c r="D632" s="269" t="s">
        <v>124</v>
      </c>
      <c r="E632" s="312">
        <v>24.825314718625993</v>
      </c>
      <c r="F632" s="270" t="s">
        <v>8558</v>
      </c>
    </row>
    <row r="633" spans="1:6" s="417" customFormat="1" ht="26.4" x14ac:dyDescent="0.25">
      <c r="A633" s="474">
        <v>36139</v>
      </c>
      <c r="B633" s="474" t="s">
        <v>9325</v>
      </c>
      <c r="C633" s="474" t="s">
        <v>9329</v>
      </c>
      <c r="D633" s="269" t="s">
        <v>124</v>
      </c>
      <c r="E633" s="312">
        <v>35.380000000000003</v>
      </c>
      <c r="F633" s="270" t="s">
        <v>8558</v>
      </c>
    </row>
    <row r="634" spans="1:6" ht="26.4" x14ac:dyDescent="0.25">
      <c r="A634" s="474" t="s">
        <v>4074</v>
      </c>
      <c r="B634" s="474" t="s">
        <v>4075</v>
      </c>
      <c r="C634" s="474" t="s">
        <v>4076</v>
      </c>
      <c r="D634" s="269" t="s">
        <v>124</v>
      </c>
      <c r="E634" s="312" t="s">
        <v>3348</v>
      </c>
      <c r="F634" s="270" t="s">
        <v>704</v>
      </c>
    </row>
    <row r="635" spans="1:6" ht="26.4" x14ac:dyDescent="0.25">
      <c r="A635" s="474" t="s">
        <v>4077</v>
      </c>
      <c r="B635" s="474" t="s">
        <v>4078</v>
      </c>
      <c r="C635" s="474" t="s">
        <v>4079</v>
      </c>
      <c r="D635" s="269" t="s">
        <v>124</v>
      </c>
      <c r="E635" s="312" t="s">
        <v>781</v>
      </c>
      <c r="F635" s="270" t="s">
        <v>704</v>
      </c>
    </row>
    <row r="636" spans="1:6" ht="39.6" x14ac:dyDescent="0.25">
      <c r="A636" s="280">
        <v>36142</v>
      </c>
      <c r="B636" s="280" t="s">
        <v>10766</v>
      </c>
      <c r="C636" s="752" t="s">
        <v>10778</v>
      </c>
      <c r="D636" s="282" t="s">
        <v>124</v>
      </c>
      <c r="E636" s="282">
        <v>18.48</v>
      </c>
      <c r="F636" s="282" t="s">
        <v>859</v>
      </c>
    </row>
    <row r="637" spans="1:6" ht="39.6" x14ac:dyDescent="0.25">
      <c r="A637" s="280">
        <v>36143</v>
      </c>
      <c r="B637" s="280" t="s">
        <v>10767</v>
      </c>
      <c r="C637" s="752" t="s">
        <v>10779</v>
      </c>
      <c r="D637" s="282" t="s">
        <v>124</v>
      </c>
      <c r="E637" s="754">
        <v>12.9</v>
      </c>
      <c r="F637" s="282" t="s">
        <v>859</v>
      </c>
    </row>
    <row r="638" spans="1:6" ht="39.6" x14ac:dyDescent="0.25">
      <c r="A638" s="630">
        <v>36144</v>
      </c>
      <c r="B638" s="630" t="s">
        <v>10768</v>
      </c>
      <c r="C638" s="631" t="s">
        <v>10780</v>
      </c>
      <c r="D638" s="270" t="s">
        <v>124</v>
      </c>
      <c r="E638" s="637">
        <v>9.98</v>
      </c>
      <c r="F638" s="270" t="s">
        <v>8558</v>
      </c>
    </row>
    <row r="639" spans="1:6" ht="26.4" x14ac:dyDescent="0.25">
      <c r="A639" s="630">
        <v>36145</v>
      </c>
      <c r="B639" s="630" t="s">
        <v>10769</v>
      </c>
      <c r="C639" s="631" t="s">
        <v>10781</v>
      </c>
      <c r="D639" s="270" t="s">
        <v>124</v>
      </c>
      <c r="E639" s="637">
        <v>24.14</v>
      </c>
      <c r="F639" s="270" t="s">
        <v>8558</v>
      </c>
    </row>
    <row r="640" spans="1:6" ht="39.6" x14ac:dyDescent="0.25">
      <c r="A640" s="474">
        <v>36153</v>
      </c>
      <c r="B640" s="474" t="s">
        <v>4080</v>
      </c>
      <c r="C640" s="474" t="s">
        <v>4081</v>
      </c>
      <c r="D640" s="269" t="s">
        <v>124</v>
      </c>
      <c r="E640" s="312">
        <v>38.700000000000003</v>
      </c>
      <c r="F640" s="270" t="s">
        <v>6166</v>
      </c>
    </row>
    <row r="641" spans="1:9" ht="39.6" x14ac:dyDescent="0.25">
      <c r="A641" s="474">
        <v>36154</v>
      </c>
      <c r="B641" s="474" t="s">
        <v>4082</v>
      </c>
      <c r="C641" s="474" t="s">
        <v>4083</v>
      </c>
      <c r="D641" s="269" t="s">
        <v>124</v>
      </c>
      <c r="E641" s="312">
        <v>130.59</v>
      </c>
      <c r="F641" s="270" t="s">
        <v>6166</v>
      </c>
    </row>
    <row r="642" spans="1:9" ht="39.6" x14ac:dyDescent="0.25">
      <c r="A642" s="474">
        <v>36160</v>
      </c>
      <c r="B642" s="474" t="s">
        <v>7162</v>
      </c>
      <c r="C642" s="474" t="s">
        <v>8868</v>
      </c>
      <c r="D642" s="269" t="s">
        <v>124</v>
      </c>
      <c r="E642" s="312">
        <v>68.95</v>
      </c>
      <c r="F642" s="270" t="s">
        <v>7163</v>
      </c>
    </row>
    <row r="643" spans="1:9" s="417" customFormat="1" ht="39.6" x14ac:dyDescent="0.25">
      <c r="A643" s="474">
        <v>36161</v>
      </c>
      <c r="B643" s="474" t="s">
        <v>9330</v>
      </c>
      <c r="C643" s="474" t="s">
        <v>9331</v>
      </c>
      <c r="D643" s="269" t="s">
        <v>124</v>
      </c>
      <c r="E643" s="312">
        <v>8.2100000000000009</v>
      </c>
      <c r="F643" s="270" t="s">
        <v>859</v>
      </c>
    </row>
    <row r="644" spans="1:9" s="417" customFormat="1" ht="39.6" x14ac:dyDescent="0.25">
      <c r="A644" s="474">
        <v>36162</v>
      </c>
      <c r="B644" s="474" t="s">
        <v>9336</v>
      </c>
      <c r="C644" s="474" t="s">
        <v>9337</v>
      </c>
      <c r="D644" s="269" t="s">
        <v>124</v>
      </c>
      <c r="E644" s="312">
        <v>30.68</v>
      </c>
      <c r="F644" s="270" t="s">
        <v>859</v>
      </c>
    </row>
    <row r="645" spans="1:9" s="417" customFormat="1" ht="26.4" x14ac:dyDescent="0.25">
      <c r="A645" s="474">
        <v>36170</v>
      </c>
      <c r="B645" s="474" t="s">
        <v>9320</v>
      </c>
      <c r="C645" s="474" t="s">
        <v>9321</v>
      </c>
      <c r="D645" s="269" t="s">
        <v>124</v>
      </c>
      <c r="E645" s="312">
        <v>8.77</v>
      </c>
      <c r="F645" s="381" t="s">
        <v>8558</v>
      </c>
    </row>
    <row r="646" spans="1:9" s="417" customFormat="1" ht="39.6" x14ac:dyDescent="0.25">
      <c r="A646" s="630">
        <v>36171</v>
      </c>
      <c r="B646" s="630" t="s">
        <v>10770</v>
      </c>
      <c r="C646" s="630" t="s">
        <v>10771</v>
      </c>
      <c r="D646" s="270" t="s">
        <v>124</v>
      </c>
      <c r="E646" s="637">
        <v>10.82</v>
      </c>
      <c r="F646" s="270" t="s">
        <v>859</v>
      </c>
    </row>
    <row r="647" spans="1:9" s="417" customFormat="1" ht="26.4" x14ac:dyDescent="0.25">
      <c r="A647" s="630">
        <v>36172</v>
      </c>
      <c r="B647" s="630" t="s">
        <v>10774</v>
      </c>
      <c r="C647" s="630" t="s">
        <v>10776</v>
      </c>
      <c r="D647" s="270" t="s">
        <v>124</v>
      </c>
      <c r="E647" s="637">
        <v>7.48</v>
      </c>
      <c r="F647" s="632" t="s">
        <v>8558</v>
      </c>
    </row>
    <row r="648" spans="1:9" s="417" customFormat="1" ht="39.6" x14ac:dyDescent="0.25">
      <c r="A648" s="630">
        <v>36173</v>
      </c>
      <c r="B648" s="630" t="s">
        <v>10775</v>
      </c>
      <c r="C648" s="630" t="s">
        <v>10777</v>
      </c>
      <c r="D648" s="270" t="s">
        <v>124</v>
      </c>
      <c r="E648" s="637">
        <v>9.42</v>
      </c>
      <c r="F648" s="632" t="s">
        <v>859</v>
      </c>
    </row>
    <row r="649" spans="1:9" ht="26.4" x14ac:dyDescent="0.25">
      <c r="A649" s="474" t="s">
        <v>4084</v>
      </c>
      <c r="B649" s="474" t="s">
        <v>4085</v>
      </c>
      <c r="C649" s="474" t="s">
        <v>4086</v>
      </c>
      <c r="D649" s="269" t="s">
        <v>124</v>
      </c>
      <c r="E649" s="312" t="s">
        <v>4087</v>
      </c>
      <c r="F649" s="270" t="s">
        <v>6244</v>
      </c>
    </row>
    <row r="650" spans="1:9" ht="26.4" x14ac:dyDescent="0.25">
      <c r="A650" s="474" t="s">
        <v>789</v>
      </c>
      <c r="B650" s="474" t="s">
        <v>790</v>
      </c>
      <c r="C650" s="474" t="s">
        <v>4088</v>
      </c>
      <c r="D650" s="269" t="s">
        <v>124</v>
      </c>
      <c r="E650" s="312" t="s">
        <v>344</v>
      </c>
      <c r="F650" s="270" t="s">
        <v>708</v>
      </c>
    </row>
    <row r="651" spans="1:9" ht="26.4" x14ac:dyDescent="0.25">
      <c r="A651" s="474" t="s">
        <v>4089</v>
      </c>
      <c r="B651" s="474" t="s">
        <v>793</v>
      </c>
      <c r="C651" s="474" t="s">
        <v>4090</v>
      </c>
      <c r="D651" s="269" t="s">
        <v>124</v>
      </c>
      <c r="E651" s="312" t="s">
        <v>601</v>
      </c>
      <c r="F651" s="270" t="s">
        <v>708</v>
      </c>
    </row>
    <row r="652" spans="1:9" s="417" customFormat="1" ht="26.4" x14ac:dyDescent="0.25">
      <c r="A652" s="474">
        <v>36184</v>
      </c>
      <c r="B652" s="474" t="s">
        <v>9332</v>
      </c>
      <c r="C652" s="474" t="s">
        <v>9335</v>
      </c>
      <c r="D652" s="269" t="s">
        <v>124</v>
      </c>
      <c r="E652" s="312">
        <v>9.6999999999999993</v>
      </c>
      <c r="F652" s="270" t="s">
        <v>8558</v>
      </c>
    </row>
    <row r="653" spans="1:9" s="417" customFormat="1" ht="39.6" x14ac:dyDescent="0.25">
      <c r="A653" s="474">
        <v>36185</v>
      </c>
      <c r="B653" s="474" t="s">
        <v>9333</v>
      </c>
      <c r="C653" s="474" t="s">
        <v>9334</v>
      </c>
      <c r="D653" s="269" t="s">
        <v>124</v>
      </c>
      <c r="E653" s="312">
        <v>105.62</v>
      </c>
      <c r="F653" s="270" t="s">
        <v>8558</v>
      </c>
    </row>
    <row r="654" spans="1:9" ht="26.4" x14ac:dyDescent="0.25">
      <c r="A654" s="474" t="s">
        <v>4091</v>
      </c>
      <c r="B654" s="474" t="s">
        <v>4092</v>
      </c>
      <c r="C654" s="474" t="s">
        <v>7259</v>
      </c>
      <c r="D654" s="269" t="s">
        <v>124</v>
      </c>
      <c r="E654" s="312" t="s">
        <v>4093</v>
      </c>
      <c r="F654" s="270" t="s">
        <v>708</v>
      </c>
    </row>
    <row r="655" spans="1:9" s="343" customFormat="1" ht="39.6" x14ac:dyDescent="0.25">
      <c r="A655" s="474">
        <v>36191</v>
      </c>
      <c r="B655" s="474" t="s">
        <v>8571</v>
      </c>
      <c r="C655" s="474" t="s">
        <v>8839</v>
      </c>
      <c r="D655" s="269" t="s">
        <v>124</v>
      </c>
      <c r="E655" s="312">
        <v>14.894469758006959</v>
      </c>
      <c r="F655" s="270" t="s">
        <v>859</v>
      </c>
    </row>
    <row r="656" spans="1:9" s="343" customFormat="1" ht="39.6" x14ac:dyDescent="0.25">
      <c r="A656" s="474">
        <v>36192</v>
      </c>
      <c r="B656" s="474" t="s">
        <v>8859</v>
      </c>
      <c r="C656" s="474" t="s">
        <v>8858</v>
      </c>
      <c r="D656" s="269" t="s">
        <v>124</v>
      </c>
      <c r="E656" s="312">
        <v>18.48</v>
      </c>
      <c r="F656" s="270" t="s">
        <v>859</v>
      </c>
      <c r="I656" s="629"/>
    </row>
    <row r="657" spans="1:6" s="343" customFormat="1" ht="26.4" x14ac:dyDescent="0.25">
      <c r="A657" s="630">
        <v>36193</v>
      </c>
      <c r="B657" s="630" t="s">
        <v>10782</v>
      </c>
      <c r="C657" s="630" t="s">
        <v>10783</v>
      </c>
      <c r="D657" s="269" t="s">
        <v>124</v>
      </c>
      <c r="E657" s="312">
        <v>8.9585616336496976</v>
      </c>
      <c r="F657" s="270" t="s">
        <v>8558</v>
      </c>
    </row>
    <row r="658" spans="1:6" s="343" customFormat="1" ht="26.4" x14ac:dyDescent="0.25">
      <c r="A658" s="630">
        <v>36194</v>
      </c>
      <c r="B658" s="630" t="s">
        <v>10764</v>
      </c>
      <c r="C658" s="630" t="s">
        <v>10765</v>
      </c>
      <c r="D658" s="269" t="s">
        <v>124</v>
      </c>
      <c r="E658" s="312">
        <v>13.86</v>
      </c>
      <c r="F658" s="270" t="s">
        <v>8558</v>
      </c>
    </row>
    <row r="659" spans="1:6" ht="26.4" x14ac:dyDescent="0.25">
      <c r="A659" s="474">
        <v>36195</v>
      </c>
      <c r="B659" s="474" t="s">
        <v>4094</v>
      </c>
      <c r="C659" s="474" t="s">
        <v>4095</v>
      </c>
      <c r="D659" s="269" t="s">
        <v>124</v>
      </c>
      <c r="E659" s="312">
        <v>9.5</v>
      </c>
      <c r="F659" s="270" t="s">
        <v>704</v>
      </c>
    </row>
    <row r="660" spans="1:6" ht="26.4" x14ac:dyDescent="0.25">
      <c r="A660" s="474">
        <v>36196</v>
      </c>
      <c r="B660" s="474" t="s">
        <v>4096</v>
      </c>
      <c r="C660" s="474" t="s">
        <v>4097</v>
      </c>
      <c r="D660" s="269" t="s">
        <v>124</v>
      </c>
      <c r="E660" s="312">
        <v>6.56</v>
      </c>
      <c r="F660" s="270" t="s">
        <v>704</v>
      </c>
    </row>
    <row r="661" spans="1:6" ht="39.6" x14ac:dyDescent="0.25">
      <c r="A661" s="631">
        <v>36197</v>
      </c>
      <c r="B661" s="631" t="s">
        <v>10772</v>
      </c>
      <c r="C661" s="631" t="s">
        <v>10773</v>
      </c>
      <c r="D661" s="632" t="s">
        <v>124</v>
      </c>
      <c r="E661" s="636">
        <v>11.04</v>
      </c>
      <c r="F661" s="632" t="s">
        <v>859</v>
      </c>
    </row>
    <row r="662" spans="1:6" ht="39.6" x14ac:dyDescent="0.25">
      <c r="A662" s="631">
        <v>36198</v>
      </c>
      <c r="B662" s="631" t="s">
        <v>10748</v>
      </c>
      <c r="C662" s="631" t="s">
        <v>10757</v>
      </c>
      <c r="D662" s="632" t="s">
        <v>2702</v>
      </c>
      <c r="E662" s="636">
        <v>25.248782252770404</v>
      </c>
      <c r="F662" s="632" t="s">
        <v>10756</v>
      </c>
    </row>
    <row r="663" spans="1:6" x14ac:dyDescent="0.25">
      <c r="A663" s="258" t="s">
        <v>4098</v>
      </c>
      <c r="B663" s="258" t="s">
        <v>4099</v>
      </c>
      <c r="C663" s="258" t="s">
        <v>4099</v>
      </c>
      <c r="D663" s="264"/>
      <c r="E663" s="311"/>
      <c r="F663" s="266"/>
    </row>
    <row r="664" spans="1:6" ht="26.4" x14ac:dyDescent="0.25">
      <c r="A664" s="474" t="s">
        <v>4100</v>
      </c>
      <c r="B664" s="474" t="s">
        <v>4101</v>
      </c>
      <c r="C664" s="474" t="s">
        <v>4102</v>
      </c>
      <c r="D664" s="269" t="s">
        <v>124</v>
      </c>
      <c r="E664" s="312" t="s">
        <v>618</v>
      </c>
      <c r="F664" s="270" t="s">
        <v>704</v>
      </c>
    </row>
    <row r="665" spans="1:6" ht="26.4" x14ac:dyDescent="0.25">
      <c r="A665" s="258" t="s">
        <v>4103</v>
      </c>
      <c r="B665" s="258" t="s">
        <v>4104</v>
      </c>
      <c r="C665" s="258" t="s">
        <v>4104</v>
      </c>
      <c r="D665" s="264"/>
      <c r="E665" s="311"/>
      <c r="F665" s="266"/>
    </row>
    <row r="666" spans="1:6" ht="39.6" x14ac:dyDescent="0.25">
      <c r="A666" s="474" t="s">
        <v>4105</v>
      </c>
      <c r="B666" s="474" t="s">
        <v>4106</v>
      </c>
      <c r="C666" s="474" t="s">
        <v>4106</v>
      </c>
      <c r="D666" s="269" t="s">
        <v>124</v>
      </c>
      <c r="E666" s="312" t="s">
        <v>463</v>
      </c>
      <c r="F666" s="270" t="s">
        <v>6245</v>
      </c>
    </row>
    <row r="667" spans="1:6" ht="52.8" x14ac:dyDescent="0.25">
      <c r="A667" s="474" t="s">
        <v>4107</v>
      </c>
      <c r="B667" s="474" t="s">
        <v>4108</v>
      </c>
      <c r="C667" s="474" t="s">
        <v>4109</v>
      </c>
      <c r="D667" s="269" t="s">
        <v>124</v>
      </c>
      <c r="E667" s="312" t="s">
        <v>4110</v>
      </c>
      <c r="F667" s="270" t="s">
        <v>6246</v>
      </c>
    </row>
    <row r="668" spans="1:6" ht="39.6" x14ac:dyDescent="0.25">
      <c r="A668" s="474" t="s">
        <v>4111</v>
      </c>
      <c r="B668" s="474" t="s">
        <v>4112</v>
      </c>
      <c r="C668" s="474" t="s">
        <v>4112</v>
      </c>
      <c r="D668" s="269" t="s">
        <v>124</v>
      </c>
      <c r="E668" s="312" t="s">
        <v>4113</v>
      </c>
      <c r="F668" s="270" t="s">
        <v>6245</v>
      </c>
    </row>
    <row r="669" spans="1:6" ht="52.8" x14ac:dyDescent="0.25">
      <c r="A669" s="474" t="s">
        <v>4114</v>
      </c>
      <c r="B669" s="474" t="s">
        <v>4115</v>
      </c>
      <c r="C669" s="474" t="s">
        <v>4115</v>
      </c>
      <c r="D669" s="269" t="s">
        <v>124</v>
      </c>
      <c r="E669" s="312" t="s">
        <v>4116</v>
      </c>
      <c r="F669" s="270" t="s">
        <v>6246</v>
      </c>
    </row>
    <row r="670" spans="1:6" ht="52.8" x14ac:dyDescent="0.25">
      <c r="A670" s="474" t="s">
        <v>4117</v>
      </c>
      <c r="B670" s="474" t="s">
        <v>4118</v>
      </c>
      <c r="C670" s="474" t="s">
        <v>4118</v>
      </c>
      <c r="D670" s="269" t="s">
        <v>124</v>
      </c>
      <c r="E670" s="312" t="s">
        <v>4119</v>
      </c>
      <c r="F670" s="270" t="s">
        <v>6247</v>
      </c>
    </row>
    <row r="671" spans="1:6" ht="39.6" x14ac:dyDescent="0.25">
      <c r="A671" s="474" t="s">
        <v>4120</v>
      </c>
      <c r="B671" s="474" t="s">
        <v>4121</v>
      </c>
      <c r="C671" s="474" t="s">
        <v>4121</v>
      </c>
      <c r="D671" s="269" t="s">
        <v>124</v>
      </c>
      <c r="E671" s="312" t="s">
        <v>4122</v>
      </c>
      <c r="F671" s="270" t="s">
        <v>6248</v>
      </c>
    </row>
    <row r="672" spans="1:6" ht="26.4" x14ac:dyDescent="0.25">
      <c r="A672" s="474" t="s">
        <v>4123</v>
      </c>
      <c r="B672" s="474" t="s">
        <v>4124</v>
      </c>
      <c r="C672" s="474" t="s">
        <v>4125</v>
      </c>
      <c r="D672" s="269" t="s">
        <v>124</v>
      </c>
      <c r="E672" s="312" t="s">
        <v>398</v>
      </c>
      <c r="F672" s="270" t="s">
        <v>6249</v>
      </c>
    </row>
    <row r="673" spans="1:6" ht="39.6" x14ac:dyDescent="0.25">
      <c r="A673" s="474" t="s">
        <v>4126</v>
      </c>
      <c r="B673" s="474" t="s">
        <v>4127</v>
      </c>
      <c r="C673" s="474" t="s">
        <v>4128</v>
      </c>
      <c r="D673" s="269" t="s">
        <v>124</v>
      </c>
      <c r="E673" s="312" t="s">
        <v>4129</v>
      </c>
      <c r="F673" s="270" t="s">
        <v>6250</v>
      </c>
    </row>
    <row r="674" spans="1:6" ht="39.6" x14ac:dyDescent="0.25">
      <c r="A674" s="474" t="s">
        <v>4130</v>
      </c>
      <c r="B674" s="474" t="s">
        <v>4131</v>
      </c>
      <c r="C674" s="474" t="s">
        <v>4132</v>
      </c>
      <c r="D674" s="269" t="s">
        <v>124</v>
      </c>
      <c r="E674" s="312" t="s">
        <v>4133</v>
      </c>
      <c r="F674" s="270" t="s">
        <v>6251</v>
      </c>
    </row>
    <row r="675" spans="1:6" ht="39.6" x14ac:dyDescent="0.25">
      <c r="A675" s="474" t="s">
        <v>4134</v>
      </c>
      <c r="B675" s="474" t="s">
        <v>4135</v>
      </c>
      <c r="C675" s="474" t="s">
        <v>4136</v>
      </c>
      <c r="D675" s="269" t="s">
        <v>124</v>
      </c>
      <c r="E675" s="312" t="s">
        <v>4137</v>
      </c>
      <c r="F675" s="270" t="s">
        <v>6251</v>
      </c>
    </row>
    <row r="676" spans="1:6" ht="39.6" x14ac:dyDescent="0.25">
      <c r="A676" s="474" t="s">
        <v>4138</v>
      </c>
      <c r="B676" s="474" t="s">
        <v>4139</v>
      </c>
      <c r="C676" s="474" t="s">
        <v>4139</v>
      </c>
      <c r="D676" s="269" t="s">
        <v>124</v>
      </c>
      <c r="E676" s="312" t="s">
        <v>463</v>
      </c>
      <c r="F676" s="270" t="s">
        <v>6251</v>
      </c>
    </row>
    <row r="677" spans="1:6" ht="39.6" x14ac:dyDescent="0.25">
      <c r="A677" s="474" t="s">
        <v>4140</v>
      </c>
      <c r="B677" s="474" t="s">
        <v>4141</v>
      </c>
      <c r="C677" s="474" t="s">
        <v>4141</v>
      </c>
      <c r="D677" s="269" t="s">
        <v>124</v>
      </c>
      <c r="E677" s="312" t="s">
        <v>4142</v>
      </c>
      <c r="F677" s="270" t="s">
        <v>6251</v>
      </c>
    </row>
    <row r="678" spans="1:6" ht="26.4" x14ac:dyDescent="0.25">
      <c r="A678" s="474" t="s">
        <v>4143</v>
      </c>
      <c r="B678" s="474" t="s">
        <v>4144</v>
      </c>
      <c r="C678" s="474" t="s">
        <v>4144</v>
      </c>
      <c r="D678" s="269" t="s">
        <v>124</v>
      </c>
      <c r="E678" s="312" t="s">
        <v>412</v>
      </c>
      <c r="F678" s="270" t="s">
        <v>6249</v>
      </c>
    </row>
    <row r="679" spans="1:6" ht="39.6" x14ac:dyDescent="0.25">
      <c r="A679" s="474" t="s">
        <v>4145</v>
      </c>
      <c r="B679" s="474" t="s">
        <v>4146</v>
      </c>
      <c r="C679" s="474" t="s">
        <v>4147</v>
      </c>
      <c r="D679" s="269" t="s">
        <v>124</v>
      </c>
      <c r="E679" s="312" t="s">
        <v>4148</v>
      </c>
      <c r="F679" s="270" t="s">
        <v>6251</v>
      </c>
    </row>
    <row r="680" spans="1:6" ht="26.4" x14ac:dyDescent="0.25">
      <c r="A680" s="474">
        <v>38601</v>
      </c>
      <c r="B680" s="474" t="s">
        <v>4149</v>
      </c>
      <c r="C680" s="474" t="s">
        <v>4150</v>
      </c>
      <c r="D680" s="270" t="s">
        <v>124</v>
      </c>
      <c r="E680" s="312">
        <v>71.36</v>
      </c>
      <c r="F680" s="289"/>
    </row>
    <row r="681" spans="1:6" ht="26.4" x14ac:dyDescent="0.25">
      <c r="A681" s="474">
        <v>38602</v>
      </c>
      <c r="B681" s="474" t="s">
        <v>4151</v>
      </c>
      <c r="C681" s="474" t="s">
        <v>4152</v>
      </c>
      <c r="D681" s="270" t="s">
        <v>124</v>
      </c>
      <c r="E681" s="312">
        <v>51.48</v>
      </c>
      <c r="F681" s="289"/>
    </row>
    <row r="682" spans="1:6" ht="26.4" x14ac:dyDescent="0.25">
      <c r="A682" s="258" t="s">
        <v>4153</v>
      </c>
      <c r="B682" s="258" t="s">
        <v>4154</v>
      </c>
      <c r="C682" s="258" t="s">
        <v>4155</v>
      </c>
      <c r="D682" s="266"/>
      <c r="E682" s="311"/>
      <c r="F682" s="265"/>
    </row>
    <row r="683" spans="1:6" ht="39.6" x14ac:dyDescent="0.25">
      <c r="A683" s="474" t="s">
        <v>4156</v>
      </c>
      <c r="B683" s="474" t="s">
        <v>4157</v>
      </c>
      <c r="C683" s="474" t="s">
        <v>4157</v>
      </c>
      <c r="D683" s="269" t="s">
        <v>124</v>
      </c>
      <c r="E683" s="312" t="s">
        <v>3689</v>
      </c>
      <c r="F683" s="270" t="s">
        <v>6166</v>
      </c>
    </row>
    <row r="684" spans="1:6" ht="39.6" x14ac:dyDescent="0.25">
      <c r="A684" s="474" t="s">
        <v>4158</v>
      </c>
      <c r="B684" s="474" t="s">
        <v>4159</v>
      </c>
      <c r="C684" s="474" t="s">
        <v>4159</v>
      </c>
      <c r="D684" s="269" t="s">
        <v>124</v>
      </c>
      <c r="E684" s="312" t="s">
        <v>4160</v>
      </c>
      <c r="F684" s="270" t="s">
        <v>6252</v>
      </c>
    </row>
    <row r="685" spans="1:6" ht="39.6" x14ac:dyDescent="0.25">
      <c r="A685" s="474" t="s">
        <v>4161</v>
      </c>
      <c r="B685" s="474" t="s">
        <v>4162</v>
      </c>
      <c r="C685" s="474" t="s">
        <v>4163</v>
      </c>
      <c r="D685" s="269" t="s">
        <v>124</v>
      </c>
      <c r="E685" s="312" t="s">
        <v>457</v>
      </c>
      <c r="F685" s="270" t="s">
        <v>6224</v>
      </c>
    </row>
    <row r="686" spans="1:6" ht="52.8" x14ac:dyDescent="0.25">
      <c r="A686" s="474" t="s">
        <v>4164</v>
      </c>
      <c r="B686" s="474" t="s">
        <v>4165</v>
      </c>
      <c r="C686" s="474" t="s">
        <v>4165</v>
      </c>
      <c r="D686" s="269" t="s">
        <v>124</v>
      </c>
      <c r="E686" s="312" t="s">
        <v>4166</v>
      </c>
      <c r="F686" s="270" t="s">
        <v>6253</v>
      </c>
    </row>
    <row r="687" spans="1:6" ht="39.6" x14ac:dyDescent="0.25">
      <c r="A687" s="474" t="s">
        <v>4167</v>
      </c>
      <c r="B687" s="474" t="s">
        <v>4168</v>
      </c>
      <c r="C687" s="474" t="s">
        <v>4169</v>
      </c>
      <c r="D687" s="269" t="s">
        <v>124</v>
      </c>
      <c r="E687" s="312" t="s">
        <v>4170</v>
      </c>
      <c r="F687" s="270" t="s">
        <v>6228</v>
      </c>
    </row>
    <row r="688" spans="1:6" ht="39.6" x14ac:dyDescent="0.25">
      <c r="A688" s="474" t="s">
        <v>4171</v>
      </c>
      <c r="B688" s="474" t="s">
        <v>4172</v>
      </c>
      <c r="C688" s="474" t="s">
        <v>4173</v>
      </c>
      <c r="D688" s="269" t="s">
        <v>124</v>
      </c>
      <c r="E688" s="312" t="s">
        <v>4174</v>
      </c>
      <c r="F688" s="270" t="s">
        <v>6252</v>
      </c>
    </row>
    <row r="689" spans="1:6" ht="39.6" x14ac:dyDescent="0.25">
      <c r="A689" s="474" t="s">
        <v>4175</v>
      </c>
      <c r="B689" s="474" t="s">
        <v>4176</v>
      </c>
      <c r="C689" s="474" t="s">
        <v>4176</v>
      </c>
      <c r="D689" s="269" t="s">
        <v>124</v>
      </c>
      <c r="E689" s="312" t="s">
        <v>4177</v>
      </c>
      <c r="F689" s="270" t="s">
        <v>6252</v>
      </c>
    </row>
    <row r="690" spans="1:6" ht="39.6" x14ac:dyDescent="0.25">
      <c r="A690" s="474" t="s">
        <v>4178</v>
      </c>
      <c r="B690" s="474" t="s">
        <v>4179</v>
      </c>
      <c r="C690" s="474" t="s">
        <v>4180</v>
      </c>
      <c r="D690" s="269" t="s">
        <v>124</v>
      </c>
      <c r="E690" s="312" t="s">
        <v>4174</v>
      </c>
      <c r="F690" s="270" t="s">
        <v>6252</v>
      </c>
    </row>
    <row r="691" spans="1:6" ht="39.6" x14ac:dyDescent="0.25">
      <c r="A691" s="474" t="s">
        <v>4181</v>
      </c>
      <c r="B691" s="474" t="s">
        <v>4182</v>
      </c>
      <c r="C691" s="474" t="s">
        <v>4182</v>
      </c>
      <c r="D691" s="269" t="s">
        <v>124</v>
      </c>
      <c r="E691" s="312" t="s">
        <v>4177</v>
      </c>
      <c r="F691" s="270" t="s">
        <v>6252</v>
      </c>
    </row>
    <row r="692" spans="1:6" ht="39.6" x14ac:dyDescent="0.25">
      <c r="A692" s="474" t="s">
        <v>4183</v>
      </c>
      <c r="B692" s="474" t="s">
        <v>4184</v>
      </c>
      <c r="C692" s="474" t="s">
        <v>4185</v>
      </c>
      <c r="D692" s="269" t="s">
        <v>124</v>
      </c>
      <c r="E692" s="312" t="s">
        <v>4177</v>
      </c>
      <c r="F692" s="270" t="s">
        <v>6252</v>
      </c>
    </row>
    <row r="693" spans="1:6" ht="66" x14ac:dyDescent="0.25">
      <c r="A693" s="474" t="s">
        <v>4186</v>
      </c>
      <c r="B693" s="474" t="s">
        <v>4187</v>
      </c>
      <c r="C693" s="474" t="s">
        <v>4188</v>
      </c>
      <c r="D693" s="269" t="s">
        <v>124</v>
      </c>
      <c r="E693" s="312" t="s">
        <v>4189</v>
      </c>
      <c r="F693" s="270" t="s">
        <v>6254</v>
      </c>
    </row>
    <row r="694" spans="1:6" ht="26.4" x14ac:dyDescent="0.25">
      <c r="A694" s="474" t="s">
        <v>4190</v>
      </c>
      <c r="B694" s="474" t="s">
        <v>4191</v>
      </c>
      <c r="C694" s="474" t="s">
        <v>4192</v>
      </c>
      <c r="D694" s="269" t="s">
        <v>124</v>
      </c>
      <c r="E694" s="312" t="s">
        <v>582</v>
      </c>
      <c r="F694" s="270" t="s">
        <v>6224</v>
      </c>
    </row>
    <row r="695" spans="1:6" ht="66" x14ac:dyDescent="0.25">
      <c r="A695" s="474" t="s">
        <v>4193</v>
      </c>
      <c r="B695" s="474" t="s">
        <v>4194</v>
      </c>
      <c r="C695" s="474" t="s">
        <v>4194</v>
      </c>
      <c r="D695" s="269" t="s">
        <v>124</v>
      </c>
      <c r="E695" s="312" t="s">
        <v>4195</v>
      </c>
      <c r="F695" s="270" t="s">
        <v>6255</v>
      </c>
    </row>
    <row r="696" spans="1:6" ht="39.6" x14ac:dyDescent="0.25">
      <c r="A696" s="474" t="s">
        <v>4196</v>
      </c>
      <c r="B696" s="474" t="s">
        <v>4197</v>
      </c>
      <c r="C696" s="474" t="s">
        <v>4198</v>
      </c>
      <c r="D696" s="269" t="s">
        <v>124</v>
      </c>
      <c r="E696" s="312" t="s">
        <v>4177</v>
      </c>
      <c r="F696" s="270" t="s">
        <v>6252</v>
      </c>
    </row>
    <row r="697" spans="1:6" ht="39.6" x14ac:dyDescent="0.25">
      <c r="A697" s="474" t="s">
        <v>4199</v>
      </c>
      <c r="B697" s="474" t="s">
        <v>4200</v>
      </c>
      <c r="C697" s="474" t="s">
        <v>4200</v>
      </c>
      <c r="D697" s="269" t="s">
        <v>124</v>
      </c>
      <c r="E697" s="312" t="s">
        <v>4177</v>
      </c>
      <c r="F697" s="270" t="s">
        <v>6252</v>
      </c>
    </row>
    <row r="698" spans="1:6" ht="39.6" x14ac:dyDescent="0.25">
      <c r="A698" s="474" t="s">
        <v>4201</v>
      </c>
      <c r="B698" s="474" t="s">
        <v>4202</v>
      </c>
      <c r="C698" s="474" t="s">
        <v>4203</v>
      </c>
      <c r="D698" s="269" t="s">
        <v>124</v>
      </c>
      <c r="E698" s="312" t="s">
        <v>4204</v>
      </c>
      <c r="F698" s="270" t="s">
        <v>6252</v>
      </c>
    </row>
    <row r="699" spans="1:6" ht="39.6" x14ac:dyDescent="0.25">
      <c r="A699" s="474" t="s">
        <v>4205</v>
      </c>
      <c r="B699" s="474" t="s">
        <v>4206</v>
      </c>
      <c r="C699" s="474" t="s">
        <v>4207</v>
      </c>
      <c r="D699" s="269" t="s">
        <v>124</v>
      </c>
      <c r="E699" s="312" t="s">
        <v>4177</v>
      </c>
      <c r="F699" s="270" t="s">
        <v>6252</v>
      </c>
    </row>
    <row r="700" spans="1:6" ht="39.6" x14ac:dyDescent="0.25">
      <c r="A700" s="474" t="s">
        <v>4208</v>
      </c>
      <c r="B700" s="474" t="s">
        <v>4209</v>
      </c>
      <c r="C700" s="474" t="s">
        <v>4209</v>
      </c>
      <c r="D700" s="269" t="s">
        <v>124</v>
      </c>
      <c r="E700" s="312" t="s">
        <v>4204</v>
      </c>
      <c r="F700" s="270" t="s">
        <v>6252</v>
      </c>
    </row>
    <row r="701" spans="1:6" ht="39.6" x14ac:dyDescent="0.25">
      <c r="A701" s="474" t="s">
        <v>4210</v>
      </c>
      <c r="B701" s="474" t="s">
        <v>4211</v>
      </c>
      <c r="C701" s="474" t="s">
        <v>4212</v>
      </c>
      <c r="D701" s="269" t="s">
        <v>124</v>
      </c>
      <c r="E701" s="312" t="s">
        <v>560</v>
      </c>
      <c r="F701" s="270" t="s">
        <v>6228</v>
      </c>
    </row>
    <row r="702" spans="1:6" ht="39.6" x14ac:dyDescent="0.25">
      <c r="A702" s="474" t="s">
        <v>4213</v>
      </c>
      <c r="B702" s="474" t="s">
        <v>4214</v>
      </c>
      <c r="C702" s="474" t="s">
        <v>4214</v>
      </c>
      <c r="D702" s="269" t="s">
        <v>124</v>
      </c>
      <c r="E702" s="312" t="s">
        <v>4170</v>
      </c>
      <c r="F702" s="270" t="s">
        <v>6228</v>
      </c>
    </row>
    <row r="703" spans="1:6" ht="39.6" x14ac:dyDescent="0.25">
      <c r="A703" s="474" t="s">
        <v>4215</v>
      </c>
      <c r="B703" s="474" t="s">
        <v>4216</v>
      </c>
      <c r="C703" s="474" t="s">
        <v>4216</v>
      </c>
      <c r="D703" s="269" t="s">
        <v>124</v>
      </c>
      <c r="E703" s="312" t="s">
        <v>4177</v>
      </c>
      <c r="F703" s="270" t="s">
        <v>6252</v>
      </c>
    </row>
    <row r="704" spans="1:6" ht="39.6" x14ac:dyDescent="0.25">
      <c r="A704" s="474" t="s">
        <v>4217</v>
      </c>
      <c r="B704" s="474" t="s">
        <v>4218</v>
      </c>
      <c r="C704" s="474" t="s">
        <v>4218</v>
      </c>
      <c r="D704" s="269" t="s">
        <v>124</v>
      </c>
      <c r="E704" s="312" t="s">
        <v>4177</v>
      </c>
      <c r="F704" s="270" t="s">
        <v>6252</v>
      </c>
    </row>
    <row r="705" spans="1:6" ht="26.4" x14ac:dyDescent="0.25">
      <c r="A705" s="258" t="s">
        <v>4219</v>
      </c>
      <c r="B705" s="258" t="s">
        <v>4220</v>
      </c>
      <c r="C705" s="258" t="s">
        <v>4221</v>
      </c>
      <c r="D705" s="264"/>
      <c r="E705" s="311"/>
      <c r="F705" s="266"/>
    </row>
    <row r="706" spans="1:6" ht="39.6" x14ac:dyDescent="0.25">
      <c r="A706" s="474" t="s">
        <v>4222</v>
      </c>
      <c r="B706" s="474" t="s">
        <v>4223</v>
      </c>
      <c r="C706" s="474" t="s">
        <v>4224</v>
      </c>
      <c r="D706" s="269" t="s">
        <v>124</v>
      </c>
      <c r="E706" s="312" t="s">
        <v>4225</v>
      </c>
      <c r="F706" s="270" t="s">
        <v>6166</v>
      </c>
    </row>
    <row r="707" spans="1:6" ht="39.6" x14ac:dyDescent="0.25">
      <c r="A707" s="474" t="s">
        <v>4226</v>
      </c>
      <c r="B707" s="474" t="s">
        <v>4227</v>
      </c>
      <c r="C707" s="715" t="s">
        <v>13842</v>
      </c>
      <c r="D707" s="269" t="s">
        <v>124</v>
      </c>
      <c r="E707" s="312" t="s">
        <v>4225</v>
      </c>
      <c r="F707" s="270" t="s">
        <v>6166</v>
      </c>
    </row>
    <row r="708" spans="1:6" ht="39.6" x14ac:dyDescent="0.25">
      <c r="A708" s="474" t="s">
        <v>4228</v>
      </c>
      <c r="B708" s="474" t="s">
        <v>4229</v>
      </c>
      <c r="C708" s="474" t="s">
        <v>4230</v>
      </c>
      <c r="D708" s="269" t="s">
        <v>124</v>
      </c>
      <c r="E708" s="312" t="s">
        <v>3130</v>
      </c>
      <c r="F708" s="270" t="s">
        <v>6166</v>
      </c>
    </row>
    <row r="709" spans="1:6" ht="172.5" customHeight="1" x14ac:dyDescent="0.25">
      <c r="A709" s="633">
        <v>41300</v>
      </c>
      <c r="B709" s="634" t="s">
        <v>10741</v>
      </c>
      <c r="C709" s="634" t="s">
        <v>10752</v>
      </c>
      <c r="D709" s="632" t="s">
        <v>2702</v>
      </c>
      <c r="E709" s="316">
        <v>21.821208448173437</v>
      </c>
      <c r="F709" s="635" t="s">
        <v>10754</v>
      </c>
    </row>
    <row r="710" spans="1:6" ht="86.4" x14ac:dyDescent="0.25">
      <c r="A710" s="633">
        <v>41301</v>
      </c>
      <c r="B710" s="634" t="s">
        <v>10751</v>
      </c>
      <c r="C710" s="634" t="s">
        <v>10753</v>
      </c>
      <c r="D710" s="632" t="s">
        <v>2702</v>
      </c>
      <c r="E710" s="316">
        <v>9.7959393321903967</v>
      </c>
      <c r="F710" s="635" t="s">
        <v>10754</v>
      </c>
    </row>
    <row r="711" spans="1:6" ht="39.6" x14ac:dyDescent="0.25">
      <c r="A711" s="474" t="s">
        <v>4231</v>
      </c>
      <c r="B711" s="474" t="s">
        <v>4232</v>
      </c>
      <c r="C711" s="474" t="s">
        <v>4233</v>
      </c>
      <c r="D711" s="269" t="s">
        <v>124</v>
      </c>
      <c r="E711" s="312" t="s">
        <v>506</v>
      </c>
      <c r="F711" s="270" t="s">
        <v>6166</v>
      </c>
    </row>
    <row r="712" spans="1:6" ht="26.4" x14ac:dyDescent="0.25">
      <c r="A712" s="474" t="s">
        <v>347</v>
      </c>
      <c r="B712" s="474" t="s">
        <v>1095</v>
      </c>
      <c r="C712" s="474" t="s">
        <v>1699</v>
      </c>
      <c r="D712" s="269" t="s">
        <v>124</v>
      </c>
      <c r="E712" s="312" t="s">
        <v>349</v>
      </c>
      <c r="F712" s="270" t="s">
        <v>6167</v>
      </c>
    </row>
    <row r="713" spans="1:6" ht="26.4" x14ac:dyDescent="0.25">
      <c r="A713" s="474" t="s">
        <v>350</v>
      </c>
      <c r="B713" s="474" t="s">
        <v>351</v>
      </c>
      <c r="C713" s="474" t="s">
        <v>351</v>
      </c>
      <c r="D713" s="269" t="s">
        <v>124</v>
      </c>
      <c r="E713" s="312" t="s">
        <v>352</v>
      </c>
      <c r="F713" s="270" t="s">
        <v>6167</v>
      </c>
    </row>
    <row r="714" spans="1:6" x14ac:dyDescent="0.25">
      <c r="A714" s="258" t="s">
        <v>4234</v>
      </c>
      <c r="B714" s="258" t="s">
        <v>4235</v>
      </c>
      <c r="C714" s="258" t="s">
        <v>4235</v>
      </c>
      <c r="D714" s="284"/>
      <c r="E714" s="311"/>
      <c r="F714" s="266"/>
    </row>
    <row r="715" spans="1:6" ht="26.4" x14ac:dyDescent="0.25">
      <c r="A715" s="474">
        <v>42301</v>
      </c>
      <c r="B715" s="487" t="s">
        <v>4236</v>
      </c>
      <c r="C715" s="487" t="s">
        <v>4237</v>
      </c>
      <c r="D715" s="366" t="s">
        <v>124</v>
      </c>
      <c r="E715" s="312">
        <v>5.7</v>
      </c>
      <c r="F715" s="270" t="s">
        <v>6256</v>
      </c>
    </row>
    <row r="716" spans="1:6" ht="39.6" x14ac:dyDescent="0.25">
      <c r="A716" s="97" t="s">
        <v>4238</v>
      </c>
      <c r="B716" s="97" t="s">
        <v>4239</v>
      </c>
      <c r="C716" s="97" t="s">
        <v>4240</v>
      </c>
      <c r="D716" s="269" t="s">
        <v>124</v>
      </c>
      <c r="E716" s="312" t="s">
        <v>4241</v>
      </c>
      <c r="F716" s="270" t="s">
        <v>6166</v>
      </c>
    </row>
    <row r="717" spans="1:6" ht="26.4" x14ac:dyDescent="0.25">
      <c r="A717" s="258" t="s">
        <v>4242</v>
      </c>
      <c r="B717" s="258" t="s">
        <v>4243</v>
      </c>
      <c r="C717" s="258" t="s">
        <v>4243</v>
      </c>
      <c r="D717" s="264"/>
      <c r="E717" s="311"/>
      <c r="F717" s="266"/>
    </row>
    <row r="718" spans="1:6" ht="26.4" x14ac:dyDescent="0.25">
      <c r="A718" s="474" t="s">
        <v>4244</v>
      </c>
      <c r="B718" s="474" t="s">
        <v>4245</v>
      </c>
      <c r="C718" s="474" t="s">
        <v>4246</v>
      </c>
      <c r="D718" s="269" t="s">
        <v>124</v>
      </c>
      <c r="E718" s="312" t="s">
        <v>3220</v>
      </c>
      <c r="F718" s="270" t="s">
        <v>6196</v>
      </c>
    </row>
    <row r="719" spans="1:6" ht="39.6" x14ac:dyDescent="0.25">
      <c r="A719" s="474" t="s">
        <v>4247</v>
      </c>
      <c r="B719" s="474" t="s">
        <v>4248</v>
      </c>
      <c r="C719" s="474" t="s">
        <v>4249</v>
      </c>
      <c r="D719" s="269" t="s">
        <v>124</v>
      </c>
      <c r="E719" s="312" t="s">
        <v>633</v>
      </c>
      <c r="F719" s="270" t="s">
        <v>6257</v>
      </c>
    </row>
    <row r="720" spans="1:6" ht="26.4" x14ac:dyDescent="0.25">
      <c r="A720" s="474" t="s">
        <v>4250</v>
      </c>
      <c r="B720" s="474" t="s">
        <v>4251</v>
      </c>
      <c r="C720" s="474" t="s">
        <v>4252</v>
      </c>
      <c r="D720" s="269" t="s">
        <v>124</v>
      </c>
      <c r="E720" s="312" t="s">
        <v>756</v>
      </c>
      <c r="F720" s="270" t="s">
        <v>6196</v>
      </c>
    </row>
    <row r="721" spans="1:6" ht="26.4" x14ac:dyDescent="0.25">
      <c r="A721" s="474" t="s">
        <v>4253</v>
      </c>
      <c r="B721" s="474" t="s">
        <v>4254</v>
      </c>
      <c r="C721" s="474" t="s">
        <v>4255</v>
      </c>
      <c r="D721" s="269" t="s">
        <v>124</v>
      </c>
      <c r="E721" s="312">
        <v>91.2</v>
      </c>
      <c r="F721" s="270" t="s">
        <v>6196</v>
      </c>
    </row>
    <row r="722" spans="1:6" ht="26.4" x14ac:dyDescent="0.25">
      <c r="A722" s="474">
        <v>43134</v>
      </c>
      <c r="B722" s="474" t="s">
        <v>4256</v>
      </c>
      <c r="C722" s="474" t="s">
        <v>4257</v>
      </c>
      <c r="D722" s="269" t="s">
        <v>124</v>
      </c>
      <c r="E722" s="312">
        <v>136.80000000000001</v>
      </c>
      <c r="F722" s="270" t="s">
        <v>6258</v>
      </c>
    </row>
    <row r="723" spans="1:6" x14ac:dyDescent="0.25">
      <c r="A723" s="258" t="s">
        <v>4258</v>
      </c>
      <c r="B723" s="258" t="s">
        <v>4259</v>
      </c>
      <c r="C723" s="258" t="s">
        <v>4259</v>
      </c>
      <c r="D723" s="264"/>
      <c r="E723" s="311"/>
      <c r="F723" s="266"/>
    </row>
    <row r="724" spans="1:6" ht="39.6" x14ac:dyDescent="0.25">
      <c r="A724" s="474" t="s">
        <v>4260</v>
      </c>
      <c r="B724" s="474" t="s">
        <v>4261</v>
      </c>
      <c r="C724" s="474" t="s">
        <v>7915</v>
      </c>
      <c r="D724" s="269" t="s">
        <v>124</v>
      </c>
      <c r="E724" s="312" t="s">
        <v>4262</v>
      </c>
      <c r="F724" s="270" t="s">
        <v>6166</v>
      </c>
    </row>
    <row r="725" spans="1:6" ht="26.4" x14ac:dyDescent="0.25">
      <c r="A725" s="474" t="s">
        <v>4263</v>
      </c>
      <c r="B725" s="474" t="s">
        <v>4264</v>
      </c>
      <c r="C725" s="474" t="s">
        <v>4265</v>
      </c>
      <c r="D725" s="269" t="s">
        <v>124</v>
      </c>
      <c r="E725" s="312" t="s">
        <v>2631</v>
      </c>
      <c r="F725" s="270" t="s">
        <v>856</v>
      </c>
    </row>
    <row r="726" spans="1:6" ht="26.4" x14ac:dyDescent="0.25">
      <c r="A726" s="258" t="s">
        <v>4266</v>
      </c>
      <c r="B726" s="258" t="s">
        <v>4267</v>
      </c>
      <c r="C726" s="258" t="s">
        <v>4267</v>
      </c>
      <c r="D726" s="264"/>
      <c r="E726" s="311"/>
      <c r="F726" s="266"/>
    </row>
    <row r="727" spans="1:6" x14ac:dyDescent="0.25">
      <c r="A727" s="474" t="s">
        <v>4268</v>
      </c>
      <c r="B727" s="474" t="s">
        <v>4269</v>
      </c>
      <c r="C727" s="474" t="s">
        <v>4269</v>
      </c>
      <c r="D727" s="269" t="s">
        <v>124</v>
      </c>
      <c r="E727" s="312" t="s">
        <v>2821</v>
      </c>
      <c r="F727" s="270" t="s">
        <v>856</v>
      </c>
    </row>
    <row r="728" spans="1:6" ht="26.4" x14ac:dyDescent="0.25">
      <c r="A728" s="474" t="s">
        <v>4270</v>
      </c>
      <c r="B728" s="474" t="s">
        <v>4271</v>
      </c>
      <c r="C728" s="474" t="s">
        <v>4272</v>
      </c>
      <c r="D728" s="269" t="s">
        <v>124</v>
      </c>
      <c r="E728" s="312" t="s">
        <v>4273</v>
      </c>
      <c r="F728" s="270" t="s">
        <v>704</v>
      </c>
    </row>
    <row r="729" spans="1:6" x14ac:dyDescent="0.25">
      <c r="A729" s="258" t="s">
        <v>4274</v>
      </c>
      <c r="B729" s="258" t="s">
        <v>4275</v>
      </c>
      <c r="C729" s="258" t="s">
        <v>4275</v>
      </c>
      <c r="D729" s="264"/>
      <c r="E729" s="311"/>
      <c r="F729" s="266"/>
    </row>
    <row r="730" spans="1:6" customFormat="1" ht="26.4" x14ac:dyDescent="0.3">
      <c r="A730" s="474">
        <v>45292</v>
      </c>
      <c r="B730" s="381" t="s">
        <v>7212</v>
      </c>
      <c r="C730" s="381" t="s">
        <v>1710</v>
      </c>
      <c r="D730" s="270" t="s">
        <v>124</v>
      </c>
      <c r="E730" s="312">
        <v>32.340000000000003</v>
      </c>
      <c r="F730" s="270" t="s">
        <v>6259</v>
      </c>
    </row>
    <row r="731" spans="1:6" customFormat="1" ht="26.4" x14ac:dyDescent="0.3">
      <c r="A731" s="474">
        <v>45293</v>
      </c>
      <c r="B731" s="381" t="s">
        <v>7213</v>
      </c>
      <c r="C731" s="381" t="s">
        <v>1711</v>
      </c>
      <c r="D731" s="270" t="s">
        <v>124</v>
      </c>
      <c r="E731" s="312">
        <v>55.44</v>
      </c>
      <c r="F731" s="270" t="s">
        <v>6259</v>
      </c>
    </row>
    <row r="732" spans="1:6" ht="26.4" x14ac:dyDescent="0.25">
      <c r="A732" s="474" t="s">
        <v>4281</v>
      </c>
      <c r="B732" s="474" t="s">
        <v>4282</v>
      </c>
      <c r="C732" s="474" t="s">
        <v>1714</v>
      </c>
      <c r="D732" s="269" t="s">
        <v>124</v>
      </c>
      <c r="E732" s="312" t="s">
        <v>4283</v>
      </c>
      <c r="F732" s="270" t="s">
        <v>6259</v>
      </c>
    </row>
    <row r="733" spans="1:6" ht="26.4" x14ac:dyDescent="0.25">
      <c r="A733" s="258" t="s">
        <v>4285</v>
      </c>
      <c r="B733" s="258" t="s">
        <v>4286</v>
      </c>
      <c r="C733" s="258" t="s">
        <v>4286</v>
      </c>
      <c r="D733" s="264"/>
      <c r="E733" s="311"/>
      <c r="F733" s="266"/>
    </row>
    <row r="734" spans="1:6" ht="52.8" x14ac:dyDescent="0.25">
      <c r="A734" s="474" t="s">
        <v>4287</v>
      </c>
      <c r="B734" s="474" t="s">
        <v>4288</v>
      </c>
      <c r="C734" s="474" t="s">
        <v>4289</v>
      </c>
      <c r="D734" s="269" t="s">
        <v>124</v>
      </c>
      <c r="E734" s="312" t="s">
        <v>4290</v>
      </c>
      <c r="F734" s="270" t="s">
        <v>6262</v>
      </c>
    </row>
    <row r="735" spans="1:6" ht="26.4" x14ac:dyDescent="0.25">
      <c r="A735" s="474" t="s">
        <v>4291</v>
      </c>
      <c r="B735" s="474" t="s">
        <v>4292</v>
      </c>
      <c r="C735" s="474" t="s">
        <v>4293</v>
      </c>
      <c r="D735" s="269" t="s">
        <v>124</v>
      </c>
      <c r="E735" s="312" t="s">
        <v>345</v>
      </c>
      <c r="F735" s="270" t="s">
        <v>6263</v>
      </c>
    </row>
    <row r="736" spans="1:6" ht="26.4" x14ac:dyDescent="0.25">
      <c r="A736" s="474" t="s">
        <v>4294</v>
      </c>
      <c r="B736" s="474" t="s">
        <v>4295</v>
      </c>
      <c r="C736" s="474" t="s">
        <v>4296</v>
      </c>
      <c r="D736" s="269" t="s">
        <v>124</v>
      </c>
      <c r="E736" s="312" t="s">
        <v>570</v>
      </c>
      <c r="F736" s="270" t="s">
        <v>6264</v>
      </c>
    </row>
    <row r="737" spans="1:6" ht="26.4" x14ac:dyDescent="0.25">
      <c r="A737" s="258" t="s">
        <v>7159</v>
      </c>
      <c r="B737" s="258" t="s">
        <v>7160</v>
      </c>
      <c r="C737" s="258" t="s">
        <v>7161</v>
      </c>
      <c r="D737" s="264"/>
      <c r="E737" s="311"/>
      <c r="F737" s="266"/>
    </row>
    <row r="738" spans="1:6" ht="26.4" x14ac:dyDescent="0.25">
      <c r="A738" s="474">
        <v>46521</v>
      </c>
      <c r="B738" s="474" t="s">
        <v>7214</v>
      </c>
      <c r="C738" s="474" t="s">
        <v>7215</v>
      </c>
      <c r="D738" s="269" t="s">
        <v>124</v>
      </c>
      <c r="E738" s="312">
        <v>3.23</v>
      </c>
      <c r="F738" s="270" t="s">
        <v>6265</v>
      </c>
    </row>
    <row r="739" spans="1:6" x14ac:dyDescent="0.25">
      <c r="A739" s="258" t="s">
        <v>4297</v>
      </c>
      <c r="B739" s="258" t="s">
        <v>4298</v>
      </c>
      <c r="C739" s="258" t="s">
        <v>4298</v>
      </c>
      <c r="D739" s="264"/>
      <c r="E739" s="311"/>
      <c r="F739" s="266"/>
    </row>
    <row r="740" spans="1:6" ht="26.4" x14ac:dyDescent="0.25">
      <c r="A740" s="474" t="s">
        <v>4299</v>
      </c>
      <c r="B740" s="474" t="s">
        <v>4300</v>
      </c>
      <c r="C740" s="474" t="s">
        <v>4301</v>
      </c>
      <c r="D740" s="269" t="s">
        <v>124</v>
      </c>
      <c r="E740" s="312" t="s">
        <v>4087</v>
      </c>
      <c r="F740" s="270" t="s">
        <v>708</v>
      </c>
    </row>
    <row r="741" spans="1:6" ht="52.8" x14ac:dyDescent="0.25">
      <c r="A741" s="474">
        <v>46620</v>
      </c>
      <c r="B741" s="474" t="s">
        <v>868</v>
      </c>
      <c r="C741" s="474" t="s">
        <v>869</v>
      </c>
      <c r="D741" s="278" t="s">
        <v>124</v>
      </c>
      <c r="E741" s="312">
        <v>40.799999999999997</v>
      </c>
      <c r="F741" s="270" t="s">
        <v>859</v>
      </c>
    </row>
    <row r="742" spans="1:6" ht="52.8" x14ac:dyDescent="0.25">
      <c r="A742" s="474" t="s">
        <v>4302</v>
      </c>
      <c r="B742" s="474" t="s">
        <v>4303</v>
      </c>
      <c r="C742" s="474" t="s">
        <v>4304</v>
      </c>
      <c r="D742" s="269" t="s">
        <v>124</v>
      </c>
      <c r="E742" s="312" t="s">
        <v>4305</v>
      </c>
      <c r="F742" s="270" t="s">
        <v>6266</v>
      </c>
    </row>
    <row r="743" spans="1:6" ht="66" x14ac:dyDescent="0.25">
      <c r="A743" s="474" t="s">
        <v>4306</v>
      </c>
      <c r="B743" s="474" t="s">
        <v>4307</v>
      </c>
      <c r="C743" s="474" t="s">
        <v>4308</v>
      </c>
      <c r="D743" s="269" t="s">
        <v>124</v>
      </c>
      <c r="E743" s="312" t="s">
        <v>4309</v>
      </c>
      <c r="F743" s="270" t="s">
        <v>6267</v>
      </c>
    </row>
    <row r="744" spans="1:6" ht="52.8" x14ac:dyDescent="0.25">
      <c r="A744" s="474" t="s">
        <v>4310</v>
      </c>
      <c r="B744" s="474" t="s">
        <v>4311</v>
      </c>
      <c r="C744" s="474" t="s">
        <v>4312</v>
      </c>
      <c r="D744" s="269" t="s">
        <v>124</v>
      </c>
      <c r="E744" s="312" t="s">
        <v>4313</v>
      </c>
      <c r="F744" s="270" t="s">
        <v>6266</v>
      </c>
    </row>
    <row r="745" spans="1:6" ht="52.8" x14ac:dyDescent="0.25">
      <c r="A745" s="474" t="s">
        <v>4314</v>
      </c>
      <c r="B745" s="474" t="s">
        <v>4315</v>
      </c>
      <c r="C745" s="474" t="s">
        <v>4316</v>
      </c>
      <c r="D745" s="269" t="s">
        <v>124</v>
      </c>
      <c r="E745" s="312" t="s">
        <v>4317</v>
      </c>
      <c r="F745" s="270" t="s">
        <v>6268</v>
      </c>
    </row>
    <row r="746" spans="1:6" ht="52.8" x14ac:dyDescent="0.25">
      <c r="A746" s="474" t="s">
        <v>4318</v>
      </c>
      <c r="B746" s="474" t="s">
        <v>4319</v>
      </c>
      <c r="C746" s="474" t="s">
        <v>4320</v>
      </c>
      <c r="D746" s="269" t="s">
        <v>124</v>
      </c>
      <c r="E746" s="312" t="s">
        <v>4321</v>
      </c>
      <c r="F746" s="270" t="s">
        <v>6266</v>
      </c>
    </row>
    <row r="747" spans="1:6" ht="52.8" x14ac:dyDescent="0.25">
      <c r="A747" s="474" t="s">
        <v>4322</v>
      </c>
      <c r="B747" s="474" t="s">
        <v>4323</v>
      </c>
      <c r="C747" s="474" t="s">
        <v>4324</v>
      </c>
      <c r="D747" s="269" t="s">
        <v>124</v>
      </c>
      <c r="E747" s="312" t="s">
        <v>4325</v>
      </c>
      <c r="F747" s="270" t="s">
        <v>6266</v>
      </c>
    </row>
    <row r="748" spans="1:6" ht="52.8" x14ac:dyDescent="0.25">
      <c r="A748" s="474" t="s">
        <v>4326</v>
      </c>
      <c r="B748" s="474" t="s">
        <v>4327</v>
      </c>
      <c r="C748" s="474" t="s">
        <v>4328</v>
      </c>
      <c r="D748" s="269" t="s">
        <v>124</v>
      </c>
      <c r="E748" s="312" t="s">
        <v>4329</v>
      </c>
      <c r="F748" s="270" t="s">
        <v>6266</v>
      </c>
    </row>
    <row r="749" spans="1:6" ht="52.8" x14ac:dyDescent="0.25">
      <c r="A749" s="474" t="s">
        <v>4330</v>
      </c>
      <c r="B749" s="474" t="s">
        <v>4331</v>
      </c>
      <c r="C749" s="474" t="s">
        <v>4332</v>
      </c>
      <c r="D749" s="269" t="s">
        <v>124</v>
      </c>
      <c r="E749" s="312" t="s">
        <v>4333</v>
      </c>
      <c r="F749" s="270" t="s">
        <v>6266</v>
      </c>
    </row>
    <row r="750" spans="1:6" ht="52.8" x14ac:dyDescent="0.25">
      <c r="A750" s="474" t="s">
        <v>4334</v>
      </c>
      <c r="B750" s="474" t="s">
        <v>4335</v>
      </c>
      <c r="C750" s="474" t="s">
        <v>4336</v>
      </c>
      <c r="D750" s="269" t="s">
        <v>124</v>
      </c>
      <c r="E750" s="312" t="s">
        <v>4337</v>
      </c>
      <c r="F750" s="270" t="s">
        <v>6266</v>
      </c>
    </row>
    <row r="751" spans="1:6" ht="66" x14ac:dyDescent="0.25">
      <c r="A751" s="474" t="s">
        <v>4338</v>
      </c>
      <c r="B751" s="474" t="s">
        <v>4339</v>
      </c>
      <c r="C751" s="474" t="s">
        <v>4340</v>
      </c>
      <c r="D751" s="269" t="s">
        <v>124</v>
      </c>
      <c r="E751" s="312" t="s">
        <v>4341</v>
      </c>
      <c r="F751" s="270" t="s">
        <v>6267</v>
      </c>
    </row>
    <row r="752" spans="1:6" ht="52.8" x14ac:dyDescent="0.25">
      <c r="A752" s="474" t="s">
        <v>4342</v>
      </c>
      <c r="B752" s="474" t="s">
        <v>4343</v>
      </c>
      <c r="C752" s="474" t="s">
        <v>4343</v>
      </c>
      <c r="D752" s="269" t="s">
        <v>124</v>
      </c>
      <c r="E752" s="312" t="s">
        <v>4344</v>
      </c>
      <c r="F752" s="270" t="s">
        <v>6266</v>
      </c>
    </row>
    <row r="753" spans="1:6" ht="66" x14ac:dyDescent="0.25">
      <c r="A753" s="474" t="s">
        <v>4345</v>
      </c>
      <c r="B753" s="474" t="s">
        <v>4346</v>
      </c>
      <c r="C753" s="474" t="s">
        <v>4347</v>
      </c>
      <c r="D753" s="269" t="s">
        <v>124</v>
      </c>
      <c r="E753" s="312" t="s">
        <v>4348</v>
      </c>
      <c r="F753" s="270" t="s">
        <v>6267</v>
      </c>
    </row>
    <row r="754" spans="1:6" ht="52.8" x14ac:dyDescent="0.25">
      <c r="A754" s="474" t="s">
        <v>4349</v>
      </c>
      <c r="B754" s="474" t="s">
        <v>4350</v>
      </c>
      <c r="C754" s="474" t="s">
        <v>4351</v>
      </c>
      <c r="D754" s="269" t="s">
        <v>124</v>
      </c>
      <c r="E754" s="312" t="s">
        <v>4313</v>
      </c>
      <c r="F754" s="270" t="s">
        <v>6266</v>
      </c>
    </row>
    <row r="755" spans="1:6" ht="52.8" x14ac:dyDescent="0.25">
      <c r="A755" s="474" t="s">
        <v>4352</v>
      </c>
      <c r="B755" s="474" t="s">
        <v>4353</v>
      </c>
      <c r="C755" s="474" t="s">
        <v>4354</v>
      </c>
      <c r="D755" s="269" t="s">
        <v>124</v>
      </c>
      <c r="E755" s="312" t="s">
        <v>4317</v>
      </c>
      <c r="F755" s="270" t="s">
        <v>6266</v>
      </c>
    </row>
    <row r="756" spans="1:6" ht="52.8" x14ac:dyDescent="0.25">
      <c r="A756" s="474" t="s">
        <v>4355</v>
      </c>
      <c r="B756" s="474" t="s">
        <v>4356</v>
      </c>
      <c r="C756" s="474" t="s">
        <v>4357</v>
      </c>
      <c r="D756" s="269" t="s">
        <v>124</v>
      </c>
      <c r="E756" s="312" t="s">
        <v>4321</v>
      </c>
      <c r="F756" s="270" t="s">
        <v>6266</v>
      </c>
    </row>
    <row r="757" spans="1:6" ht="52.8" x14ac:dyDescent="0.25">
      <c r="A757" s="474" t="s">
        <v>4358</v>
      </c>
      <c r="B757" s="474" t="s">
        <v>4359</v>
      </c>
      <c r="C757" s="474" t="s">
        <v>4360</v>
      </c>
      <c r="D757" s="269" t="s">
        <v>124</v>
      </c>
      <c r="E757" s="312" t="s">
        <v>4325</v>
      </c>
      <c r="F757" s="270" t="s">
        <v>6266</v>
      </c>
    </row>
    <row r="758" spans="1:6" ht="52.8" x14ac:dyDescent="0.25">
      <c r="A758" s="474" t="s">
        <v>4361</v>
      </c>
      <c r="B758" s="474" t="s">
        <v>4362</v>
      </c>
      <c r="C758" s="474" t="s">
        <v>4363</v>
      </c>
      <c r="D758" s="269" t="s">
        <v>124</v>
      </c>
      <c r="E758" s="312" t="s">
        <v>4329</v>
      </c>
      <c r="F758" s="270" t="s">
        <v>6266</v>
      </c>
    </row>
    <row r="759" spans="1:6" ht="52.8" x14ac:dyDescent="0.25">
      <c r="A759" s="474" t="s">
        <v>4364</v>
      </c>
      <c r="B759" s="474" t="s">
        <v>4365</v>
      </c>
      <c r="C759" s="474" t="s">
        <v>4366</v>
      </c>
      <c r="D759" s="269" t="s">
        <v>124</v>
      </c>
      <c r="E759" s="312" t="s">
        <v>4337</v>
      </c>
      <c r="F759" s="270" t="s">
        <v>6266</v>
      </c>
    </row>
    <row r="760" spans="1:6" ht="52.8" x14ac:dyDescent="0.25">
      <c r="A760" s="474" t="s">
        <v>4367</v>
      </c>
      <c r="B760" s="474" t="s">
        <v>4368</v>
      </c>
      <c r="C760" s="474" t="s">
        <v>4369</v>
      </c>
      <c r="D760" s="269" t="s">
        <v>124</v>
      </c>
      <c r="E760" s="312" t="s">
        <v>4337</v>
      </c>
      <c r="F760" s="270" t="s">
        <v>6266</v>
      </c>
    </row>
    <row r="761" spans="1:6" ht="66" x14ac:dyDescent="0.25">
      <c r="A761" s="474" t="s">
        <v>4370</v>
      </c>
      <c r="B761" s="474" t="s">
        <v>4371</v>
      </c>
      <c r="C761" s="474" t="s">
        <v>4372</v>
      </c>
      <c r="D761" s="269" t="s">
        <v>124</v>
      </c>
      <c r="E761" s="312" t="s">
        <v>4341</v>
      </c>
      <c r="F761" s="270" t="s">
        <v>6267</v>
      </c>
    </row>
    <row r="762" spans="1:6" ht="52.8" x14ac:dyDescent="0.25">
      <c r="A762" s="474" t="s">
        <v>4373</v>
      </c>
      <c r="B762" s="474" t="s">
        <v>4374</v>
      </c>
      <c r="C762" s="474" t="s">
        <v>4375</v>
      </c>
      <c r="D762" s="269" t="s">
        <v>124</v>
      </c>
      <c r="E762" s="312" t="s">
        <v>4344</v>
      </c>
      <c r="F762" s="270" t="s">
        <v>6266</v>
      </c>
    </row>
    <row r="763" spans="1:6" ht="66" x14ac:dyDescent="0.25">
      <c r="A763" s="474" t="s">
        <v>4376</v>
      </c>
      <c r="B763" s="474" t="s">
        <v>4377</v>
      </c>
      <c r="C763" s="474" t="s">
        <v>4378</v>
      </c>
      <c r="D763" s="269" t="s">
        <v>124</v>
      </c>
      <c r="E763" s="312" t="s">
        <v>4379</v>
      </c>
      <c r="F763" s="270" t="s">
        <v>6267</v>
      </c>
    </row>
    <row r="764" spans="1:6" ht="52.8" x14ac:dyDescent="0.25">
      <c r="A764" s="474" t="s">
        <v>4380</v>
      </c>
      <c r="B764" s="474" t="s">
        <v>4381</v>
      </c>
      <c r="C764" s="474" t="s">
        <v>4382</v>
      </c>
      <c r="D764" s="269" t="s">
        <v>124</v>
      </c>
      <c r="E764" s="312" t="s">
        <v>4313</v>
      </c>
      <c r="F764" s="270" t="s">
        <v>6266</v>
      </c>
    </row>
    <row r="765" spans="1:6" ht="52.8" x14ac:dyDescent="0.25">
      <c r="A765" s="474" t="s">
        <v>4383</v>
      </c>
      <c r="B765" s="474" t="s">
        <v>4384</v>
      </c>
      <c r="C765" s="474" t="s">
        <v>4385</v>
      </c>
      <c r="D765" s="269" t="s">
        <v>124</v>
      </c>
      <c r="E765" s="312" t="s">
        <v>4317</v>
      </c>
      <c r="F765" s="270" t="s">
        <v>6266</v>
      </c>
    </row>
    <row r="766" spans="1:6" ht="52.8" x14ac:dyDescent="0.25">
      <c r="A766" s="474" t="s">
        <v>4386</v>
      </c>
      <c r="B766" s="474" t="s">
        <v>4387</v>
      </c>
      <c r="C766" s="474" t="s">
        <v>4388</v>
      </c>
      <c r="D766" s="269" t="s">
        <v>124</v>
      </c>
      <c r="E766" s="312" t="s">
        <v>4321</v>
      </c>
      <c r="F766" s="270" t="s">
        <v>6266</v>
      </c>
    </row>
    <row r="767" spans="1:6" ht="52.8" x14ac:dyDescent="0.25">
      <c r="A767" s="474" t="s">
        <v>4389</v>
      </c>
      <c r="B767" s="474" t="s">
        <v>4390</v>
      </c>
      <c r="C767" s="474" t="s">
        <v>4391</v>
      </c>
      <c r="D767" s="269" t="s">
        <v>124</v>
      </c>
      <c r="E767" s="312" t="s">
        <v>4325</v>
      </c>
      <c r="F767" s="270" t="s">
        <v>6266</v>
      </c>
    </row>
    <row r="768" spans="1:6" ht="52.8" x14ac:dyDescent="0.25">
      <c r="A768" s="474" t="s">
        <v>4392</v>
      </c>
      <c r="B768" s="474" t="s">
        <v>4393</v>
      </c>
      <c r="C768" s="474" t="s">
        <v>4394</v>
      </c>
      <c r="D768" s="269" t="s">
        <v>124</v>
      </c>
      <c r="E768" s="312" t="s">
        <v>4329</v>
      </c>
      <c r="F768" s="270" t="s">
        <v>6266</v>
      </c>
    </row>
    <row r="769" spans="1:6" ht="52.8" x14ac:dyDescent="0.25">
      <c r="A769" s="474" t="s">
        <v>4395</v>
      </c>
      <c r="B769" s="474" t="s">
        <v>4396</v>
      </c>
      <c r="C769" s="474" t="s">
        <v>4397</v>
      </c>
      <c r="D769" s="269" t="s">
        <v>124</v>
      </c>
      <c r="E769" s="312" t="s">
        <v>4333</v>
      </c>
      <c r="F769" s="270" t="s">
        <v>6266</v>
      </c>
    </row>
    <row r="770" spans="1:6" ht="52.8" x14ac:dyDescent="0.25">
      <c r="A770" s="474" t="s">
        <v>4398</v>
      </c>
      <c r="B770" s="474" t="s">
        <v>4399</v>
      </c>
      <c r="C770" s="474" t="s">
        <v>4400</v>
      </c>
      <c r="D770" s="269" t="s">
        <v>124</v>
      </c>
      <c r="E770" s="312" t="s">
        <v>4337</v>
      </c>
      <c r="F770" s="270" t="s">
        <v>6266</v>
      </c>
    </row>
    <row r="771" spans="1:6" ht="52.8" x14ac:dyDescent="0.25">
      <c r="A771" s="474" t="s">
        <v>4401</v>
      </c>
      <c r="B771" s="474" t="s">
        <v>4402</v>
      </c>
      <c r="C771" s="474" t="s">
        <v>4403</v>
      </c>
      <c r="D771" s="269" t="s">
        <v>124</v>
      </c>
      <c r="E771" s="312" t="s">
        <v>4341</v>
      </c>
      <c r="F771" s="270" t="s">
        <v>6266</v>
      </c>
    </row>
    <row r="772" spans="1:6" ht="52.8" x14ac:dyDescent="0.25">
      <c r="A772" s="474" t="s">
        <v>4404</v>
      </c>
      <c r="B772" s="474" t="s">
        <v>4405</v>
      </c>
      <c r="C772" s="474" t="s">
        <v>4406</v>
      </c>
      <c r="D772" s="269" t="s">
        <v>124</v>
      </c>
      <c r="E772" s="312" t="s">
        <v>4407</v>
      </c>
      <c r="F772" s="270" t="s">
        <v>6266</v>
      </c>
    </row>
    <row r="773" spans="1:6" ht="52.8" x14ac:dyDescent="0.25">
      <c r="A773" s="474" t="s">
        <v>4408</v>
      </c>
      <c r="B773" s="474" t="s">
        <v>4409</v>
      </c>
      <c r="C773" s="474" t="s">
        <v>4410</v>
      </c>
      <c r="D773" s="269" t="s">
        <v>124</v>
      </c>
      <c r="E773" s="312" t="s">
        <v>4411</v>
      </c>
      <c r="F773" s="270" t="s">
        <v>6266</v>
      </c>
    </row>
    <row r="774" spans="1:6" ht="52.8" x14ac:dyDescent="0.25">
      <c r="A774" s="474" t="s">
        <v>4412</v>
      </c>
      <c r="B774" s="474" t="s">
        <v>4413</v>
      </c>
      <c r="C774" s="474" t="s">
        <v>4414</v>
      </c>
      <c r="D774" s="269" t="s">
        <v>124</v>
      </c>
      <c r="E774" s="312" t="s">
        <v>4415</v>
      </c>
      <c r="F774" s="270" t="s">
        <v>6266</v>
      </c>
    </row>
    <row r="775" spans="1:6" ht="26.4" x14ac:dyDescent="0.25">
      <c r="A775" s="258" t="s">
        <v>4416</v>
      </c>
      <c r="B775" s="258" t="s">
        <v>4417</v>
      </c>
      <c r="C775" s="258" t="s">
        <v>4417</v>
      </c>
      <c r="D775" s="264"/>
      <c r="E775" s="311"/>
      <c r="F775" s="266"/>
    </row>
    <row r="776" spans="1:6" ht="26.4" x14ac:dyDescent="0.25">
      <c r="A776" s="474" t="s">
        <v>4418</v>
      </c>
      <c r="B776" s="474" t="s">
        <v>4419</v>
      </c>
      <c r="C776" s="474" t="s">
        <v>4420</v>
      </c>
      <c r="D776" s="269" t="s">
        <v>124</v>
      </c>
      <c r="E776" s="312" t="s">
        <v>382</v>
      </c>
      <c r="F776" s="270" t="s">
        <v>828</v>
      </c>
    </row>
    <row r="777" spans="1:6" x14ac:dyDescent="0.25">
      <c r="A777" s="258" t="s">
        <v>4421</v>
      </c>
      <c r="B777" s="258" t="s">
        <v>4422</v>
      </c>
      <c r="C777" s="258" t="s">
        <v>4422</v>
      </c>
      <c r="D777" s="264"/>
      <c r="E777" s="311"/>
      <c r="F777" s="266"/>
    </row>
    <row r="778" spans="1:6" ht="39.6" x14ac:dyDescent="0.25">
      <c r="A778" s="474" t="s">
        <v>4423</v>
      </c>
      <c r="B778" s="474" t="s">
        <v>4424</v>
      </c>
      <c r="C778" s="474" t="s">
        <v>4425</v>
      </c>
      <c r="D778" s="269" t="s">
        <v>124</v>
      </c>
      <c r="E778" s="312" t="s">
        <v>4426</v>
      </c>
      <c r="F778" s="270" t="s">
        <v>6269</v>
      </c>
    </row>
    <row r="779" spans="1:6" ht="66" x14ac:dyDescent="0.25">
      <c r="A779" s="474" t="s">
        <v>4427</v>
      </c>
      <c r="B779" s="474" t="s">
        <v>4428</v>
      </c>
      <c r="C779" s="474" t="s">
        <v>4429</v>
      </c>
      <c r="D779" s="269" t="s">
        <v>124</v>
      </c>
      <c r="E779" s="312" t="s">
        <v>4430</v>
      </c>
      <c r="F779" s="270" t="s">
        <v>6270</v>
      </c>
    </row>
    <row r="780" spans="1:6" ht="39.6" x14ac:dyDescent="0.25">
      <c r="A780" s="275" t="s">
        <v>4431</v>
      </c>
      <c r="B780" s="258" t="s">
        <v>4432</v>
      </c>
      <c r="C780" s="258" t="s">
        <v>4432</v>
      </c>
      <c r="D780" s="264"/>
      <c r="E780" s="311"/>
      <c r="F780" s="266"/>
    </row>
    <row r="781" spans="1:6" ht="26.4" x14ac:dyDescent="0.25">
      <c r="A781" s="474">
        <v>50102</v>
      </c>
      <c r="B781" s="474" t="s">
        <v>4433</v>
      </c>
      <c r="C781" s="474" t="s">
        <v>4433</v>
      </c>
      <c r="D781" s="269" t="s">
        <v>124</v>
      </c>
      <c r="E781" s="312">
        <v>20.76</v>
      </c>
      <c r="F781" s="270" t="s">
        <v>6271</v>
      </c>
    </row>
    <row r="782" spans="1:6" ht="26.4" x14ac:dyDescent="0.25">
      <c r="A782" s="275" t="s">
        <v>4434</v>
      </c>
      <c r="B782" s="275" t="s">
        <v>4435</v>
      </c>
      <c r="C782" s="275" t="s">
        <v>4436</v>
      </c>
      <c r="D782" s="264"/>
      <c r="E782" s="311"/>
      <c r="F782" s="266"/>
    </row>
    <row r="783" spans="1:6" ht="26.4" x14ac:dyDescent="0.25">
      <c r="A783" s="474">
        <v>50373</v>
      </c>
      <c r="B783" s="474" t="s">
        <v>4437</v>
      </c>
      <c r="C783" s="474" t="s">
        <v>4437</v>
      </c>
      <c r="D783" s="269" t="s">
        <v>124</v>
      </c>
      <c r="E783" s="486">
        <v>10.38</v>
      </c>
      <c r="F783" s="270" t="s">
        <v>6271</v>
      </c>
    </row>
    <row r="784" spans="1:6" ht="26.4" x14ac:dyDescent="0.25">
      <c r="A784" s="258" t="s">
        <v>4438</v>
      </c>
      <c r="B784" s="258" t="s">
        <v>4439</v>
      </c>
      <c r="C784" s="258" t="s">
        <v>4440</v>
      </c>
      <c r="D784" s="264"/>
      <c r="E784" s="311"/>
      <c r="F784" s="266"/>
    </row>
    <row r="785" spans="1:6" ht="26.4" x14ac:dyDescent="0.25">
      <c r="A785" s="474">
        <v>50400</v>
      </c>
      <c r="B785" s="474" t="s">
        <v>4441</v>
      </c>
      <c r="C785" s="474" t="s">
        <v>4441</v>
      </c>
      <c r="D785" s="269" t="s">
        <v>124</v>
      </c>
      <c r="E785" s="312">
        <v>119.16</v>
      </c>
      <c r="F785" s="270" t="s">
        <v>6272</v>
      </c>
    </row>
    <row r="786" spans="1:6" ht="26.4" x14ac:dyDescent="0.25">
      <c r="A786" s="474">
        <v>50401</v>
      </c>
      <c r="B786" s="474" t="s">
        <v>4442</v>
      </c>
      <c r="C786" s="474" t="s">
        <v>4442</v>
      </c>
      <c r="D786" s="269" t="s">
        <v>124</v>
      </c>
      <c r="E786" s="312">
        <v>81.900000000000006</v>
      </c>
      <c r="F786" s="270" t="s">
        <v>6273</v>
      </c>
    </row>
    <row r="787" spans="1:6" ht="26.4" x14ac:dyDescent="0.25">
      <c r="A787" s="280">
        <v>50411</v>
      </c>
      <c r="B787" s="280" t="s">
        <v>4443</v>
      </c>
      <c r="C787" s="280" t="s">
        <v>4443</v>
      </c>
      <c r="D787" s="281" t="s">
        <v>124</v>
      </c>
      <c r="E787" s="315">
        <v>25.95</v>
      </c>
      <c r="F787" s="282" t="s">
        <v>6274</v>
      </c>
    </row>
    <row r="788" spans="1:6" ht="26.4" x14ac:dyDescent="0.25">
      <c r="A788" s="280">
        <v>50422</v>
      </c>
      <c r="B788" s="280" t="s">
        <v>4444</v>
      </c>
      <c r="C788" s="280" t="s">
        <v>4444</v>
      </c>
      <c r="D788" s="281" t="s">
        <v>124</v>
      </c>
      <c r="E788" s="315">
        <v>16.38</v>
      </c>
      <c r="F788" s="282" t="s">
        <v>6273</v>
      </c>
    </row>
    <row r="789" spans="1:6" ht="26.4" x14ac:dyDescent="0.25">
      <c r="A789" s="280">
        <v>50435</v>
      </c>
      <c r="B789" s="280" t="s">
        <v>4445</v>
      </c>
      <c r="C789" s="280" t="s">
        <v>4446</v>
      </c>
      <c r="D789" s="281" t="s">
        <v>124</v>
      </c>
      <c r="E789" s="315">
        <v>65.52</v>
      </c>
      <c r="F789" s="282" t="s">
        <v>6273</v>
      </c>
    </row>
    <row r="790" spans="1:6" ht="26.4" x14ac:dyDescent="0.25">
      <c r="A790" s="474">
        <v>50470</v>
      </c>
      <c r="B790" s="474" t="s">
        <v>4447</v>
      </c>
      <c r="C790" s="474" t="s">
        <v>4447</v>
      </c>
      <c r="D790" s="269" t="s">
        <v>124</v>
      </c>
      <c r="E790" s="312">
        <v>10.38</v>
      </c>
      <c r="F790" s="270" t="s">
        <v>6271</v>
      </c>
    </row>
    <row r="791" spans="1:6" ht="26.4" x14ac:dyDescent="0.25">
      <c r="A791" s="474">
        <v>50471</v>
      </c>
      <c r="B791" s="474" t="s">
        <v>1724</v>
      </c>
      <c r="C791" s="474" t="s">
        <v>1724</v>
      </c>
      <c r="D791" s="269" t="s">
        <v>124</v>
      </c>
      <c r="E791" s="312">
        <v>13.84</v>
      </c>
      <c r="F791" s="270" t="s">
        <v>6271</v>
      </c>
    </row>
    <row r="792" spans="1:6" ht="26.4" x14ac:dyDescent="0.25">
      <c r="A792" s="474">
        <v>50472</v>
      </c>
      <c r="B792" s="474" t="s">
        <v>4448</v>
      </c>
      <c r="C792" s="474" t="s">
        <v>4448</v>
      </c>
      <c r="D792" s="269" t="s">
        <v>124</v>
      </c>
      <c r="E792" s="312">
        <v>20.76</v>
      </c>
      <c r="F792" s="270" t="s">
        <v>6271</v>
      </c>
    </row>
    <row r="793" spans="1:6" ht="26.4" x14ac:dyDescent="0.25">
      <c r="A793" s="474">
        <v>50473</v>
      </c>
      <c r="B793" s="474" t="s">
        <v>4449</v>
      </c>
      <c r="C793" s="474" t="s">
        <v>4450</v>
      </c>
      <c r="D793" s="269" t="s">
        <v>124</v>
      </c>
      <c r="E793" s="312">
        <v>62.28</v>
      </c>
      <c r="F793" s="270" t="s">
        <v>6271</v>
      </c>
    </row>
    <row r="794" spans="1:6" ht="26.4" x14ac:dyDescent="0.25">
      <c r="A794" s="474">
        <v>50474</v>
      </c>
      <c r="B794" s="474" t="s">
        <v>4451</v>
      </c>
      <c r="C794" s="474" t="s">
        <v>4451</v>
      </c>
      <c r="D794" s="269" t="s">
        <v>124</v>
      </c>
      <c r="E794" s="312">
        <v>10.38</v>
      </c>
      <c r="F794" s="270" t="s">
        <v>6271</v>
      </c>
    </row>
    <row r="795" spans="1:6" ht="26.4" x14ac:dyDescent="0.25">
      <c r="A795" s="474">
        <v>50475</v>
      </c>
      <c r="B795" s="474" t="s">
        <v>1725</v>
      </c>
      <c r="C795" s="474" t="s">
        <v>1725</v>
      </c>
      <c r="D795" s="269" t="s">
        <v>124</v>
      </c>
      <c r="E795" s="312">
        <v>10.38</v>
      </c>
      <c r="F795" s="270" t="s">
        <v>6271</v>
      </c>
    </row>
    <row r="796" spans="1:6" x14ac:dyDescent="0.25">
      <c r="A796" s="258" t="s">
        <v>4452</v>
      </c>
      <c r="B796" s="258" t="s">
        <v>4453</v>
      </c>
      <c r="C796" s="258" t="s">
        <v>4453</v>
      </c>
      <c r="D796" s="264"/>
      <c r="E796" s="311"/>
      <c r="F796" s="266"/>
    </row>
    <row r="797" spans="1:6" ht="26.4" x14ac:dyDescent="0.25">
      <c r="A797" s="474">
        <v>50801</v>
      </c>
      <c r="B797" s="474" t="s">
        <v>4454</v>
      </c>
      <c r="C797" s="474" t="s">
        <v>4454</v>
      </c>
      <c r="D797" s="269" t="s">
        <v>124</v>
      </c>
      <c r="E797" s="312">
        <v>5.37</v>
      </c>
      <c r="F797" s="270" t="s">
        <v>6275</v>
      </c>
    </row>
    <row r="798" spans="1:6" ht="26.4" x14ac:dyDescent="0.25">
      <c r="A798" s="474">
        <v>50802</v>
      </c>
      <c r="B798" s="474" t="s">
        <v>4455</v>
      </c>
      <c r="C798" s="474" t="s">
        <v>4455</v>
      </c>
      <c r="D798" s="269" t="s">
        <v>124</v>
      </c>
      <c r="E798" s="312">
        <v>21.84</v>
      </c>
      <c r="F798" s="270" t="s">
        <v>6273</v>
      </c>
    </row>
    <row r="799" spans="1:6" ht="26.4" x14ac:dyDescent="0.25">
      <c r="A799" s="474">
        <v>50810</v>
      </c>
      <c r="B799" s="474" t="s">
        <v>4456</v>
      </c>
      <c r="C799" s="474" t="s">
        <v>4457</v>
      </c>
      <c r="D799" s="269" t="s">
        <v>124</v>
      </c>
      <c r="E799" s="312">
        <v>17.47</v>
      </c>
      <c r="F799" s="270" t="s">
        <v>6273</v>
      </c>
    </row>
    <row r="800" spans="1:6" ht="26.4" x14ac:dyDescent="0.25">
      <c r="A800" s="474">
        <v>50820</v>
      </c>
      <c r="B800" s="474" t="s">
        <v>4458</v>
      </c>
      <c r="C800" s="474" t="s">
        <v>4458</v>
      </c>
      <c r="D800" s="269" t="s">
        <v>124</v>
      </c>
      <c r="E800" s="312">
        <v>30.53</v>
      </c>
      <c r="F800" s="270" t="s">
        <v>6276</v>
      </c>
    </row>
    <row r="801" spans="1:6" ht="26.4" x14ac:dyDescent="0.25">
      <c r="A801" s="474">
        <v>50830</v>
      </c>
      <c r="B801" s="474" t="s">
        <v>4459</v>
      </c>
      <c r="C801" s="474" t="s">
        <v>4460</v>
      </c>
      <c r="D801" s="269" t="s">
        <v>124</v>
      </c>
      <c r="E801" s="312">
        <v>7.61</v>
      </c>
      <c r="F801" s="270" t="s">
        <v>6271</v>
      </c>
    </row>
    <row r="802" spans="1:6" ht="26.4" x14ac:dyDescent="0.25">
      <c r="A802" s="474">
        <v>50840</v>
      </c>
      <c r="B802" s="474" t="s">
        <v>4461</v>
      </c>
      <c r="C802" s="474" t="s">
        <v>4462</v>
      </c>
      <c r="D802" s="269" t="s">
        <v>124</v>
      </c>
      <c r="E802" s="312">
        <v>14.74</v>
      </c>
      <c r="F802" s="270" t="s">
        <v>6273</v>
      </c>
    </row>
    <row r="803" spans="1:6" ht="26.4" x14ac:dyDescent="0.25">
      <c r="A803" s="474">
        <v>50850</v>
      </c>
      <c r="B803" s="474" t="s">
        <v>4463</v>
      </c>
      <c r="C803" s="474" t="s">
        <v>4464</v>
      </c>
      <c r="D803" s="269" t="s">
        <v>124</v>
      </c>
      <c r="E803" s="312">
        <v>35.090000000000003</v>
      </c>
      <c r="F803" s="270" t="s">
        <v>6277</v>
      </c>
    </row>
    <row r="804" spans="1:6" ht="26.4" x14ac:dyDescent="0.25">
      <c r="A804" s="474">
        <v>50860</v>
      </c>
      <c r="B804" s="474" t="s">
        <v>4465</v>
      </c>
      <c r="C804" s="474" t="s">
        <v>4466</v>
      </c>
      <c r="D804" s="269" t="s">
        <v>124</v>
      </c>
      <c r="E804" s="312">
        <v>36.68</v>
      </c>
      <c r="F804" s="270" t="s">
        <v>6278</v>
      </c>
    </row>
    <row r="805" spans="1:6" x14ac:dyDescent="0.25">
      <c r="A805" s="258" t="s">
        <v>4467</v>
      </c>
      <c r="B805" s="258" t="s">
        <v>4468</v>
      </c>
      <c r="C805" s="258" t="s">
        <v>4468</v>
      </c>
      <c r="D805" s="264"/>
      <c r="E805" s="311"/>
      <c r="F805" s="266"/>
    </row>
    <row r="806" spans="1:6" ht="26.4" x14ac:dyDescent="0.25">
      <c r="A806" s="474" t="s">
        <v>796</v>
      </c>
      <c r="B806" s="474" t="s">
        <v>4469</v>
      </c>
      <c r="C806" s="474" t="s">
        <v>797</v>
      </c>
      <c r="D806" s="270" t="s">
        <v>124</v>
      </c>
      <c r="E806" s="312" t="s">
        <v>376</v>
      </c>
      <c r="F806" s="270" t="s">
        <v>708</v>
      </c>
    </row>
    <row r="807" spans="1:6" ht="26.4" x14ac:dyDescent="0.25">
      <c r="A807" s="474" t="s">
        <v>798</v>
      </c>
      <c r="B807" s="474" t="s">
        <v>4470</v>
      </c>
      <c r="C807" s="474" t="s">
        <v>800</v>
      </c>
      <c r="D807" s="270" t="s">
        <v>124</v>
      </c>
      <c r="E807" s="312" t="s">
        <v>376</v>
      </c>
      <c r="F807" s="270" t="s">
        <v>708</v>
      </c>
    </row>
    <row r="808" spans="1:6" ht="26.4" x14ac:dyDescent="0.25">
      <c r="A808" s="474" t="s">
        <v>801</v>
      </c>
      <c r="B808" s="474" t="s">
        <v>802</v>
      </c>
      <c r="C808" s="474" t="s">
        <v>802</v>
      </c>
      <c r="D808" s="270" t="s">
        <v>124</v>
      </c>
      <c r="E808" s="312" t="s">
        <v>378</v>
      </c>
      <c r="F808" s="270" t="s">
        <v>708</v>
      </c>
    </row>
    <row r="809" spans="1:6" ht="26.4" x14ac:dyDescent="0.25">
      <c r="A809" s="474" t="s">
        <v>803</v>
      </c>
      <c r="B809" s="474" t="s">
        <v>4471</v>
      </c>
      <c r="C809" s="474" t="s">
        <v>804</v>
      </c>
      <c r="D809" s="270" t="s">
        <v>124</v>
      </c>
      <c r="E809" s="312" t="s">
        <v>805</v>
      </c>
      <c r="F809" s="270" t="s">
        <v>704</v>
      </c>
    </row>
    <row r="810" spans="1:6" ht="26.4" x14ac:dyDescent="0.25">
      <c r="A810" s="474">
        <v>50960</v>
      </c>
      <c r="B810" s="474" t="s">
        <v>4472</v>
      </c>
      <c r="C810" s="474" t="s">
        <v>4473</v>
      </c>
      <c r="D810" s="270" t="s">
        <v>124</v>
      </c>
      <c r="E810" s="312">
        <v>77.760000000000005</v>
      </c>
      <c r="F810" s="270" t="s">
        <v>6276</v>
      </c>
    </row>
    <row r="811" spans="1:6" x14ac:dyDescent="0.25">
      <c r="A811" s="258" t="s">
        <v>4474</v>
      </c>
      <c r="B811" s="258" t="s">
        <v>4475</v>
      </c>
      <c r="C811" s="258" t="s">
        <v>4475</v>
      </c>
      <c r="D811" s="264"/>
      <c r="E811" s="311"/>
      <c r="F811" s="266"/>
    </row>
    <row r="812" spans="1:6" ht="26.4" x14ac:dyDescent="0.25">
      <c r="A812" s="474" t="s">
        <v>806</v>
      </c>
      <c r="B812" s="381" t="s">
        <v>4476</v>
      </c>
      <c r="C812" s="381" t="s">
        <v>807</v>
      </c>
      <c r="D812" s="270" t="s">
        <v>124</v>
      </c>
      <c r="E812" s="312" t="s">
        <v>376</v>
      </c>
      <c r="F812" s="270" t="s">
        <v>708</v>
      </c>
    </row>
    <row r="813" spans="1:6" ht="26.4" x14ac:dyDescent="0.25">
      <c r="A813" s="474" t="s">
        <v>808</v>
      </c>
      <c r="B813" s="474" t="s">
        <v>4477</v>
      </c>
      <c r="C813" s="474" t="s">
        <v>809</v>
      </c>
      <c r="D813" s="270" t="s">
        <v>124</v>
      </c>
      <c r="E813" s="312" t="s">
        <v>376</v>
      </c>
      <c r="F813" s="270" t="s">
        <v>708</v>
      </c>
    </row>
    <row r="814" spans="1:6" ht="26.4" x14ac:dyDescent="0.25">
      <c r="A814" s="474" t="s">
        <v>810</v>
      </c>
      <c r="B814" s="474" t="s">
        <v>811</v>
      </c>
      <c r="C814" s="474" t="s">
        <v>811</v>
      </c>
      <c r="D814" s="270" t="s">
        <v>124</v>
      </c>
      <c r="E814" s="312" t="s">
        <v>812</v>
      </c>
      <c r="F814" s="270" t="s">
        <v>708</v>
      </c>
    </row>
    <row r="815" spans="1:6" x14ac:dyDescent="0.25">
      <c r="A815" s="258" t="s">
        <v>4478</v>
      </c>
      <c r="B815" s="258" t="s">
        <v>4479</v>
      </c>
      <c r="C815" s="258" t="s">
        <v>4479</v>
      </c>
      <c r="D815" s="264"/>
      <c r="E815" s="311"/>
      <c r="F815" s="266"/>
    </row>
    <row r="816" spans="1:6" ht="26.4" x14ac:dyDescent="0.25">
      <c r="A816" s="474">
        <v>51201</v>
      </c>
      <c r="B816" s="474" t="s">
        <v>4480</v>
      </c>
      <c r="C816" s="474" t="s">
        <v>814</v>
      </c>
      <c r="D816" s="269" t="s">
        <v>124</v>
      </c>
      <c r="E816" s="312">
        <v>1.73</v>
      </c>
      <c r="F816" s="270" t="s">
        <v>6271</v>
      </c>
    </row>
    <row r="817" spans="1:6" x14ac:dyDescent="0.25">
      <c r="A817" s="258" t="s">
        <v>4481</v>
      </c>
      <c r="B817" s="258" t="s">
        <v>4482</v>
      </c>
      <c r="C817" s="258" t="s">
        <v>4482</v>
      </c>
      <c r="D817" s="264"/>
      <c r="E817" s="311"/>
      <c r="F817" s="266"/>
    </row>
    <row r="818" spans="1:6" ht="26.4" x14ac:dyDescent="0.25">
      <c r="A818" s="474">
        <v>51801</v>
      </c>
      <c r="B818" s="474" t="s">
        <v>4483</v>
      </c>
      <c r="C818" s="474" t="s">
        <v>4483</v>
      </c>
      <c r="D818" s="269" t="s">
        <v>124</v>
      </c>
      <c r="E818" s="312">
        <v>4.74</v>
      </c>
      <c r="F818" s="270" t="s">
        <v>6275</v>
      </c>
    </row>
    <row r="819" spans="1:6" ht="26.4" x14ac:dyDescent="0.25">
      <c r="A819" s="474">
        <v>51810</v>
      </c>
      <c r="B819" s="474" t="s">
        <v>4484</v>
      </c>
      <c r="C819" s="474" t="s">
        <v>4485</v>
      </c>
      <c r="D819" s="269" t="s">
        <v>124</v>
      </c>
      <c r="E819" s="312">
        <v>15.75</v>
      </c>
      <c r="F819" s="270" t="s">
        <v>6271</v>
      </c>
    </row>
    <row r="820" spans="1:6" ht="26.4" x14ac:dyDescent="0.25">
      <c r="A820" s="474">
        <v>51820</v>
      </c>
      <c r="B820" s="474" t="s">
        <v>4486</v>
      </c>
      <c r="C820" s="474" t="s">
        <v>4487</v>
      </c>
      <c r="D820" s="269" t="s">
        <v>124</v>
      </c>
      <c r="E820" s="312">
        <v>24.57</v>
      </c>
      <c r="F820" s="270" t="s">
        <v>6273</v>
      </c>
    </row>
    <row r="821" spans="1:6" ht="26.4" x14ac:dyDescent="0.25">
      <c r="A821" s="474">
        <v>51830</v>
      </c>
      <c r="B821" s="474" t="s">
        <v>4488</v>
      </c>
      <c r="C821" s="474" t="s">
        <v>4488</v>
      </c>
      <c r="D821" s="269" t="s">
        <v>124</v>
      </c>
      <c r="E821" s="312">
        <v>32.76</v>
      </c>
      <c r="F821" s="270" t="s">
        <v>6273</v>
      </c>
    </row>
    <row r="822" spans="1:6" ht="26.4" x14ac:dyDescent="0.25">
      <c r="A822" s="474">
        <v>51865</v>
      </c>
      <c r="B822" s="474" t="s">
        <v>4489</v>
      </c>
      <c r="C822" s="474" t="s">
        <v>4490</v>
      </c>
      <c r="D822" s="270" t="s">
        <v>124</v>
      </c>
      <c r="E822" s="312">
        <v>62.28</v>
      </c>
      <c r="F822" s="270" t="s">
        <v>6279</v>
      </c>
    </row>
    <row r="823" spans="1:6" ht="26.4" x14ac:dyDescent="0.25">
      <c r="A823" s="275" t="s">
        <v>4491</v>
      </c>
      <c r="B823" s="275" t="s">
        <v>4492</v>
      </c>
      <c r="C823" s="275" t="s">
        <v>4492</v>
      </c>
      <c r="D823" s="264"/>
      <c r="E823" s="311"/>
      <c r="F823" s="266"/>
    </row>
    <row r="824" spans="1:6" ht="26.4" x14ac:dyDescent="0.25">
      <c r="A824" s="474">
        <v>51940</v>
      </c>
      <c r="B824" s="474" t="s">
        <v>4493</v>
      </c>
      <c r="C824" s="474" t="s">
        <v>4494</v>
      </c>
      <c r="D824" s="269" t="s">
        <v>124</v>
      </c>
      <c r="E824" s="312">
        <v>24.57</v>
      </c>
      <c r="F824" s="270" t="s">
        <v>6273</v>
      </c>
    </row>
    <row r="825" spans="1:6" ht="26.4" x14ac:dyDescent="0.25">
      <c r="A825" s="258" t="s">
        <v>4495</v>
      </c>
      <c r="B825" s="258" t="s">
        <v>4496</v>
      </c>
      <c r="C825" s="258" t="s">
        <v>4497</v>
      </c>
      <c r="D825" s="264"/>
      <c r="E825" s="311"/>
      <c r="F825" s="266"/>
    </row>
    <row r="826" spans="1:6" ht="26.4" x14ac:dyDescent="0.25">
      <c r="A826" s="474" t="s">
        <v>4498</v>
      </c>
      <c r="B826" s="474" t="s">
        <v>4499</v>
      </c>
      <c r="C826" s="474" t="s">
        <v>4500</v>
      </c>
      <c r="D826" s="269" t="s">
        <v>124</v>
      </c>
      <c r="E826" s="312" t="s">
        <v>376</v>
      </c>
      <c r="F826" s="270" t="s">
        <v>6271</v>
      </c>
    </row>
    <row r="827" spans="1:6" ht="26.4" x14ac:dyDescent="0.25">
      <c r="A827" s="474" t="s">
        <v>4501</v>
      </c>
      <c r="B827" s="474" t="s">
        <v>4502</v>
      </c>
      <c r="C827" s="474" t="s">
        <v>4502</v>
      </c>
      <c r="D827" s="269" t="s">
        <v>124</v>
      </c>
      <c r="E827" s="312" t="s">
        <v>344</v>
      </c>
      <c r="F827" s="270" t="s">
        <v>6271</v>
      </c>
    </row>
    <row r="828" spans="1:6" x14ac:dyDescent="0.25">
      <c r="A828" s="258" t="s">
        <v>4503</v>
      </c>
      <c r="B828" s="258" t="s">
        <v>4504</v>
      </c>
      <c r="C828" s="258" t="s">
        <v>4504</v>
      </c>
      <c r="D828" s="264"/>
      <c r="E828" s="311"/>
      <c r="F828" s="266"/>
    </row>
    <row r="829" spans="1:6" ht="26.4" x14ac:dyDescent="0.25">
      <c r="A829" s="474" t="s">
        <v>4505</v>
      </c>
      <c r="B829" s="474" t="s">
        <v>4506</v>
      </c>
      <c r="C829" s="474" t="s">
        <v>4506</v>
      </c>
      <c r="D829" s="269" t="s">
        <v>124</v>
      </c>
      <c r="E829" s="312" t="s">
        <v>373</v>
      </c>
      <c r="F829" s="270" t="s">
        <v>6275</v>
      </c>
    </row>
    <row r="830" spans="1:6" ht="26.4" x14ac:dyDescent="0.25">
      <c r="A830" s="474" t="s">
        <v>4507</v>
      </c>
      <c r="B830" s="474" t="s">
        <v>4508</v>
      </c>
      <c r="C830" s="474" t="s">
        <v>4509</v>
      </c>
      <c r="D830" s="269" t="s">
        <v>124</v>
      </c>
      <c r="E830" s="312" t="s">
        <v>662</v>
      </c>
      <c r="F830" s="270" t="s">
        <v>6273</v>
      </c>
    </row>
    <row r="831" spans="1:6" ht="26.4" x14ac:dyDescent="0.25">
      <c r="A831" s="474" t="s">
        <v>4510</v>
      </c>
      <c r="B831" s="474" t="s">
        <v>4511</v>
      </c>
      <c r="C831" s="474" t="s">
        <v>4511</v>
      </c>
      <c r="D831" s="269" t="s">
        <v>124</v>
      </c>
      <c r="E831" s="312" t="s">
        <v>378</v>
      </c>
      <c r="F831" s="270" t="s">
        <v>6271</v>
      </c>
    </row>
    <row r="832" spans="1:6" ht="39.6" x14ac:dyDescent="0.25">
      <c r="A832" s="474">
        <v>52141</v>
      </c>
      <c r="B832" s="474" t="s">
        <v>4512</v>
      </c>
      <c r="C832" s="474" t="s">
        <v>4513</v>
      </c>
      <c r="D832" s="269" t="s">
        <v>124</v>
      </c>
      <c r="E832" s="312">
        <v>49.14</v>
      </c>
      <c r="F832" s="270" t="s">
        <v>6280</v>
      </c>
    </row>
    <row r="833" spans="1:6" ht="26.4" x14ac:dyDescent="0.25">
      <c r="A833" s="474" t="s">
        <v>4514</v>
      </c>
      <c r="B833" s="474" t="s">
        <v>4515</v>
      </c>
      <c r="C833" s="474" t="s">
        <v>4515</v>
      </c>
      <c r="D833" s="269" t="s">
        <v>124</v>
      </c>
      <c r="E833" s="312" t="s">
        <v>376</v>
      </c>
      <c r="F833" s="270" t="s">
        <v>6271</v>
      </c>
    </row>
    <row r="834" spans="1:6" x14ac:dyDescent="0.25">
      <c r="A834" s="258" t="s">
        <v>4516</v>
      </c>
      <c r="B834" s="258" t="s">
        <v>4517</v>
      </c>
      <c r="C834" s="258" t="s">
        <v>4517</v>
      </c>
      <c r="D834" s="264" t="s">
        <v>124</v>
      </c>
      <c r="E834" s="311"/>
      <c r="F834" s="266"/>
    </row>
    <row r="835" spans="1:6" ht="26.4" x14ac:dyDescent="0.25">
      <c r="A835" s="474">
        <v>52201</v>
      </c>
      <c r="B835" s="474" t="s">
        <v>4518</v>
      </c>
      <c r="C835" s="474" t="s">
        <v>4519</v>
      </c>
      <c r="D835" s="270" t="s">
        <v>124</v>
      </c>
      <c r="E835" s="312">
        <v>6.92</v>
      </c>
      <c r="F835" s="270" t="s">
        <v>6271</v>
      </c>
    </row>
    <row r="836" spans="1:6" ht="39.6" x14ac:dyDescent="0.25">
      <c r="A836" s="474">
        <v>52210</v>
      </c>
      <c r="B836" s="474" t="s">
        <v>4520</v>
      </c>
      <c r="C836" s="474" t="s">
        <v>1728</v>
      </c>
      <c r="D836" s="270" t="s">
        <v>124</v>
      </c>
      <c r="E836" s="312">
        <v>38.79</v>
      </c>
      <c r="F836" s="270" t="s">
        <v>6281</v>
      </c>
    </row>
    <row r="837" spans="1:6" ht="39.6" x14ac:dyDescent="0.25">
      <c r="A837" s="474">
        <v>52220</v>
      </c>
      <c r="B837" s="474" t="s">
        <v>4521</v>
      </c>
      <c r="C837" s="474" t="s">
        <v>1729</v>
      </c>
      <c r="D837" s="270" t="s">
        <v>124</v>
      </c>
      <c r="E837" s="312">
        <v>38.79</v>
      </c>
      <c r="F837" s="270" t="s">
        <v>6281</v>
      </c>
    </row>
    <row r="838" spans="1:6" ht="26.4" x14ac:dyDescent="0.25">
      <c r="A838" s="474">
        <v>52231</v>
      </c>
      <c r="B838" s="474" t="s">
        <v>4522</v>
      </c>
      <c r="C838" s="474" t="s">
        <v>6608</v>
      </c>
      <c r="D838" s="270" t="s">
        <v>124</v>
      </c>
      <c r="E838" s="312">
        <v>39.72</v>
      </c>
      <c r="F838" s="270" t="s">
        <v>6272</v>
      </c>
    </row>
    <row r="839" spans="1:6" ht="26.4" x14ac:dyDescent="0.25">
      <c r="A839" s="474">
        <v>52232</v>
      </c>
      <c r="B839" s="474" t="s">
        <v>4523</v>
      </c>
      <c r="C839" s="474" t="s">
        <v>1730</v>
      </c>
      <c r="D839" s="270" t="s">
        <v>124</v>
      </c>
      <c r="E839" s="312">
        <v>59.58</v>
      </c>
      <c r="F839" s="270" t="s">
        <v>6272</v>
      </c>
    </row>
    <row r="840" spans="1:6" ht="26.4" x14ac:dyDescent="0.25">
      <c r="A840" s="474">
        <v>52233</v>
      </c>
      <c r="B840" s="474" t="s">
        <v>4524</v>
      </c>
      <c r="C840" s="474" t="s">
        <v>1731</v>
      </c>
      <c r="D840" s="270" t="s">
        <v>124</v>
      </c>
      <c r="E840" s="312">
        <v>29.79</v>
      </c>
      <c r="F840" s="270" t="s">
        <v>6272</v>
      </c>
    </row>
    <row r="841" spans="1:6" ht="26.4" x14ac:dyDescent="0.25">
      <c r="A841" s="474">
        <v>52241</v>
      </c>
      <c r="B841" s="474" t="s">
        <v>1732</v>
      </c>
      <c r="C841" s="474" t="s">
        <v>1732</v>
      </c>
      <c r="D841" s="270" t="s">
        <v>124</v>
      </c>
      <c r="E841" s="312">
        <v>49.14</v>
      </c>
      <c r="F841" s="270" t="s">
        <v>6273</v>
      </c>
    </row>
    <row r="842" spans="1:6" ht="26.4" x14ac:dyDescent="0.25">
      <c r="A842" s="474">
        <v>52260</v>
      </c>
      <c r="B842" s="474" t="s">
        <v>4525</v>
      </c>
      <c r="C842" s="474" t="s">
        <v>4526</v>
      </c>
      <c r="D842" s="270" t="s">
        <v>124</v>
      </c>
      <c r="E842" s="312">
        <v>43.68</v>
      </c>
      <c r="F842" s="270" t="s">
        <v>6273</v>
      </c>
    </row>
    <row r="843" spans="1:6" ht="26.4" x14ac:dyDescent="0.25">
      <c r="A843" s="474">
        <v>52261</v>
      </c>
      <c r="B843" s="474" t="s">
        <v>4527</v>
      </c>
      <c r="C843" s="474" t="s">
        <v>1734</v>
      </c>
      <c r="D843" s="270" t="s">
        <v>124</v>
      </c>
      <c r="E843" s="312">
        <v>54.6</v>
      </c>
      <c r="F843" s="270" t="s">
        <v>6273</v>
      </c>
    </row>
    <row r="844" spans="1:6" ht="26.4" x14ac:dyDescent="0.25">
      <c r="A844" s="474">
        <v>52262</v>
      </c>
      <c r="B844" s="474" t="s">
        <v>4528</v>
      </c>
      <c r="C844" s="474" t="s">
        <v>1735</v>
      </c>
      <c r="D844" s="270" t="s">
        <v>124</v>
      </c>
      <c r="E844" s="312">
        <v>65.52</v>
      </c>
      <c r="F844" s="270" t="s">
        <v>6273</v>
      </c>
    </row>
    <row r="845" spans="1:6" ht="26.4" x14ac:dyDescent="0.25">
      <c r="A845" s="474">
        <v>52291</v>
      </c>
      <c r="B845" s="474" t="s">
        <v>1736</v>
      </c>
      <c r="C845" s="474" t="s">
        <v>1736</v>
      </c>
      <c r="D845" s="270" t="s">
        <v>124</v>
      </c>
      <c r="E845" s="312">
        <v>27.72</v>
      </c>
      <c r="F845" s="270" t="s">
        <v>6282</v>
      </c>
    </row>
    <row r="846" spans="1:6" ht="26.4" x14ac:dyDescent="0.25">
      <c r="A846" s="474">
        <v>52292</v>
      </c>
      <c r="B846" s="474" t="s">
        <v>1737</v>
      </c>
      <c r="C846" s="474" t="s">
        <v>1737</v>
      </c>
      <c r="D846" s="270" t="s">
        <v>124</v>
      </c>
      <c r="E846" s="312">
        <v>32.76</v>
      </c>
      <c r="F846" s="270" t="s">
        <v>6273</v>
      </c>
    </row>
    <row r="847" spans="1:6" ht="26.4" x14ac:dyDescent="0.25">
      <c r="A847" s="474">
        <v>52293</v>
      </c>
      <c r="B847" s="474" t="s">
        <v>1738</v>
      </c>
      <c r="C847" s="474" t="s">
        <v>1738</v>
      </c>
      <c r="D847" s="270" t="s">
        <v>124</v>
      </c>
      <c r="E847" s="312">
        <v>32.76</v>
      </c>
      <c r="F847" s="270" t="s">
        <v>6273</v>
      </c>
    </row>
    <row r="848" spans="1:6" ht="26.4" x14ac:dyDescent="0.25">
      <c r="A848" s="258" t="s">
        <v>4529</v>
      </c>
      <c r="B848" s="258" t="s">
        <v>4530</v>
      </c>
      <c r="C848" s="258" t="s">
        <v>4530</v>
      </c>
      <c r="D848" s="264"/>
      <c r="E848" s="311"/>
      <c r="F848" s="266"/>
    </row>
    <row r="849" spans="1:6" ht="26.4" x14ac:dyDescent="0.25">
      <c r="A849" s="474" t="s">
        <v>4531</v>
      </c>
      <c r="B849" s="474" t="s">
        <v>1739</v>
      </c>
      <c r="C849" s="474" t="s">
        <v>1739</v>
      </c>
      <c r="D849" s="269" t="s">
        <v>124</v>
      </c>
      <c r="E849" s="312" t="s">
        <v>349</v>
      </c>
      <c r="F849" s="270" t="s">
        <v>6163</v>
      </c>
    </row>
    <row r="850" spans="1:6" ht="26.4" x14ac:dyDescent="0.25">
      <c r="A850" s="474" t="s">
        <v>4532</v>
      </c>
      <c r="B850" s="474" t="s">
        <v>1740</v>
      </c>
      <c r="C850" s="474" t="s">
        <v>1740</v>
      </c>
      <c r="D850" s="269" t="s">
        <v>124</v>
      </c>
      <c r="E850" s="312" t="s">
        <v>369</v>
      </c>
      <c r="F850" s="270" t="s">
        <v>6163</v>
      </c>
    </row>
    <row r="851" spans="1:6" ht="26.4" x14ac:dyDescent="0.25">
      <c r="A851" s="474" t="s">
        <v>4533</v>
      </c>
      <c r="B851" s="474" t="s">
        <v>4534</v>
      </c>
      <c r="C851" s="474" t="s">
        <v>1742</v>
      </c>
      <c r="D851" s="269" t="s">
        <v>124</v>
      </c>
      <c r="E851" s="312" t="s">
        <v>4535</v>
      </c>
      <c r="F851" s="270" t="s">
        <v>6163</v>
      </c>
    </row>
    <row r="852" spans="1:6" ht="26.4" x14ac:dyDescent="0.25">
      <c r="A852" s="474" t="s">
        <v>4536</v>
      </c>
      <c r="B852" s="474" t="s">
        <v>4537</v>
      </c>
      <c r="C852" s="474" t="s">
        <v>4538</v>
      </c>
      <c r="D852" s="269" t="s">
        <v>124</v>
      </c>
      <c r="E852" s="312" t="s">
        <v>369</v>
      </c>
      <c r="F852" s="270" t="s">
        <v>6163</v>
      </c>
    </row>
    <row r="853" spans="1:6" ht="39.6" x14ac:dyDescent="0.25">
      <c r="A853" s="474" t="s">
        <v>4539</v>
      </c>
      <c r="B853" s="474" t="s">
        <v>1745</v>
      </c>
      <c r="C853" s="474" t="s">
        <v>7916</v>
      </c>
      <c r="D853" s="269" t="s">
        <v>124</v>
      </c>
      <c r="E853" s="312" t="s">
        <v>4278</v>
      </c>
      <c r="F853" s="270" t="s">
        <v>6283</v>
      </c>
    </row>
    <row r="854" spans="1:6" ht="39.6" x14ac:dyDescent="0.25">
      <c r="A854" s="474" t="s">
        <v>4540</v>
      </c>
      <c r="B854" s="474" t="s">
        <v>1746</v>
      </c>
      <c r="C854" s="474" t="s">
        <v>1747</v>
      </c>
      <c r="D854" s="269" t="s">
        <v>124</v>
      </c>
      <c r="E854" s="312" t="s">
        <v>4541</v>
      </c>
      <c r="F854" s="270" t="s">
        <v>6283</v>
      </c>
    </row>
    <row r="855" spans="1:6" ht="26.4" x14ac:dyDescent="0.25">
      <c r="A855" s="474" t="s">
        <v>4542</v>
      </c>
      <c r="B855" s="474" t="s">
        <v>1748</v>
      </c>
      <c r="C855" s="474" t="s">
        <v>4543</v>
      </c>
      <c r="D855" s="269" t="s">
        <v>124</v>
      </c>
      <c r="E855" s="312" t="s">
        <v>373</v>
      </c>
      <c r="F855" s="270" t="s">
        <v>6163</v>
      </c>
    </row>
    <row r="856" spans="1:6" ht="26.4" x14ac:dyDescent="0.25">
      <c r="A856" s="474" t="s">
        <v>4544</v>
      </c>
      <c r="B856" s="474" t="s">
        <v>1749</v>
      </c>
      <c r="C856" s="474" t="s">
        <v>4545</v>
      </c>
      <c r="D856" s="269" t="s">
        <v>124</v>
      </c>
      <c r="E856" s="312" t="s">
        <v>352</v>
      </c>
      <c r="F856" s="270" t="s">
        <v>6163</v>
      </c>
    </row>
    <row r="857" spans="1:6" ht="26.4" x14ac:dyDescent="0.25">
      <c r="A857" s="474" t="s">
        <v>4546</v>
      </c>
      <c r="B857" s="474" t="s">
        <v>1750</v>
      </c>
      <c r="C857" s="474" t="s">
        <v>4547</v>
      </c>
      <c r="D857" s="269" t="s">
        <v>124</v>
      </c>
      <c r="E857" s="312" t="s">
        <v>4548</v>
      </c>
      <c r="F857" s="270" t="s">
        <v>6163</v>
      </c>
    </row>
    <row r="858" spans="1:6" ht="26.4" x14ac:dyDescent="0.25">
      <c r="A858" s="474" t="s">
        <v>4549</v>
      </c>
      <c r="B858" s="474" t="s">
        <v>7882</v>
      </c>
      <c r="C858" s="474" t="s">
        <v>7917</v>
      </c>
      <c r="D858" s="269" t="s">
        <v>124</v>
      </c>
      <c r="E858" s="312" t="s">
        <v>352</v>
      </c>
      <c r="F858" s="270" t="s">
        <v>6163</v>
      </c>
    </row>
    <row r="859" spans="1:6" ht="26.4" x14ac:dyDescent="0.25">
      <c r="A859" s="474" t="s">
        <v>4550</v>
      </c>
      <c r="B859" s="474" t="s">
        <v>7883</v>
      </c>
      <c r="C859" s="474" t="s">
        <v>4551</v>
      </c>
      <c r="D859" s="269" t="s">
        <v>124</v>
      </c>
      <c r="E859" s="312" t="s">
        <v>4552</v>
      </c>
      <c r="F859" s="270" t="s">
        <v>6163</v>
      </c>
    </row>
    <row r="860" spans="1:6" ht="26.4" x14ac:dyDescent="0.25">
      <c r="A860" s="474" t="s">
        <v>4553</v>
      </c>
      <c r="B860" s="474" t="s">
        <v>7884</v>
      </c>
      <c r="C860" s="474" t="s">
        <v>4554</v>
      </c>
      <c r="D860" s="269" t="s">
        <v>124</v>
      </c>
      <c r="E860" s="312" t="s">
        <v>4555</v>
      </c>
      <c r="F860" s="270" t="s">
        <v>6261</v>
      </c>
    </row>
    <row r="861" spans="1:6" ht="26.4" x14ac:dyDescent="0.25">
      <c r="A861" s="474" t="s">
        <v>4556</v>
      </c>
      <c r="B861" s="474" t="s">
        <v>4557</v>
      </c>
      <c r="C861" s="474" t="s">
        <v>4558</v>
      </c>
      <c r="D861" s="269" t="s">
        <v>124</v>
      </c>
      <c r="E861" s="312" t="s">
        <v>4552</v>
      </c>
      <c r="F861" s="270" t="s">
        <v>6261</v>
      </c>
    </row>
    <row r="862" spans="1:6" ht="26.4" x14ac:dyDescent="0.25">
      <c r="A862" s="474" t="s">
        <v>4559</v>
      </c>
      <c r="B862" s="474" t="s">
        <v>4560</v>
      </c>
      <c r="C862" s="474" t="s">
        <v>4561</v>
      </c>
      <c r="D862" s="269" t="s">
        <v>124</v>
      </c>
      <c r="E862" s="312" t="s">
        <v>4562</v>
      </c>
      <c r="F862" s="270" t="s">
        <v>6163</v>
      </c>
    </row>
    <row r="863" spans="1:6" ht="26.4" x14ac:dyDescent="0.25">
      <c r="A863" s="474" t="s">
        <v>4563</v>
      </c>
      <c r="B863" s="474" t="s">
        <v>4564</v>
      </c>
      <c r="C863" s="474" t="s">
        <v>4565</v>
      </c>
      <c r="D863" s="269" t="s">
        <v>124</v>
      </c>
      <c r="E863" s="312" t="s">
        <v>4566</v>
      </c>
      <c r="F863" s="270" t="s">
        <v>6261</v>
      </c>
    </row>
    <row r="864" spans="1:6" ht="26.4" x14ac:dyDescent="0.25">
      <c r="A864" s="474" t="s">
        <v>4567</v>
      </c>
      <c r="B864" s="474" t="s">
        <v>1757</v>
      </c>
      <c r="C864" s="474" t="s">
        <v>1758</v>
      </c>
      <c r="D864" s="269" t="s">
        <v>124</v>
      </c>
      <c r="E864" s="312" t="s">
        <v>401</v>
      </c>
      <c r="F864" s="270" t="s">
        <v>6261</v>
      </c>
    </row>
    <row r="865" spans="1:6" ht="26.4" x14ac:dyDescent="0.25">
      <c r="A865" s="474" t="s">
        <v>4568</v>
      </c>
      <c r="B865" s="474" t="s">
        <v>1759</v>
      </c>
      <c r="C865" s="474" t="s">
        <v>1759</v>
      </c>
      <c r="D865" s="269" t="s">
        <v>124</v>
      </c>
      <c r="E865" s="312" t="s">
        <v>349</v>
      </c>
      <c r="F865" s="270" t="s">
        <v>6261</v>
      </c>
    </row>
    <row r="866" spans="1:6" ht="39.6" x14ac:dyDescent="0.25">
      <c r="A866" s="474" t="s">
        <v>4569</v>
      </c>
      <c r="B866" s="474" t="s">
        <v>7918</v>
      </c>
      <c r="C866" s="474" t="s">
        <v>7919</v>
      </c>
      <c r="D866" s="269" t="s">
        <v>124</v>
      </c>
      <c r="E866" s="312" t="s">
        <v>4570</v>
      </c>
      <c r="F866" s="270" t="s">
        <v>6284</v>
      </c>
    </row>
    <row r="867" spans="1:6" ht="52.8" x14ac:dyDescent="0.25">
      <c r="A867" s="474" t="s">
        <v>4571</v>
      </c>
      <c r="B867" s="474" t="s">
        <v>1760</v>
      </c>
      <c r="C867" s="474" t="s">
        <v>1760</v>
      </c>
      <c r="D867" s="269" t="s">
        <v>124</v>
      </c>
      <c r="E867" s="312" t="s">
        <v>4572</v>
      </c>
      <c r="F867" s="270" t="s">
        <v>6285</v>
      </c>
    </row>
    <row r="868" spans="1:6" ht="39.6" x14ac:dyDescent="0.25">
      <c r="A868" s="474" t="s">
        <v>4573</v>
      </c>
      <c r="B868" s="474" t="s">
        <v>4574</v>
      </c>
      <c r="C868" s="474" t="s">
        <v>4575</v>
      </c>
      <c r="D868" s="269" t="s">
        <v>124</v>
      </c>
      <c r="E868" s="312" t="s">
        <v>4576</v>
      </c>
      <c r="F868" s="270" t="s">
        <v>6186</v>
      </c>
    </row>
    <row r="869" spans="1:6" ht="39.6" x14ac:dyDescent="0.25">
      <c r="A869" s="474" t="s">
        <v>4577</v>
      </c>
      <c r="B869" s="474" t="s">
        <v>1763</v>
      </c>
      <c r="C869" s="474" t="s">
        <v>1764</v>
      </c>
      <c r="D869" s="269" t="s">
        <v>124</v>
      </c>
      <c r="E869" s="312" t="s">
        <v>3990</v>
      </c>
      <c r="F869" s="270" t="s">
        <v>6186</v>
      </c>
    </row>
    <row r="870" spans="1:6" ht="39.6" x14ac:dyDescent="0.25">
      <c r="A870" s="474" t="s">
        <v>4578</v>
      </c>
      <c r="B870" s="474" t="s">
        <v>1765</v>
      </c>
      <c r="C870" s="474" t="s">
        <v>1766</v>
      </c>
      <c r="D870" s="269" t="s">
        <v>124</v>
      </c>
      <c r="E870" s="312" t="s">
        <v>4579</v>
      </c>
      <c r="F870" s="270" t="s">
        <v>6186</v>
      </c>
    </row>
    <row r="871" spans="1:6" ht="52.8" x14ac:dyDescent="0.25">
      <c r="A871" s="474" t="s">
        <v>4580</v>
      </c>
      <c r="B871" s="474" t="s">
        <v>1767</v>
      </c>
      <c r="C871" s="474" t="s">
        <v>4581</v>
      </c>
      <c r="D871" s="269" t="s">
        <v>124</v>
      </c>
      <c r="E871" s="312" t="s">
        <v>4582</v>
      </c>
      <c r="F871" s="270" t="s">
        <v>6287</v>
      </c>
    </row>
    <row r="872" spans="1:6" ht="39.6" x14ac:dyDescent="0.25">
      <c r="A872" s="474" t="s">
        <v>4583</v>
      </c>
      <c r="B872" s="474" t="s">
        <v>1769</v>
      </c>
      <c r="C872" s="474" t="s">
        <v>1769</v>
      </c>
      <c r="D872" s="269" t="s">
        <v>124</v>
      </c>
      <c r="E872" s="312" t="s">
        <v>4584</v>
      </c>
      <c r="F872" s="270" t="s">
        <v>6288</v>
      </c>
    </row>
    <row r="873" spans="1:6" ht="39.6" x14ac:dyDescent="0.25">
      <c r="A873" s="474" t="s">
        <v>4585</v>
      </c>
      <c r="B873" s="474" t="s">
        <v>1770</v>
      </c>
      <c r="C873" s="474" t="s">
        <v>1770</v>
      </c>
      <c r="D873" s="269" t="s">
        <v>124</v>
      </c>
      <c r="E873" s="312" t="s">
        <v>4586</v>
      </c>
      <c r="F873" s="270" t="s">
        <v>6186</v>
      </c>
    </row>
    <row r="874" spans="1:6" ht="39.6" x14ac:dyDescent="0.25">
      <c r="A874" s="474" t="s">
        <v>4587</v>
      </c>
      <c r="B874" s="474" t="s">
        <v>4588</v>
      </c>
      <c r="C874" s="474" t="s">
        <v>4589</v>
      </c>
      <c r="D874" s="269" t="s">
        <v>124</v>
      </c>
      <c r="E874" s="312" t="s">
        <v>4586</v>
      </c>
      <c r="F874" s="270" t="s">
        <v>6186</v>
      </c>
    </row>
    <row r="875" spans="1:6" ht="39.6" x14ac:dyDescent="0.25">
      <c r="A875" s="474" t="s">
        <v>4590</v>
      </c>
      <c r="B875" s="474" t="s">
        <v>1772</v>
      </c>
      <c r="C875" s="474" t="s">
        <v>1772</v>
      </c>
      <c r="D875" s="269" t="s">
        <v>124</v>
      </c>
      <c r="E875" s="312" t="s">
        <v>4591</v>
      </c>
      <c r="F875" s="270" t="s">
        <v>6186</v>
      </c>
    </row>
    <row r="876" spans="1:6" ht="39.6" x14ac:dyDescent="0.25">
      <c r="A876" s="474" t="s">
        <v>4592</v>
      </c>
      <c r="B876" s="474" t="s">
        <v>1773</v>
      </c>
      <c r="C876" s="474" t="s">
        <v>1774</v>
      </c>
      <c r="D876" s="269" t="s">
        <v>124</v>
      </c>
      <c r="E876" s="312" t="s">
        <v>4593</v>
      </c>
      <c r="F876" s="270" t="s">
        <v>6286</v>
      </c>
    </row>
    <row r="877" spans="1:6" ht="39.6" x14ac:dyDescent="0.25">
      <c r="A877" s="474" t="s">
        <v>4594</v>
      </c>
      <c r="B877" s="474" t="s">
        <v>1775</v>
      </c>
      <c r="C877" s="474" t="s">
        <v>1775</v>
      </c>
      <c r="D877" s="269" t="s">
        <v>124</v>
      </c>
      <c r="E877" s="312" t="s">
        <v>4595</v>
      </c>
      <c r="F877" s="270" t="s">
        <v>6186</v>
      </c>
    </row>
    <row r="878" spans="1:6" ht="39.6" x14ac:dyDescent="0.25">
      <c r="A878" s="474" t="s">
        <v>4596</v>
      </c>
      <c r="B878" s="474" t="s">
        <v>1776</v>
      </c>
      <c r="C878" s="474" t="s">
        <v>1776</v>
      </c>
      <c r="D878" s="269" t="s">
        <v>124</v>
      </c>
      <c r="E878" s="312" t="s">
        <v>4597</v>
      </c>
      <c r="F878" s="270" t="s">
        <v>6186</v>
      </c>
    </row>
    <row r="879" spans="1:6" ht="39.6" x14ac:dyDescent="0.25">
      <c r="A879" s="474" t="s">
        <v>4598</v>
      </c>
      <c r="B879" s="474" t="s">
        <v>1777</v>
      </c>
      <c r="C879" s="474" t="s">
        <v>1777</v>
      </c>
      <c r="D879" s="269" t="s">
        <v>124</v>
      </c>
      <c r="E879" s="312" t="s">
        <v>4599</v>
      </c>
      <c r="F879" s="270" t="s">
        <v>6289</v>
      </c>
    </row>
    <row r="880" spans="1:6" ht="39.6" x14ac:dyDescent="0.25">
      <c r="A880" s="474" t="s">
        <v>4600</v>
      </c>
      <c r="B880" s="474" t="s">
        <v>1778</v>
      </c>
      <c r="C880" s="474" t="s">
        <v>1778</v>
      </c>
      <c r="D880" s="269" t="s">
        <v>124</v>
      </c>
      <c r="E880" s="312" t="s">
        <v>4601</v>
      </c>
      <c r="F880" s="270" t="s">
        <v>6186</v>
      </c>
    </row>
    <row r="881" spans="1:6" ht="39.6" x14ac:dyDescent="0.25">
      <c r="A881" s="474" t="s">
        <v>4602</v>
      </c>
      <c r="B881" s="474" t="s">
        <v>4603</v>
      </c>
      <c r="C881" s="474" t="s">
        <v>1780</v>
      </c>
      <c r="D881" s="269" t="s">
        <v>124</v>
      </c>
      <c r="E881" s="312" t="s">
        <v>3405</v>
      </c>
      <c r="F881" s="270" t="s">
        <v>6186</v>
      </c>
    </row>
    <row r="882" spans="1:6" ht="26.4" x14ac:dyDescent="0.25">
      <c r="A882" s="474" t="s">
        <v>4604</v>
      </c>
      <c r="B882" s="474" t="s">
        <v>1781</v>
      </c>
      <c r="C882" s="474" t="s">
        <v>1782</v>
      </c>
      <c r="D882" s="269" t="s">
        <v>124</v>
      </c>
      <c r="E882" s="312" t="s">
        <v>369</v>
      </c>
      <c r="F882" s="270" t="s">
        <v>6163</v>
      </c>
    </row>
    <row r="883" spans="1:6" ht="26.4" x14ac:dyDescent="0.25">
      <c r="A883" s="474" t="s">
        <v>4605</v>
      </c>
      <c r="B883" s="474" t="s">
        <v>10036</v>
      </c>
      <c r="C883" s="474" t="s">
        <v>10036</v>
      </c>
      <c r="D883" s="269" t="s">
        <v>124</v>
      </c>
      <c r="E883" s="312" t="s">
        <v>4277</v>
      </c>
      <c r="F883" s="270" t="s">
        <v>6259</v>
      </c>
    </row>
    <row r="884" spans="1:6" ht="26.4" x14ac:dyDescent="0.25">
      <c r="A884" s="474" t="s">
        <v>4606</v>
      </c>
      <c r="B884" s="474" t="s">
        <v>10037</v>
      </c>
      <c r="C884" s="474" t="s">
        <v>10037</v>
      </c>
      <c r="D884" s="269" t="s">
        <v>124</v>
      </c>
      <c r="E884" s="312" t="s">
        <v>4278</v>
      </c>
      <c r="F884" s="270" t="s">
        <v>6259</v>
      </c>
    </row>
    <row r="885" spans="1:6" ht="26.4" x14ac:dyDescent="0.25">
      <c r="A885" s="474" t="s">
        <v>4607</v>
      </c>
      <c r="B885" s="474" t="s">
        <v>1783</v>
      </c>
      <c r="C885" s="474" t="s">
        <v>1783</v>
      </c>
      <c r="D885" s="269" t="s">
        <v>124</v>
      </c>
      <c r="E885" s="312" t="s">
        <v>4608</v>
      </c>
      <c r="F885" s="270" t="s">
        <v>6259</v>
      </c>
    </row>
    <row r="886" spans="1:6" ht="26.4" x14ac:dyDescent="0.25">
      <c r="A886" s="474" t="s">
        <v>4609</v>
      </c>
      <c r="B886" s="474" t="s">
        <v>4610</v>
      </c>
      <c r="C886" s="474" t="s">
        <v>1784</v>
      </c>
      <c r="D886" s="269" t="s">
        <v>124</v>
      </c>
      <c r="E886" s="312" t="s">
        <v>4277</v>
      </c>
      <c r="F886" s="270" t="s">
        <v>6259</v>
      </c>
    </row>
    <row r="887" spans="1:6" ht="26.4" x14ac:dyDescent="0.25">
      <c r="A887" s="474" t="s">
        <v>4611</v>
      </c>
      <c r="B887" s="474" t="s">
        <v>4612</v>
      </c>
      <c r="C887" s="474" t="s">
        <v>1785</v>
      </c>
      <c r="D887" s="269" t="s">
        <v>124</v>
      </c>
      <c r="E887" s="312" t="s">
        <v>4279</v>
      </c>
      <c r="F887" s="270" t="s">
        <v>6259</v>
      </c>
    </row>
    <row r="888" spans="1:6" ht="26.4" x14ac:dyDescent="0.25">
      <c r="A888" s="474" t="s">
        <v>4613</v>
      </c>
      <c r="B888" s="474" t="s">
        <v>4614</v>
      </c>
      <c r="C888" s="474" t="s">
        <v>1786</v>
      </c>
      <c r="D888" s="269" t="s">
        <v>124</v>
      </c>
      <c r="E888" s="312" t="s">
        <v>349</v>
      </c>
      <c r="F888" s="270" t="s">
        <v>6163</v>
      </c>
    </row>
    <row r="889" spans="1:6" ht="26.4" x14ac:dyDescent="0.25">
      <c r="A889" s="474" t="s">
        <v>4615</v>
      </c>
      <c r="B889" s="474" t="s">
        <v>1787</v>
      </c>
      <c r="C889" s="474" t="s">
        <v>1787</v>
      </c>
      <c r="D889" s="269" t="s">
        <v>124</v>
      </c>
      <c r="E889" s="312" t="s">
        <v>349</v>
      </c>
      <c r="F889" s="270" t="s">
        <v>6163</v>
      </c>
    </row>
    <row r="890" spans="1:6" ht="26.4" x14ac:dyDescent="0.25">
      <c r="A890" s="474" t="s">
        <v>4616</v>
      </c>
      <c r="B890" s="474" t="s">
        <v>1788</v>
      </c>
      <c r="C890" s="474" t="s">
        <v>1788</v>
      </c>
      <c r="D890" s="269" t="s">
        <v>124</v>
      </c>
      <c r="E890" s="312" t="s">
        <v>4276</v>
      </c>
      <c r="F890" s="270" t="s">
        <v>6163</v>
      </c>
    </row>
    <row r="891" spans="1:6" ht="26.4" x14ac:dyDescent="0.25">
      <c r="A891" s="474" t="s">
        <v>4617</v>
      </c>
      <c r="B891" s="474" t="s">
        <v>1789</v>
      </c>
      <c r="C891" s="474" t="s">
        <v>1789</v>
      </c>
      <c r="D891" s="269" t="s">
        <v>124</v>
      </c>
      <c r="E891" s="312" t="s">
        <v>4552</v>
      </c>
      <c r="F891" s="270" t="s">
        <v>6163</v>
      </c>
    </row>
    <row r="892" spans="1:6" ht="26.4" x14ac:dyDescent="0.25">
      <c r="A892" s="474" t="s">
        <v>4618</v>
      </c>
      <c r="B892" s="474" t="s">
        <v>1790</v>
      </c>
      <c r="C892" s="474" t="s">
        <v>1790</v>
      </c>
      <c r="D892" s="269" t="s">
        <v>124</v>
      </c>
      <c r="E892" s="312" t="s">
        <v>369</v>
      </c>
      <c r="F892" s="270" t="s">
        <v>6163</v>
      </c>
    </row>
    <row r="893" spans="1:6" ht="26.4" x14ac:dyDescent="0.25">
      <c r="A893" s="474" t="s">
        <v>4619</v>
      </c>
      <c r="B893" s="474" t="s">
        <v>1791</v>
      </c>
      <c r="C893" s="474" t="s">
        <v>1791</v>
      </c>
      <c r="D893" s="269" t="s">
        <v>124</v>
      </c>
      <c r="E893" s="312" t="s">
        <v>352</v>
      </c>
      <c r="F893" s="270" t="s">
        <v>6163</v>
      </c>
    </row>
    <row r="894" spans="1:6" ht="26.4" x14ac:dyDescent="0.25">
      <c r="A894" s="474" t="s">
        <v>4620</v>
      </c>
      <c r="B894" s="474" t="s">
        <v>4621</v>
      </c>
      <c r="C894" s="474" t="s">
        <v>1793</v>
      </c>
      <c r="D894" s="269" t="s">
        <v>124</v>
      </c>
      <c r="E894" s="312" t="s">
        <v>4535</v>
      </c>
      <c r="F894" s="270" t="s">
        <v>6163</v>
      </c>
    </row>
    <row r="895" spans="1:6" ht="26.4" x14ac:dyDescent="0.25">
      <c r="A895" s="474" t="s">
        <v>4622</v>
      </c>
      <c r="B895" s="474" t="s">
        <v>4623</v>
      </c>
      <c r="C895" s="474" t="s">
        <v>1794</v>
      </c>
      <c r="D895" s="269" t="s">
        <v>124</v>
      </c>
      <c r="E895" s="312" t="s">
        <v>4548</v>
      </c>
      <c r="F895" s="270" t="s">
        <v>6163</v>
      </c>
    </row>
    <row r="896" spans="1:6" ht="26.4" x14ac:dyDescent="0.25">
      <c r="A896" s="474" t="s">
        <v>4624</v>
      </c>
      <c r="B896" s="474" t="s">
        <v>4625</v>
      </c>
      <c r="C896" s="474" t="s">
        <v>1795</v>
      </c>
      <c r="D896" s="269" t="s">
        <v>124</v>
      </c>
      <c r="E896" s="312" t="s">
        <v>4535</v>
      </c>
      <c r="F896" s="270" t="s">
        <v>6163</v>
      </c>
    </row>
    <row r="897" spans="1:6" ht="26.4" x14ac:dyDescent="0.25">
      <c r="A897" s="474" t="s">
        <v>4626</v>
      </c>
      <c r="B897" s="474" t="s">
        <v>4627</v>
      </c>
      <c r="C897" s="474" t="s">
        <v>4628</v>
      </c>
      <c r="D897" s="269" t="s">
        <v>124</v>
      </c>
      <c r="E897" s="312" t="s">
        <v>4284</v>
      </c>
      <c r="F897" s="270" t="s">
        <v>6163</v>
      </c>
    </row>
    <row r="898" spans="1:6" ht="26.4" x14ac:dyDescent="0.25">
      <c r="A898" s="474" t="s">
        <v>4629</v>
      </c>
      <c r="B898" s="474" t="s">
        <v>4630</v>
      </c>
      <c r="C898" s="474" t="s">
        <v>4631</v>
      </c>
      <c r="D898" s="269" t="s">
        <v>124</v>
      </c>
      <c r="E898" s="312" t="s">
        <v>4555</v>
      </c>
      <c r="F898" s="270" t="s">
        <v>6163</v>
      </c>
    </row>
    <row r="899" spans="1:6" ht="26.4" x14ac:dyDescent="0.25">
      <c r="A899" s="474" t="s">
        <v>4632</v>
      </c>
      <c r="B899" s="474" t="s">
        <v>4633</v>
      </c>
      <c r="C899" s="474" t="s">
        <v>1797</v>
      </c>
      <c r="D899" s="269" t="s">
        <v>124</v>
      </c>
      <c r="E899" s="312" t="s">
        <v>4278</v>
      </c>
      <c r="F899" s="270" t="s">
        <v>6259</v>
      </c>
    </row>
    <row r="900" spans="1:6" ht="26.4" x14ac:dyDescent="0.25">
      <c r="A900" s="474" t="s">
        <v>4634</v>
      </c>
      <c r="B900" s="474" t="s">
        <v>4635</v>
      </c>
      <c r="C900" s="474" t="s">
        <v>1799</v>
      </c>
      <c r="D900" s="269" t="s">
        <v>124</v>
      </c>
      <c r="E900" s="312" t="s">
        <v>4636</v>
      </c>
      <c r="F900" s="270" t="s">
        <v>6259</v>
      </c>
    </row>
    <row r="901" spans="1:6" ht="26.4" x14ac:dyDescent="0.25">
      <c r="A901" s="474" t="s">
        <v>4637</v>
      </c>
      <c r="B901" s="474" t="s">
        <v>1800</v>
      </c>
      <c r="C901" s="474" t="s">
        <v>1800</v>
      </c>
      <c r="D901" s="269" t="s">
        <v>124</v>
      </c>
      <c r="E901" s="312" t="s">
        <v>4638</v>
      </c>
      <c r="F901" s="270" t="s">
        <v>6265</v>
      </c>
    </row>
    <row r="902" spans="1:6" ht="26.4" x14ac:dyDescent="0.25">
      <c r="A902" s="474" t="s">
        <v>4639</v>
      </c>
      <c r="B902" s="474" t="s">
        <v>1801</v>
      </c>
      <c r="C902" s="474" t="s">
        <v>4640</v>
      </c>
      <c r="D902" s="269" t="s">
        <v>124</v>
      </c>
      <c r="E902" s="312" t="s">
        <v>373</v>
      </c>
      <c r="F902" s="270" t="s">
        <v>6163</v>
      </c>
    </row>
    <row r="903" spans="1:6" ht="39.6" x14ac:dyDescent="0.25">
      <c r="A903" s="474" t="s">
        <v>4641</v>
      </c>
      <c r="B903" s="474" t="s">
        <v>4642</v>
      </c>
      <c r="C903" s="474" t="s">
        <v>1804</v>
      </c>
      <c r="D903" s="269" t="s">
        <v>124</v>
      </c>
      <c r="E903" s="312" t="s">
        <v>2440</v>
      </c>
      <c r="F903" s="270" t="s">
        <v>6186</v>
      </c>
    </row>
    <row r="904" spans="1:6" ht="39.6" x14ac:dyDescent="0.25">
      <c r="A904" s="474" t="s">
        <v>4643</v>
      </c>
      <c r="B904" s="474" t="s">
        <v>1805</v>
      </c>
      <c r="C904" s="474" t="s">
        <v>1805</v>
      </c>
      <c r="D904" s="269" t="s">
        <v>124</v>
      </c>
      <c r="E904" s="312" t="s">
        <v>4644</v>
      </c>
      <c r="F904" s="270" t="s">
        <v>6290</v>
      </c>
    </row>
    <row r="905" spans="1:6" ht="39.6" x14ac:dyDescent="0.25">
      <c r="A905" s="474" t="s">
        <v>4645</v>
      </c>
      <c r="B905" s="474" t="s">
        <v>4646</v>
      </c>
      <c r="C905" s="474" t="s">
        <v>7920</v>
      </c>
      <c r="D905" s="269" t="s">
        <v>124</v>
      </c>
      <c r="E905" s="312" t="s">
        <v>4087</v>
      </c>
      <c r="F905" s="270" t="s">
        <v>6164</v>
      </c>
    </row>
    <row r="906" spans="1:6" customFormat="1" ht="52.8" x14ac:dyDescent="0.3">
      <c r="A906" s="474">
        <v>52385</v>
      </c>
      <c r="B906" s="381" t="s">
        <v>7216</v>
      </c>
      <c r="C906" s="381" t="s">
        <v>1807</v>
      </c>
      <c r="D906" s="270" t="s">
        <v>124</v>
      </c>
      <c r="E906" s="312">
        <v>19.38</v>
      </c>
      <c r="F906" s="270" t="s">
        <v>6291</v>
      </c>
    </row>
    <row r="907" spans="1:6" ht="26.4" x14ac:dyDescent="0.25">
      <c r="A907" s="474" t="s">
        <v>4647</v>
      </c>
      <c r="B907" s="474" t="s">
        <v>4648</v>
      </c>
      <c r="C907" s="474" t="s">
        <v>1808</v>
      </c>
      <c r="D907" s="269" t="s">
        <v>124</v>
      </c>
      <c r="E907" s="312" t="s">
        <v>3684</v>
      </c>
      <c r="F907" s="270" t="s">
        <v>6292</v>
      </c>
    </row>
    <row r="908" spans="1:6" ht="39.6" x14ac:dyDescent="0.25">
      <c r="A908" s="474" t="s">
        <v>4649</v>
      </c>
      <c r="B908" s="474" t="s">
        <v>4650</v>
      </c>
      <c r="C908" s="474" t="s">
        <v>4651</v>
      </c>
      <c r="D908" s="269" t="s">
        <v>124</v>
      </c>
      <c r="E908" s="312" t="s">
        <v>378</v>
      </c>
      <c r="F908" s="270" t="s">
        <v>6164</v>
      </c>
    </row>
    <row r="909" spans="1:6" ht="26.4" x14ac:dyDescent="0.25">
      <c r="A909" s="474" t="s">
        <v>4652</v>
      </c>
      <c r="B909" s="474" t="s">
        <v>1810</v>
      </c>
      <c r="C909" s="474" t="s">
        <v>1810</v>
      </c>
      <c r="D909" s="269" t="s">
        <v>124</v>
      </c>
      <c r="E909" s="312" t="s">
        <v>366</v>
      </c>
      <c r="F909" s="270" t="s">
        <v>6293</v>
      </c>
    </row>
    <row r="910" spans="1:6" ht="52.8" x14ac:dyDescent="0.25">
      <c r="A910" s="474" t="s">
        <v>4653</v>
      </c>
      <c r="B910" s="474" t="s">
        <v>1811</v>
      </c>
      <c r="C910" s="474" t="s">
        <v>1811</v>
      </c>
      <c r="D910" s="269" t="s">
        <v>124</v>
      </c>
      <c r="E910" s="312" t="s">
        <v>4654</v>
      </c>
      <c r="F910" s="270" t="s">
        <v>6291</v>
      </c>
    </row>
    <row r="911" spans="1:6" ht="26.4" x14ac:dyDescent="0.25">
      <c r="A911" s="258" t="s">
        <v>4655</v>
      </c>
      <c r="B911" s="258" t="s">
        <v>4656</v>
      </c>
      <c r="C911" s="258" t="s">
        <v>4656</v>
      </c>
      <c r="D911" s="264"/>
      <c r="E911" s="311"/>
      <c r="F911" s="266"/>
    </row>
    <row r="912" spans="1:6" ht="26.4" x14ac:dyDescent="0.25">
      <c r="A912" s="474" t="s">
        <v>4657</v>
      </c>
      <c r="B912" s="474" t="s">
        <v>4658</v>
      </c>
      <c r="C912" s="474" t="s">
        <v>4659</v>
      </c>
      <c r="D912" s="269" t="s">
        <v>124</v>
      </c>
      <c r="E912" s="312" t="s">
        <v>373</v>
      </c>
      <c r="F912" s="270" t="s">
        <v>6163</v>
      </c>
    </row>
    <row r="913" spans="1:6" ht="26.4" x14ac:dyDescent="0.25">
      <c r="A913" s="474" t="s">
        <v>4660</v>
      </c>
      <c r="B913" s="474" t="s">
        <v>4661</v>
      </c>
      <c r="C913" s="474" t="s">
        <v>4661</v>
      </c>
      <c r="D913" s="269" t="s">
        <v>124</v>
      </c>
      <c r="E913" s="312" t="s">
        <v>373</v>
      </c>
      <c r="F913" s="270" t="s">
        <v>6163</v>
      </c>
    </row>
    <row r="914" spans="1:6" ht="26.4" x14ac:dyDescent="0.25">
      <c r="A914" s="474" t="s">
        <v>4662</v>
      </c>
      <c r="B914" s="474" t="s">
        <v>1814</v>
      </c>
      <c r="C914" s="474" t="s">
        <v>1814</v>
      </c>
      <c r="D914" s="269" t="s">
        <v>124</v>
      </c>
      <c r="E914" s="312" t="s">
        <v>352</v>
      </c>
      <c r="F914" s="270" t="s">
        <v>6163</v>
      </c>
    </row>
    <row r="915" spans="1:6" ht="26.4" x14ac:dyDescent="0.25">
      <c r="A915" s="474" t="s">
        <v>4663</v>
      </c>
      <c r="B915" s="474" t="s">
        <v>4664</v>
      </c>
      <c r="C915" s="474" t="s">
        <v>1815</v>
      </c>
      <c r="D915" s="269" t="s">
        <v>124</v>
      </c>
      <c r="E915" s="312" t="s">
        <v>4608</v>
      </c>
      <c r="F915" s="270" t="s">
        <v>6259</v>
      </c>
    </row>
    <row r="916" spans="1:6" ht="26.4" x14ac:dyDescent="0.25">
      <c r="A916" s="474" t="s">
        <v>4665</v>
      </c>
      <c r="B916" s="474" t="s">
        <v>4666</v>
      </c>
      <c r="C916" s="474" t="s">
        <v>4666</v>
      </c>
      <c r="D916" s="269" t="s">
        <v>124</v>
      </c>
      <c r="E916" s="312" t="s">
        <v>373</v>
      </c>
      <c r="F916" s="270" t="s">
        <v>6163</v>
      </c>
    </row>
    <row r="917" spans="1:6" ht="26.4" x14ac:dyDescent="0.25">
      <c r="A917" s="474" t="s">
        <v>4667</v>
      </c>
      <c r="B917" s="474" t="s">
        <v>4668</v>
      </c>
      <c r="C917" s="474" t="s">
        <v>1817</v>
      </c>
      <c r="D917" s="269" t="s">
        <v>124</v>
      </c>
      <c r="E917" s="312" t="s">
        <v>4535</v>
      </c>
      <c r="F917" s="270" t="s">
        <v>6163</v>
      </c>
    </row>
    <row r="918" spans="1:6" ht="39.6" x14ac:dyDescent="0.25">
      <c r="A918" s="474" t="s">
        <v>4669</v>
      </c>
      <c r="B918" s="474" t="s">
        <v>1818</v>
      </c>
      <c r="C918" s="474" t="s">
        <v>1818</v>
      </c>
      <c r="D918" s="269" t="s">
        <v>124</v>
      </c>
      <c r="E918" s="312" t="s">
        <v>662</v>
      </c>
      <c r="F918" s="270" t="s">
        <v>6294</v>
      </c>
    </row>
    <row r="919" spans="1:6" ht="39.6" x14ac:dyDescent="0.25">
      <c r="A919" s="474" t="s">
        <v>4670</v>
      </c>
      <c r="B919" s="474" t="s">
        <v>1819</v>
      </c>
      <c r="C919" s="474" t="s">
        <v>1819</v>
      </c>
      <c r="D919" s="269" t="s">
        <v>124</v>
      </c>
      <c r="E919" s="312" t="s">
        <v>4671</v>
      </c>
      <c r="F919" s="270" t="s">
        <v>6294</v>
      </c>
    </row>
    <row r="920" spans="1:6" ht="26.4" x14ac:dyDescent="0.25">
      <c r="A920" s="474" t="s">
        <v>4672</v>
      </c>
      <c r="B920" s="474" t="s">
        <v>4673</v>
      </c>
      <c r="C920" s="474" t="s">
        <v>1821</v>
      </c>
      <c r="D920" s="269" t="s">
        <v>124</v>
      </c>
      <c r="E920" s="312" t="s">
        <v>4674</v>
      </c>
      <c r="F920" s="270" t="s">
        <v>6259</v>
      </c>
    </row>
    <row r="921" spans="1:6" ht="26.4" x14ac:dyDescent="0.25">
      <c r="A921" s="474" t="s">
        <v>4675</v>
      </c>
      <c r="B921" s="474" t="s">
        <v>4676</v>
      </c>
      <c r="C921" s="474" t="s">
        <v>1823</v>
      </c>
      <c r="D921" s="269" t="s">
        <v>124</v>
      </c>
      <c r="E921" s="312" t="s">
        <v>4278</v>
      </c>
      <c r="F921" s="270" t="s">
        <v>6259</v>
      </c>
    </row>
    <row r="922" spans="1:6" ht="26.4" x14ac:dyDescent="0.25">
      <c r="A922" s="474" t="s">
        <v>4677</v>
      </c>
      <c r="B922" s="474" t="s">
        <v>1824</v>
      </c>
      <c r="C922" s="474" t="s">
        <v>1824</v>
      </c>
      <c r="D922" s="269" t="s">
        <v>124</v>
      </c>
      <c r="E922" s="312" t="s">
        <v>4678</v>
      </c>
      <c r="F922" s="270" t="s">
        <v>6259</v>
      </c>
    </row>
    <row r="923" spans="1:6" ht="26.4" x14ac:dyDescent="0.25">
      <c r="A923" s="474" t="s">
        <v>4679</v>
      </c>
      <c r="B923" s="474" t="s">
        <v>1825</v>
      </c>
      <c r="C923" s="474" t="s">
        <v>1825</v>
      </c>
      <c r="D923" s="269" t="s">
        <v>124</v>
      </c>
      <c r="E923" s="312" t="s">
        <v>4279</v>
      </c>
      <c r="F923" s="270" t="s">
        <v>6259</v>
      </c>
    </row>
    <row r="924" spans="1:6" ht="26.4" x14ac:dyDescent="0.25">
      <c r="A924" s="474" t="s">
        <v>4680</v>
      </c>
      <c r="B924" s="474" t="s">
        <v>1826</v>
      </c>
      <c r="C924" s="474" t="s">
        <v>1826</v>
      </c>
      <c r="D924" s="269" t="s">
        <v>124</v>
      </c>
      <c r="E924" s="312" t="s">
        <v>4278</v>
      </c>
      <c r="F924" s="270" t="s">
        <v>6259</v>
      </c>
    </row>
    <row r="925" spans="1:6" ht="26.4" x14ac:dyDescent="0.25">
      <c r="A925" s="474" t="s">
        <v>4681</v>
      </c>
      <c r="B925" s="474" t="s">
        <v>4682</v>
      </c>
      <c r="C925" s="474" t="s">
        <v>4683</v>
      </c>
      <c r="D925" s="269" t="s">
        <v>124</v>
      </c>
      <c r="E925" s="312" t="s">
        <v>4280</v>
      </c>
      <c r="F925" s="270" t="s">
        <v>6259</v>
      </c>
    </row>
    <row r="926" spans="1:6" ht="26.4" x14ac:dyDescent="0.25">
      <c r="A926" s="474" t="s">
        <v>4684</v>
      </c>
      <c r="B926" s="474" t="s">
        <v>1829</v>
      </c>
      <c r="C926" s="474" t="s">
        <v>1829</v>
      </c>
      <c r="D926" s="269" t="s">
        <v>124</v>
      </c>
      <c r="E926" s="312" t="s">
        <v>4278</v>
      </c>
      <c r="F926" s="270" t="s">
        <v>6259</v>
      </c>
    </row>
    <row r="927" spans="1:6" ht="26.4" x14ac:dyDescent="0.25">
      <c r="A927" s="474" t="s">
        <v>4685</v>
      </c>
      <c r="B927" s="474" t="s">
        <v>1830</v>
      </c>
      <c r="C927" s="474" t="s">
        <v>1830</v>
      </c>
      <c r="D927" s="269" t="s">
        <v>124</v>
      </c>
      <c r="E927" s="312" t="s">
        <v>4608</v>
      </c>
      <c r="F927" s="270" t="s">
        <v>6259</v>
      </c>
    </row>
    <row r="928" spans="1:6" ht="39.6" x14ac:dyDescent="0.25">
      <c r="A928" s="474" t="s">
        <v>4686</v>
      </c>
      <c r="B928" s="474" t="s">
        <v>1831</v>
      </c>
      <c r="C928" s="474" t="s">
        <v>1831</v>
      </c>
      <c r="D928" s="269" t="s">
        <v>124</v>
      </c>
      <c r="E928" s="312" t="s">
        <v>4087</v>
      </c>
      <c r="F928" s="270" t="s">
        <v>6164</v>
      </c>
    </row>
    <row r="929" spans="1:6" ht="26.4" x14ac:dyDescent="0.25">
      <c r="A929" s="474" t="s">
        <v>4687</v>
      </c>
      <c r="B929" s="474" t="s">
        <v>1832</v>
      </c>
      <c r="C929" s="474" t="s">
        <v>1832</v>
      </c>
      <c r="D929" s="269" t="s">
        <v>124</v>
      </c>
      <c r="E929" s="312" t="s">
        <v>4277</v>
      </c>
      <c r="F929" s="270" t="s">
        <v>6259</v>
      </c>
    </row>
    <row r="930" spans="1:6" ht="52.8" x14ac:dyDescent="0.25">
      <c r="A930" s="474" t="s">
        <v>4688</v>
      </c>
      <c r="B930" s="474" t="s">
        <v>4689</v>
      </c>
      <c r="C930" s="474" t="s">
        <v>4690</v>
      </c>
      <c r="D930" s="269" t="s">
        <v>124</v>
      </c>
      <c r="E930" s="312" t="s">
        <v>4691</v>
      </c>
      <c r="F930" s="270" t="s">
        <v>6291</v>
      </c>
    </row>
    <row r="931" spans="1:6" ht="39.6" x14ac:dyDescent="0.25">
      <c r="A931" s="474" t="s">
        <v>4692</v>
      </c>
      <c r="B931" s="474" t="s">
        <v>4693</v>
      </c>
      <c r="C931" s="474" t="s">
        <v>4694</v>
      </c>
      <c r="D931" s="269" t="s">
        <v>124</v>
      </c>
      <c r="E931" s="312" t="s">
        <v>4695</v>
      </c>
      <c r="F931" s="270" t="s">
        <v>6164</v>
      </c>
    </row>
    <row r="932" spans="1:6" ht="39.6" x14ac:dyDescent="0.25">
      <c r="A932" s="474" t="s">
        <v>4696</v>
      </c>
      <c r="B932" s="474" t="s">
        <v>4697</v>
      </c>
      <c r="C932" s="474" t="s">
        <v>1848</v>
      </c>
      <c r="D932" s="269" t="s">
        <v>124</v>
      </c>
      <c r="E932" s="312" t="s">
        <v>601</v>
      </c>
      <c r="F932" s="270" t="s">
        <v>6164</v>
      </c>
    </row>
    <row r="933" spans="1:6" ht="26.4" x14ac:dyDescent="0.25">
      <c r="A933" s="474" t="s">
        <v>4698</v>
      </c>
      <c r="B933" s="474" t="s">
        <v>4699</v>
      </c>
      <c r="C933" s="474" t="s">
        <v>4700</v>
      </c>
      <c r="D933" s="269" t="s">
        <v>124</v>
      </c>
      <c r="E933" s="312" t="s">
        <v>401</v>
      </c>
      <c r="F933" s="270" t="s">
        <v>6163</v>
      </c>
    </row>
    <row r="934" spans="1:6" ht="26.4" x14ac:dyDescent="0.25">
      <c r="A934" s="474" t="s">
        <v>4701</v>
      </c>
      <c r="B934" s="474" t="s">
        <v>1854</v>
      </c>
      <c r="C934" s="474" t="s">
        <v>1854</v>
      </c>
      <c r="D934" s="269" t="s">
        <v>124</v>
      </c>
      <c r="E934" s="312" t="s">
        <v>369</v>
      </c>
      <c r="F934" s="270" t="s">
        <v>6163</v>
      </c>
    </row>
    <row r="935" spans="1:6" x14ac:dyDescent="0.25">
      <c r="A935" s="258" t="s">
        <v>4702</v>
      </c>
      <c r="B935" s="258" t="s">
        <v>4703</v>
      </c>
      <c r="C935" s="258" t="s">
        <v>4703</v>
      </c>
      <c r="D935" s="264"/>
      <c r="E935" s="311"/>
      <c r="F935" s="266"/>
    </row>
    <row r="936" spans="1:6" ht="26.4" x14ac:dyDescent="0.25">
      <c r="A936" s="474">
        <v>52501</v>
      </c>
      <c r="B936" s="474" t="s">
        <v>1855</v>
      </c>
      <c r="C936" s="474" t="s">
        <v>1855</v>
      </c>
      <c r="D936" s="270" t="s">
        <v>124</v>
      </c>
      <c r="E936" s="312">
        <v>19.86</v>
      </c>
      <c r="F936" s="270" t="s">
        <v>6272</v>
      </c>
    </row>
    <row r="937" spans="1:6" ht="39.6" x14ac:dyDescent="0.25">
      <c r="A937" s="474">
        <v>52511</v>
      </c>
      <c r="B937" s="474" t="s">
        <v>1856</v>
      </c>
      <c r="C937" s="474" t="s">
        <v>1856</v>
      </c>
      <c r="D937" s="270" t="s">
        <v>124</v>
      </c>
      <c r="E937" s="312">
        <v>38.79</v>
      </c>
      <c r="F937" s="270" t="s">
        <v>6295</v>
      </c>
    </row>
    <row r="938" spans="1:6" ht="26.4" x14ac:dyDescent="0.25">
      <c r="A938" s="474">
        <v>52512</v>
      </c>
      <c r="B938" s="474" t="s">
        <v>1857</v>
      </c>
      <c r="C938" s="474" t="s">
        <v>1857</v>
      </c>
      <c r="D938" s="270" t="s">
        <v>124</v>
      </c>
      <c r="E938" s="312">
        <v>107.04</v>
      </c>
      <c r="F938" s="270" t="s">
        <v>6199</v>
      </c>
    </row>
    <row r="939" spans="1:6" ht="26.4" x14ac:dyDescent="0.25">
      <c r="A939" s="474">
        <v>52513</v>
      </c>
      <c r="B939" s="474" t="s">
        <v>1858</v>
      </c>
      <c r="C939" s="474" t="s">
        <v>1858</v>
      </c>
      <c r="D939" s="270" t="s">
        <v>124</v>
      </c>
      <c r="E939" s="312">
        <v>133.80000000000001</v>
      </c>
      <c r="F939" s="270" t="s">
        <v>6199</v>
      </c>
    </row>
    <row r="940" spans="1:6" ht="26.4" x14ac:dyDescent="0.25">
      <c r="A940" s="474">
        <v>52514</v>
      </c>
      <c r="B940" s="474" t="s">
        <v>4704</v>
      </c>
      <c r="C940" s="474" t="s">
        <v>4705</v>
      </c>
      <c r="D940" s="270" t="s">
        <v>124</v>
      </c>
      <c r="E940" s="312">
        <v>160.56</v>
      </c>
      <c r="F940" s="270" t="s">
        <v>6199</v>
      </c>
    </row>
    <row r="941" spans="1:6" ht="26.4" x14ac:dyDescent="0.25">
      <c r="A941" s="474">
        <v>52515</v>
      </c>
      <c r="B941" s="474" t="s">
        <v>4706</v>
      </c>
      <c r="C941" s="474" t="s">
        <v>1859</v>
      </c>
      <c r="D941" s="270" t="s">
        <v>124</v>
      </c>
      <c r="E941" s="312">
        <v>133.80000000000001</v>
      </c>
      <c r="F941" s="270" t="s">
        <v>6199</v>
      </c>
    </row>
    <row r="942" spans="1:6" ht="26.4" x14ac:dyDescent="0.25">
      <c r="A942" s="474">
        <v>52516</v>
      </c>
      <c r="B942" s="474" t="s">
        <v>1860</v>
      </c>
      <c r="C942" s="474" t="s">
        <v>1861</v>
      </c>
      <c r="D942" s="270" t="s">
        <v>124</v>
      </c>
      <c r="E942" s="312">
        <v>240.84</v>
      </c>
      <c r="F942" s="270" t="s">
        <v>6199</v>
      </c>
    </row>
    <row r="943" spans="1:6" ht="26.4" x14ac:dyDescent="0.25">
      <c r="A943" s="474">
        <v>52520</v>
      </c>
      <c r="B943" s="474" t="s">
        <v>1862</v>
      </c>
      <c r="C943" s="474" t="s">
        <v>1862</v>
      </c>
      <c r="D943" s="270" t="s">
        <v>124</v>
      </c>
      <c r="E943" s="312">
        <v>160.56</v>
      </c>
      <c r="F943" s="270" t="s">
        <v>6199</v>
      </c>
    </row>
    <row r="944" spans="1:6" ht="26.4" x14ac:dyDescent="0.25">
      <c r="A944" s="474">
        <v>52540</v>
      </c>
      <c r="B944" s="474" t="s">
        <v>4707</v>
      </c>
      <c r="C944" s="474" t="s">
        <v>6609</v>
      </c>
      <c r="D944" s="270" t="s">
        <v>124</v>
      </c>
      <c r="E944" s="312">
        <v>160.56</v>
      </c>
      <c r="F944" s="270" t="s">
        <v>6199</v>
      </c>
    </row>
    <row r="945" spans="1:6" ht="26.4" x14ac:dyDescent="0.25">
      <c r="A945" s="474">
        <v>52550</v>
      </c>
      <c r="B945" s="474" t="s">
        <v>4708</v>
      </c>
      <c r="C945" s="474" t="s">
        <v>1864</v>
      </c>
      <c r="D945" s="270" t="s">
        <v>124</v>
      </c>
      <c r="E945" s="312">
        <v>8.19</v>
      </c>
      <c r="F945" s="270" t="s">
        <v>6273</v>
      </c>
    </row>
    <row r="946" spans="1:6" ht="26.4" x14ac:dyDescent="0.25">
      <c r="A946" s="474">
        <v>52551</v>
      </c>
      <c r="B946" s="474" t="s">
        <v>4709</v>
      </c>
      <c r="C946" s="474" t="s">
        <v>4709</v>
      </c>
      <c r="D946" s="270" t="s">
        <v>124</v>
      </c>
      <c r="E946" s="312">
        <v>10.92</v>
      </c>
      <c r="F946" s="270" t="s">
        <v>6273</v>
      </c>
    </row>
    <row r="947" spans="1:6" ht="26.4" x14ac:dyDescent="0.25">
      <c r="A947" s="474">
        <v>52590</v>
      </c>
      <c r="B947" s="474" t="s">
        <v>1865</v>
      </c>
      <c r="C947" s="474" t="s">
        <v>1865</v>
      </c>
      <c r="D947" s="270" t="s">
        <v>124</v>
      </c>
      <c r="E947" s="312">
        <v>32.76</v>
      </c>
      <c r="F947" s="270" t="s">
        <v>6273</v>
      </c>
    </row>
    <row r="948" spans="1:6" ht="26.4" x14ac:dyDescent="0.25">
      <c r="A948" s="258" t="s">
        <v>4710</v>
      </c>
      <c r="B948" s="258" t="s">
        <v>4711</v>
      </c>
      <c r="C948" s="258" t="s">
        <v>4711</v>
      </c>
      <c r="D948" s="264"/>
      <c r="E948" s="311"/>
      <c r="F948" s="266"/>
    </row>
    <row r="949" spans="1:6" ht="26.4" x14ac:dyDescent="0.25">
      <c r="A949" s="474">
        <v>52601</v>
      </c>
      <c r="B949" s="474" t="s">
        <v>1866</v>
      </c>
      <c r="C949" s="474" t="s">
        <v>1867</v>
      </c>
      <c r="D949" s="270" t="s">
        <v>124</v>
      </c>
      <c r="E949" s="312">
        <v>32.76</v>
      </c>
      <c r="F949" s="270" t="s">
        <v>6273</v>
      </c>
    </row>
    <row r="950" spans="1:6" ht="26.4" x14ac:dyDescent="0.25">
      <c r="A950" s="474">
        <v>52610</v>
      </c>
      <c r="B950" s="474" t="s">
        <v>4712</v>
      </c>
      <c r="C950" s="474" t="s">
        <v>1868</v>
      </c>
      <c r="D950" s="270" t="s">
        <v>124</v>
      </c>
      <c r="E950" s="312">
        <v>10.92</v>
      </c>
      <c r="F950" s="270" t="s">
        <v>6273</v>
      </c>
    </row>
    <row r="951" spans="1:6" ht="26.4" x14ac:dyDescent="0.25">
      <c r="A951" s="474">
        <v>52611</v>
      </c>
      <c r="B951" s="474" t="s">
        <v>4713</v>
      </c>
      <c r="C951" s="474" t="s">
        <v>1869</v>
      </c>
      <c r="D951" s="270" t="s">
        <v>124</v>
      </c>
      <c r="E951" s="312">
        <v>107.04</v>
      </c>
      <c r="F951" s="270" t="s">
        <v>6199</v>
      </c>
    </row>
    <row r="952" spans="1:6" ht="26.4" x14ac:dyDescent="0.25">
      <c r="A952" s="474">
        <v>52612</v>
      </c>
      <c r="B952" s="474" t="s">
        <v>4714</v>
      </c>
      <c r="C952" s="474" t="s">
        <v>1870</v>
      </c>
      <c r="D952" s="270" t="s">
        <v>124</v>
      </c>
      <c r="E952" s="312">
        <v>133.80000000000001</v>
      </c>
      <c r="F952" s="270" t="s">
        <v>6199</v>
      </c>
    </row>
    <row r="953" spans="1:6" ht="26.4" x14ac:dyDescent="0.25">
      <c r="A953" s="474">
        <v>52613</v>
      </c>
      <c r="B953" s="474" t="s">
        <v>1871</v>
      </c>
      <c r="C953" s="474" t="s">
        <v>1872</v>
      </c>
      <c r="D953" s="270" t="s">
        <v>124</v>
      </c>
      <c r="E953" s="312">
        <v>5.19</v>
      </c>
      <c r="F953" s="270" t="s">
        <v>6271</v>
      </c>
    </row>
    <row r="954" spans="1:6" ht="26.4" x14ac:dyDescent="0.25">
      <c r="A954" s="474">
        <v>52620</v>
      </c>
      <c r="B954" s="474" t="s">
        <v>1873</v>
      </c>
      <c r="C954" s="474" t="s">
        <v>1873</v>
      </c>
      <c r="D954" s="270" t="s">
        <v>124</v>
      </c>
      <c r="E954" s="312">
        <v>32.76</v>
      </c>
      <c r="F954" s="270" t="s">
        <v>6273</v>
      </c>
    </row>
    <row r="955" spans="1:6" ht="26.4" x14ac:dyDescent="0.25">
      <c r="A955" s="474">
        <v>52621</v>
      </c>
      <c r="B955" s="474" t="s">
        <v>4715</v>
      </c>
      <c r="C955" s="474" t="s">
        <v>1874</v>
      </c>
      <c r="D955" s="270" t="s">
        <v>124</v>
      </c>
      <c r="E955" s="312">
        <v>32.76</v>
      </c>
      <c r="F955" s="270" t="s">
        <v>6273</v>
      </c>
    </row>
    <row r="956" spans="1:6" ht="26.4" x14ac:dyDescent="0.25">
      <c r="A956" s="474">
        <v>52622</v>
      </c>
      <c r="B956" s="474" t="s">
        <v>4716</v>
      </c>
      <c r="C956" s="474" t="s">
        <v>1875</v>
      </c>
      <c r="D956" s="270" t="s">
        <v>124</v>
      </c>
      <c r="E956" s="312">
        <v>133.80000000000001</v>
      </c>
      <c r="F956" s="270" t="s">
        <v>6199</v>
      </c>
    </row>
    <row r="957" spans="1:6" ht="26.4" x14ac:dyDescent="0.25">
      <c r="A957" s="474">
        <v>52623</v>
      </c>
      <c r="B957" s="474" t="s">
        <v>4717</v>
      </c>
      <c r="C957" s="474" t="s">
        <v>1876</v>
      </c>
      <c r="D957" s="270" t="s">
        <v>124</v>
      </c>
      <c r="E957" s="312">
        <v>107.04</v>
      </c>
      <c r="F957" s="270" t="s">
        <v>6199</v>
      </c>
    </row>
    <row r="958" spans="1:6" ht="26.4" x14ac:dyDescent="0.25">
      <c r="A958" s="474">
        <v>52690</v>
      </c>
      <c r="B958" s="474" t="s">
        <v>4718</v>
      </c>
      <c r="C958" s="474" t="s">
        <v>1877</v>
      </c>
      <c r="D958" s="270" t="s">
        <v>124</v>
      </c>
      <c r="E958" s="312">
        <v>32.76</v>
      </c>
      <c r="F958" s="270" t="s">
        <v>6273</v>
      </c>
    </row>
    <row r="959" spans="1:6" ht="26.4" x14ac:dyDescent="0.25">
      <c r="A959" s="258" t="s">
        <v>4719</v>
      </c>
      <c r="B959" s="258" t="s">
        <v>4720</v>
      </c>
      <c r="C959" s="258" t="s">
        <v>4720</v>
      </c>
      <c r="D959" s="264"/>
      <c r="E959" s="311"/>
      <c r="F959" s="277"/>
    </row>
    <row r="960" spans="1:6" ht="26.4" x14ac:dyDescent="0.25">
      <c r="A960" s="474" t="s">
        <v>4721</v>
      </c>
      <c r="B960" s="474" t="s">
        <v>4722</v>
      </c>
      <c r="C960" s="474" t="s">
        <v>4722</v>
      </c>
      <c r="D960" s="269" t="s">
        <v>124</v>
      </c>
      <c r="E960" s="312" t="s">
        <v>3096</v>
      </c>
      <c r="F960" s="270" t="s">
        <v>6273</v>
      </c>
    </row>
    <row r="961" spans="1:6" ht="26.4" x14ac:dyDescent="0.25">
      <c r="A961" s="474" t="s">
        <v>4723</v>
      </c>
      <c r="B961" s="474" t="s">
        <v>4724</v>
      </c>
      <c r="C961" s="474" t="s">
        <v>4724</v>
      </c>
      <c r="D961" s="269" t="s">
        <v>124</v>
      </c>
      <c r="E961" s="312" t="s">
        <v>4725</v>
      </c>
      <c r="F961" s="270" t="s">
        <v>6296</v>
      </c>
    </row>
    <row r="962" spans="1:6" ht="26.4" x14ac:dyDescent="0.25">
      <c r="A962" s="474" t="s">
        <v>4726</v>
      </c>
      <c r="B962" s="474" t="s">
        <v>4727</v>
      </c>
      <c r="C962" s="474" t="s">
        <v>4727</v>
      </c>
      <c r="D962" s="269" t="s">
        <v>124</v>
      </c>
      <c r="E962" s="312" t="s">
        <v>3096</v>
      </c>
      <c r="F962" s="270" t="s">
        <v>6273</v>
      </c>
    </row>
    <row r="963" spans="1:6" ht="26.4" x14ac:dyDescent="0.25">
      <c r="A963" s="474" t="s">
        <v>4728</v>
      </c>
      <c r="B963" s="474" t="s">
        <v>1881</v>
      </c>
      <c r="C963" s="474" t="s">
        <v>1881</v>
      </c>
      <c r="D963" s="269" t="s">
        <v>124</v>
      </c>
      <c r="E963" s="312" t="s">
        <v>4729</v>
      </c>
      <c r="F963" s="270" t="s">
        <v>6272</v>
      </c>
    </row>
    <row r="964" spans="1:6" ht="26.4" x14ac:dyDescent="0.25">
      <c r="A964" s="474">
        <v>52731</v>
      </c>
      <c r="B964" s="474" t="s">
        <v>4730</v>
      </c>
      <c r="C964" s="474" t="s">
        <v>1882</v>
      </c>
      <c r="D964" s="270" t="s">
        <v>124</v>
      </c>
      <c r="E964" s="312">
        <v>53.52</v>
      </c>
      <c r="F964" s="270" t="s">
        <v>6199</v>
      </c>
    </row>
    <row r="965" spans="1:6" ht="26.4" x14ac:dyDescent="0.25">
      <c r="A965" s="474">
        <v>52732</v>
      </c>
      <c r="B965" s="474" t="s">
        <v>4731</v>
      </c>
      <c r="C965" s="474" t="s">
        <v>1883</v>
      </c>
      <c r="D965" s="270" t="s">
        <v>124</v>
      </c>
      <c r="E965" s="312">
        <v>107.04</v>
      </c>
      <c r="F965" s="270" t="s">
        <v>6199</v>
      </c>
    </row>
    <row r="966" spans="1:6" ht="26.4" x14ac:dyDescent="0.25">
      <c r="A966" s="474">
        <v>52733</v>
      </c>
      <c r="B966" s="474" t="s">
        <v>4732</v>
      </c>
      <c r="C966" s="474" t="s">
        <v>1884</v>
      </c>
      <c r="D966" s="270" t="s">
        <v>124</v>
      </c>
      <c r="E966" s="312">
        <v>133.80000000000001</v>
      </c>
      <c r="F966" s="270" t="s">
        <v>6199</v>
      </c>
    </row>
    <row r="967" spans="1:6" ht="26.4" x14ac:dyDescent="0.25">
      <c r="A967" s="474">
        <v>52751</v>
      </c>
      <c r="B967" s="474" t="s">
        <v>4733</v>
      </c>
      <c r="C967" s="474" t="s">
        <v>1885</v>
      </c>
      <c r="D967" s="270" t="s">
        <v>124</v>
      </c>
      <c r="E967" s="312">
        <v>107.04</v>
      </c>
      <c r="F967" s="270" t="s">
        <v>6199</v>
      </c>
    </row>
    <row r="968" spans="1:6" ht="26.4" x14ac:dyDescent="0.25">
      <c r="A968" s="474">
        <v>52752</v>
      </c>
      <c r="B968" s="474" t="s">
        <v>4734</v>
      </c>
      <c r="C968" s="474" t="s">
        <v>1886</v>
      </c>
      <c r="D968" s="270" t="s">
        <v>124</v>
      </c>
      <c r="E968" s="312">
        <v>133.80000000000001</v>
      </c>
      <c r="F968" s="270" t="s">
        <v>6199</v>
      </c>
    </row>
    <row r="969" spans="1:6" ht="26.4" x14ac:dyDescent="0.25">
      <c r="A969" s="474">
        <v>52753</v>
      </c>
      <c r="B969" s="474" t="s">
        <v>4735</v>
      </c>
      <c r="C969" s="474" t="s">
        <v>1887</v>
      </c>
      <c r="D969" s="270" t="s">
        <v>124</v>
      </c>
      <c r="E969" s="312">
        <v>160.56</v>
      </c>
      <c r="F969" s="270" t="s">
        <v>6199</v>
      </c>
    </row>
    <row r="970" spans="1:6" ht="26.4" x14ac:dyDescent="0.25">
      <c r="A970" s="474">
        <v>52754</v>
      </c>
      <c r="B970" s="474" t="s">
        <v>4736</v>
      </c>
      <c r="C970" s="474" t="s">
        <v>1888</v>
      </c>
      <c r="D970" s="270" t="s">
        <v>124</v>
      </c>
      <c r="E970" s="312">
        <v>133.80000000000001</v>
      </c>
      <c r="F970" s="270" t="s">
        <v>6199</v>
      </c>
    </row>
    <row r="971" spans="1:6" ht="26.4" x14ac:dyDescent="0.25">
      <c r="A971" s="474">
        <v>52755</v>
      </c>
      <c r="B971" s="474" t="s">
        <v>6588</v>
      </c>
      <c r="C971" s="474" t="s">
        <v>6610</v>
      </c>
      <c r="D971" s="270" t="s">
        <v>124</v>
      </c>
      <c r="E971" s="312">
        <v>187.32</v>
      </c>
      <c r="F971" s="270" t="s">
        <v>6199</v>
      </c>
    </row>
    <row r="972" spans="1:6" ht="26.4" x14ac:dyDescent="0.25">
      <c r="A972" s="474">
        <v>52760</v>
      </c>
      <c r="B972" s="474" t="s">
        <v>1889</v>
      </c>
      <c r="C972" s="474" t="s">
        <v>1889</v>
      </c>
      <c r="D972" s="270" t="s">
        <v>124</v>
      </c>
      <c r="E972" s="312">
        <v>34.56</v>
      </c>
      <c r="F972" s="270" t="s">
        <v>6276</v>
      </c>
    </row>
    <row r="973" spans="1:6" ht="26.4" x14ac:dyDescent="0.25">
      <c r="A973" s="474">
        <v>52780</v>
      </c>
      <c r="B973" s="474" t="s">
        <v>4737</v>
      </c>
      <c r="C973" s="474" t="s">
        <v>4738</v>
      </c>
      <c r="D973" s="270" t="s">
        <v>124</v>
      </c>
      <c r="E973" s="312">
        <v>80.28</v>
      </c>
      <c r="F973" s="270" t="s">
        <v>6199</v>
      </c>
    </row>
    <row r="974" spans="1:6" ht="26.4" x14ac:dyDescent="0.25">
      <c r="A974" s="474">
        <v>52781</v>
      </c>
      <c r="B974" s="474" t="s">
        <v>4739</v>
      </c>
      <c r="C974" s="474" t="s">
        <v>1890</v>
      </c>
      <c r="D974" s="270" t="s">
        <v>124</v>
      </c>
      <c r="E974" s="312">
        <v>133.80000000000001</v>
      </c>
      <c r="F974" s="270" t="s">
        <v>6199</v>
      </c>
    </row>
    <row r="975" spans="1:6" ht="26.4" x14ac:dyDescent="0.25">
      <c r="A975" s="474">
        <v>52782</v>
      </c>
      <c r="B975" s="474" t="s">
        <v>4740</v>
      </c>
      <c r="C975" s="474" t="s">
        <v>1891</v>
      </c>
      <c r="D975" s="270" t="s">
        <v>124</v>
      </c>
      <c r="E975" s="312">
        <v>133.80000000000001</v>
      </c>
      <c r="F975" s="270" t="s">
        <v>6199</v>
      </c>
    </row>
    <row r="976" spans="1:6" ht="26.4" x14ac:dyDescent="0.25">
      <c r="A976" s="474">
        <v>52783</v>
      </c>
      <c r="B976" s="474" t="s">
        <v>4741</v>
      </c>
      <c r="C976" s="474" t="s">
        <v>4742</v>
      </c>
      <c r="D976" s="270" t="s">
        <v>124</v>
      </c>
      <c r="E976" s="312">
        <v>80.28</v>
      </c>
      <c r="F976" s="270" t="s">
        <v>6199</v>
      </c>
    </row>
    <row r="977" spans="1:6" ht="26.4" x14ac:dyDescent="0.25">
      <c r="A977" s="474">
        <v>52784</v>
      </c>
      <c r="B977" s="474" t="s">
        <v>4743</v>
      </c>
      <c r="C977" s="474" t="s">
        <v>1892</v>
      </c>
      <c r="D977" s="270" t="s">
        <v>124</v>
      </c>
      <c r="E977" s="312">
        <v>53.52</v>
      </c>
      <c r="F977" s="270" t="s">
        <v>6199</v>
      </c>
    </row>
    <row r="978" spans="1:6" ht="26.4" x14ac:dyDescent="0.25">
      <c r="A978" s="474">
        <v>52785</v>
      </c>
      <c r="B978" s="474" t="s">
        <v>4744</v>
      </c>
      <c r="C978" s="474" t="s">
        <v>1893</v>
      </c>
      <c r="D978" s="270" t="s">
        <v>124</v>
      </c>
      <c r="E978" s="312">
        <v>80.28</v>
      </c>
      <c r="F978" s="270" t="s">
        <v>6199</v>
      </c>
    </row>
    <row r="979" spans="1:6" ht="26.4" x14ac:dyDescent="0.25">
      <c r="A979" s="258" t="s">
        <v>4745</v>
      </c>
      <c r="B979" s="258" t="s">
        <v>4746</v>
      </c>
      <c r="C979" s="258" t="s">
        <v>4746</v>
      </c>
      <c r="D979" s="264"/>
      <c r="E979" s="311"/>
      <c r="F979" s="266"/>
    </row>
    <row r="980" spans="1:6" ht="26.4" x14ac:dyDescent="0.25">
      <c r="A980" s="474">
        <v>52801</v>
      </c>
      <c r="B980" s="474" t="s">
        <v>4747</v>
      </c>
      <c r="C980" s="474" t="s">
        <v>4747</v>
      </c>
      <c r="D980" s="269" t="s">
        <v>124</v>
      </c>
      <c r="E980" s="312">
        <v>6.92</v>
      </c>
      <c r="F980" s="270" t="s">
        <v>6271</v>
      </c>
    </row>
    <row r="981" spans="1:6" ht="26.4" x14ac:dyDescent="0.25">
      <c r="A981" s="474" t="s">
        <v>4748</v>
      </c>
      <c r="B981" s="474" t="s">
        <v>4749</v>
      </c>
      <c r="C981" s="474" t="s">
        <v>4749</v>
      </c>
      <c r="D981" s="269" t="s">
        <v>124</v>
      </c>
      <c r="E981" s="312" t="s">
        <v>2986</v>
      </c>
      <c r="F981" s="270" t="s">
        <v>6271</v>
      </c>
    </row>
    <row r="982" spans="1:6" ht="26.4" x14ac:dyDescent="0.25">
      <c r="A982" s="474" t="s">
        <v>4750</v>
      </c>
      <c r="B982" s="474" t="s">
        <v>4751</v>
      </c>
      <c r="C982" s="474" t="s">
        <v>4751</v>
      </c>
      <c r="D982" s="269" t="s">
        <v>124</v>
      </c>
      <c r="E982" s="312" t="s">
        <v>378</v>
      </c>
      <c r="F982" s="270" t="s">
        <v>6271</v>
      </c>
    </row>
    <row r="983" spans="1:6" ht="26.4" x14ac:dyDescent="0.25">
      <c r="A983" s="474" t="s">
        <v>4752</v>
      </c>
      <c r="B983" s="474" t="s">
        <v>4753</v>
      </c>
      <c r="C983" s="474" t="s">
        <v>4753</v>
      </c>
      <c r="D983" s="269" t="s">
        <v>124</v>
      </c>
      <c r="E983" s="312" t="s">
        <v>2940</v>
      </c>
      <c r="F983" s="270" t="s">
        <v>6271</v>
      </c>
    </row>
    <row r="984" spans="1:6" ht="26.4" x14ac:dyDescent="0.25">
      <c r="A984" s="474" t="s">
        <v>4754</v>
      </c>
      <c r="B984" s="474" t="s">
        <v>4755</v>
      </c>
      <c r="C984" s="474" t="s">
        <v>4755</v>
      </c>
      <c r="D984" s="269" t="s">
        <v>124</v>
      </c>
      <c r="E984" s="312" t="s">
        <v>2986</v>
      </c>
      <c r="F984" s="270" t="s">
        <v>6271</v>
      </c>
    </row>
    <row r="985" spans="1:6" ht="26.4" x14ac:dyDescent="0.25">
      <c r="A985" s="474" t="s">
        <v>4756</v>
      </c>
      <c r="B985" s="474" t="s">
        <v>4757</v>
      </c>
      <c r="C985" s="474" t="s">
        <v>4758</v>
      </c>
      <c r="D985" s="269" t="s">
        <v>124</v>
      </c>
      <c r="E985" s="312" t="s">
        <v>601</v>
      </c>
      <c r="F985" s="270" t="s">
        <v>6271</v>
      </c>
    </row>
    <row r="986" spans="1:6" ht="26.4" x14ac:dyDescent="0.25">
      <c r="A986" s="474" t="s">
        <v>4759</v>
      </c>
      <c r="B986" s="474" t="s">
        <v>4760</v>
      </c>
      <c r="C986" s="474" t="s">
        <v>4760</v>
      </c>
      <c r="D986" s="269" t="s">
        <v>124</v>
      </c>
      <c r="E986" s="312" t="s">
        <v>4761</v>
      </c>
      <c r="F986" s="270" t="s">
        <v>6273</v>
      </c>
    </row>
    <row r="987" spans="1:6" ht="26.4" x14ac:dyDescent="0.25">
      <c r="A987" s="474" t="s">
        <v>4762</v>
      </c>
      <c r="B987" s="474" t="s">
        <v>4763</v>
      </c>
      <c r="C987" s="474" t="s">
        <v>4763</v>
      </c>
      <c r="D987" s="269" t="s">
        <v>124</v>
      </c>
      <c r="E987" s="312" t="s">
        <v>378</v>
      </c>
      <c r="F987" s="270" t="s">
        <v>6271</v>
      </c>
    </row>
    <row r="988" spans="1:6" ht="26.4" x14ac:dyDescent="0.25">
      <c r="A988" s="474" t="s">
        <v>4764</v>
      </c>
      <c r="B988" s="474" t="s">
        <v>4765</v>
      </c>
      <c r="C988" s="474" t="s">
        <v>4765</v>
      </c>
      <c r="D988" s="269" t="s">
        <v>124</v>
      </c>
      <c r="E988" s="312" t="s">
        <v>376</v>
      </c>
      <c r="F988" s="270" t="s">
        <v>6271</v>
      </c>
    </row>
    <row r="989" spans="1:6" ht="26.4" x14ac:dyDescent="0.25">
      <c r="A989" s="474" t="s">
        <v>4766</v>
      </c>
      <c r="B989" s="474" t="s">
        <v>4767</v>
      </c>
      <c r="C989" s="474" t="s">
        <v>4768</v>
      </c>
      <c r="D989" s="269" t="s">
        <v>124</v>
      </c>
      <c r="E989" s="312" t="s">
        <v>378</v>
      </c>
      <c r="F989" s="270" t="s">
        <v>6271</v>
      </c>
    </row>
    <row r="990" spans="1:6" x14ac:dyDescent="0.25">
      <c r="A990" s="258" t="s">
        <v>4769</v>
      </c>
      <c r="B990" s="258" t="s">
        <v>4770</v>
      </c>
      <c r="C990" s="258" t="s">
        <v>4770</v>
      </c>
      <c r="D990" s="264"/>
      <c r="E990" s="311"/>
      <c r="F990" s="266"/>
    </row>
    <row r="991" spans="1:6" ht="26.4" x14ac:dyDescent="0.25">
      <c r="A991" s="474" t="s">
        <v>4771</v>
      </c>
      <c r="B991" s="474" t="s">
        <v>4772</v>
      </c>
      <c r="C991" s="474" t="s">
        <v>4772</v>
      </c>
      <c r="D991" s="269" t="s">
        <v>124</v>
      </c>
      <c r="E991" s="312" t="s">
        <v>4773</v>
      </c>
      <c r="F991" s="270" t="s">
        <v>6199</v>
      </c>
    </row>
    <row r="992" spans="1:6" ht="26.4" x14ac:dyDescent="0.25">
      <c r="A992" s="474" t="s">
        <v>4774</v>
      </c>
      <c r="B992" s="474" t="s">
        <v>4775</v>
      </c>
      <c r="C992" s="474" t="s">
        <v>4776</v>
      </c>
      <c r="D992" s="269" t="s">
        <v>124</v>
      </c>
      <c r="E992" s="312" t="s">
        <v>4725</v>
      </c>
      <c r="F992" s="270" t="s">
        <v>6273</v>
      </c>
    </row>
    <row r="993" spans="1:6" x14ac:dyDescent="0.25">
      <c r="A993" s="275" t="s">
        <v>4777</v>
      </c>
      <c r="B993" s="275" t="s">
        <v>4778</v>
      </c>
      <c r="C993" s="275" t="s">
        <v>4778</v>
      </c>
      <c r="D993" s="264"/>
      <c r="E993" s="311"/>
      <c r="F993" s="266"/>
    </row>
    <row r="994" spans="1:6" ht="39.6" x14ac:dyDescent="0.25">
      <c r="A994" s="474">
        <v>53001</v>
      </c>
      <c r="B994" s="474" t="s">
        <v>4779</v>
      </c>
      <c r="C994" s="474" t="s">
        <v>4780</v>
      </c>
      <c r="D994" s="269" t="s">
        <v>124</v>
      </c>
      <c r="E994" s="312">
        <v>16.38</v>
      </c>
      <c r="F994" s="270" t="s">
        <v>6273</v>
      </c>
    </row>
    <row r="995" spans="1:6" ht="26.4" x14ac:dyDescent="0.25">
      <c r="A995" s="275" t="s">
        <v>4781</v>
      </c>
      <c r="B995" s="258" t="s">
        <v>4782</v>
      </c>
      <c r="C995" s="258" t="s">
        <v>4782</v>
      </c>
      <c r="D995" s="264"/>
      <c r="E995" s="311"/>
      <c r="F995" s="266"/>
    </row>
    <row r="996" spans="1:6" ht="26.4" x14ac:dyDescent="0.25">
      <c r="A996" s="474" t="s">
        <v>4783</v>
      </c>
      <c r="B996" s="474" t="s">
        <v>4784</v>
      </c>
      <c r="C996" s="474" t="s">
        <v>4784</v>
      </c>
      <c r="D996" s="269" t="s">
        <v>124</v>
      </c>
      <c r="E996" s="312" t="s">
        <v>378</v>
      </c>
      <c r="F996" s="270" t="s">
        <v>6271</v>
      </c>
    </row>
    <row r="997" spans="1:6" ht="26.4" x14ac:dyDescent="0.25">
      <c r="A997" s="474" t="s">
        <v>4785</v>
      </c>
      <c r="B997" s="474" t="s">
        <v>4786</v>
      </c>
      <c r="C997" s="474" t="s">
        <v>4786</v>
      </c>
      <c r="D997" s="269" t="s">
        <v>124</v>
      </c>
      <c r="E997" s="312" t="s">
        <v>4787</v>
      </c>
      <c r="F997" s="270" t="s">
        <v>6273</v>
      </c>
    </row>
    <row r="998" spans="1:6" ht="26.4" x14ac:dyDescent="0.25">
      <c r="A998" s="474" t="s">
        <v>4788</v>
      </c>
      <c r="B998" s="474" t="s">
        <v>4789</v>
      </c>
      <c r="C998" s="474" t="s">
        <v>4789</v>
      </c>
      <c r="D998" s="269" t="s">
        <v>124</v>
      </c>
      <c r="E998" s="312" t="s">
        <v>4787</v>
      </c>
      <c r="F998" s="270" t="s">
        <v>6273</v>
      </c>
    </row>
    <row r="999" spans="1:6" x14ac:dyDescent="0.25">
      <c r="A999" s="258" t="s">
        <v>4790</v>
      </c>
      <c r="B999" s="258" t="s">
        <v>4791</v>
      </c>
      <c r="C999" s="258" t="s">
        <v>4791</v>
      </c>
      <c r="D999" s="264"/>
      <c r="E999" s="311"/>
      <c r="F999" s="266"/>
    </row>
    <row r="1000" spans="1:6" ht="26.4" x14ac:dyDescent="0.25">
      <c r="A1000" s="474" t="s">
        <v>4792</v>
      </c>
      <c r="B1000" s="474" t="s">
        <v>4793</v>
      </c>
      <c r="C1000" s="474" t="s">
        <v>4794</v>
      </c>
      <c r="D1000" s="269" t="s">
        <v>124</v>
      </c>
      <c r="E1000" s="312" t="s">
        <v>4608</v>
      </c>
      <c r="F1000" s="270" t="s">
        <v>6282</v>
      </c>
    </row>
    <row r="1001" spans="1:6" x14ac:dyDescent="0.25">
      <c r="A1001" s="258" t="s">
        <v>4795</v>
      </c>
      <c r="B1001" s="258" t="s">
        <v>4796</v>
      </c>
      <c r="C1001" s="258" t="s">
        <v>4796</v>
      </c>
      <c r="D1001" s="264"/>
      <c r="E1001" s="311"/>
      <c r="F1001" s="266"/>
    </row>
    <row r="1002" spans="1:6" ht="26.4" x14ac:dyDescent="0.25">
      <c r="A1002" s="474" t="s">
        <v>4797</v>
      </c>
      <c r="B1002" s="474" t="s">
        <v>4798</v>
      </c>
      <c r="C1002" s="474" t="s">
        <v>4799</v>
      </c>
      <c r="D1002" s="269" t="s">
        <v>124</v>
      </c>
      <c r="E1002" s="312" t="s">
        <v>4800</v>
      </c>
      <c r="F1002" s="270" t="s">
        <v>6272</v>
      </c>
    </row>
    <row r="1003" spans="1:6" ht="26.4" x14ac:dyDescent="0.25">
      <c r="A1003" s="258" t="s">
        <v>4801</v>
      </c>
      <c r="B1003" s="258" t="s">
        <v>4802</v>
      </c>
      <c r="C1003" s="258" t="s">
        <v>4802</v>
      </c>
      <c r="D1003" s="264"/>
      <c r="E1003" s="311"/>
      <c r="F1003" s="266"/>
    </row>
    <row r="1004" spans="1:6" ht="26.4" x14ac:dyDescent="0.25">
      <c r="A1004" s="474">
        <v>53840</v>
      </c>
      <c r="B1004" s="474" t="s">
        <v>4803</v>
      </c>
      <c r="C1004" s="474" t="s">
        <v>4803</v>
      </c>
      <c r="D1004" s="269" t="s">
        <v>124</v>
      </c>
      <c r="E1004" s="312">
        <v>59.58</v>
      </c>
      <c r="F1004" s="270" t="s">
        <v>6272</v>
      </c>
    </row>
    <row r="1005" spans="1:6" ht="26.4" x14ac:dyDescent="0.25">
      <c r="A1005" s="474">
        <v>53841</v>
      </c>
      <c r="B1005" s="474" t="s">
        <v>4804</v>
      </c>
      <c r="C1005" s="474" t="s">
        <v>4805</v>
      </c>
      <c r="D1005" s="269" t="s">
        <v>124</v>
      </c>
      <c r="E1005" s="312">
        <v>39.72</v>
      </c>
      <c r="F1005" s="270" t="s">
        <v>6272</v>
      </c>
    </row>
    <row r="1006" spans="1:6" ht="26.4" x14ac:dyDescent="0.25">
      <c r="A1006" s="474">
        <v>53850</v>
      </c>
      <c r="B1006" s="474" t="s">
        <v>4806</v>
      </c>
      <c r="C1006" s="474" t="s">
        <v>4806</v>
      </c>
      <c r="D1006" s="269" t="s">
        <v>124</v>
      </c>
      <c r="E1006" s="312">
        <v>39.72</v>
      </c>
      <c r="F1006" s="270" t="s">
        <v>6272</v>
      </c>
    </row>
    <row r="1007" spans="1:6" ht="26.4" x14ac:dyDescent="0.25">
      <c r="A1007" s="280">
        <v>53883</v>
      </c>
      <c r="B1007" s="280" t="s">
        <v>4807</v>
      </c>
      <c r="C1007" s="280" t="s">
        <v>4808</v>
      </c>
      <c r="D1007" s="281" t="s">
        <v>124</v>
      </c>
      <c r="E1007" s="315">
        <v>52.96</v>
      </c>
      <c r="F1007" s="282" t="s">
        <v>6272</v>
      </c>
    </row>
    <row r="1008" spans="1:6" x14ac:dyDescent="0.25">
      <c r="A1008" s="258" t="s">
        <v>4809</v>
      </c>
      <c r="B1008" s="258" t="s">
        <v>4810</v>
      </c>
      <c r="C1008" s="258" t="s">
        <v>4810</v>
      </c>
      <c r="D1008" s="264"/>
      <c r="E1008" s="311"/>
      <c r="F1008" s="266"/>
    </row>
    <row r="1009" spans="1:6" ht="26.4" x14ac:dyDescent="0.25">
      <c r="A1009" s="474" t="s">
        <v>4811</v>
      </c>
      <c r="B1009" s="474" t="s">
        <v>4812</v>
      </c>
      <c r="C1009" s="474" t="s">
        <v>4812</v>
      </c>
      <c r="D1009" s="269" t="s">
        <v>124</v>
      </c>
      <c r="E1009" s="312" t="s">
        <v>4800</v>
      </c>
      <c r="F1009" s="270" t="s">
        <v>6272</v>
      </c>
    </row>
    <row r="1010" spans="1:6" x14ac:dyDescent="0.25">
      <c r="A1010" s="258" t="s">
        <v>4813</v>
      </c>
      <c r="B1010" s="258" t="s">
        <v>4814</v>
      </c>
      <c r="C1010" s="258" t="s">
        <v>4814</v>
      </c>
      <c r="D1010" s="264"/>
      <c r="E1010" s="311"/>
      <c r="F1010" s="266"/>
    </row>
    <row r="1011" spans="1:6" ht="26.4" x14ac:dyDescent="0.25">
      <c r="A1011" s="474" t="s">
        <v>4815</v>
      </c>
      <c r="B1011" s="474" t="s">
        <v>4816</v>
      </c>
      <c r="C1011" s="474" t="s">
        <v>4817</v>
      </c>
      <c r="D1011" s="269" t="s">
        <v>124</v>
      </c>
      <c r="E1011" s="312" t="s">
        <v>4818</v>
      </c>
      <c r="F1011" s="270" t="s">
        <v>6282</v>
      </c>
    </row>
    <row r="1012" spans="1:6" x14ac:dyDescent="0.25">
      <c r="A1012" s="258" t="s">
        <v>4819</v>
      </c>
      <c r="B1012" s="258" t="s">
        <v>4820</v>
      </c>
      <c r="C1012" s="258" t="s">
        <v>4820</v>
      </c>
      <c r="D1012" s="264"/>
      <c r="E1012" s="311"/>
      <c r="F1012" s="266"/>
    </row>
    <row r="1013" spans="1:6" ht="26.4" x14ac:dyDescent="0.25">
      <c r="A1013" s="474" t="s">
        <v>4821</v>
      </c>
      <c r="B1013" s="474" t="s">
        <v>4822</v>
      </c>
      <c r="C1013" s="474" t="s">
        <v>4822</v>
      </c>
      <c r="D1013" s="269" t="s">
        <v>124</v>
      </c>
      <c r="E1013" s="312" t="s">
        <v>4823</v>
      </c>
      <c r="F1013" s="270" t="s">
        <v>6272</v>
      </c>
    </row>
    <row r="1014" spans="1:6" ht="26.4" x14ac:dyDescent="0.25">
      <c r="A1014" s="474" t="s">
        <v>4824</v>
      </c>
      <c r="B1014" s="474" t="s">
        <v>4825</v>
      </c>
      <c r="C1014" s="474" t="s">
        <v>4825</v>
      </c>
      <c r="D1014" s="269" t="s">
        <v>124</v>
      </c>
      <c r="E1014" s="312" t="s">
        <v>4826</v>
      </c>
      <c r="F1014" s="270" t="s">
        <v>6272</v>
      </c>
    </row>
    <row r="1015" spans="1:6" ht="26.4" x14ac:dyDescent="0.25">
      <c r="A1015" s="474" t="s">
        <v>4827</v>
      </c>
      <c r="B1015" s="474" t="s">
        <v>4828</v>
      </c>
      <c r="C1015" s="474" t="s">
        <v>4828</v>
      </c>
      <c r="D1015" s="269" t="s">
        <v>124</v>
      </c>
      <c r="E1015" s="312" t="s">
        <v>4829</v>
      </c>
      <c r="F1015" s="270" t="s">
        <v>6297</v>
      </c>
    </row>
    <row r="1016" spans="1:6" x14ac:dyDescent="0.25">
      <c r="A1016" s="258" t="s">
        <v>4830</v>
      </c>
      <c r="B1016" s="258" t="s">
        <v>4831</v>
      </c>
      <c r="C1016" s="258" t="s">
        <v>4831</v>
      </c>
      <c r="D1016" s="264"/>
      <c r="E1016" s="311"/>
      <c r="F1016" s="266"/>
    </row>
    <row r="1017" spans="1:6" ht="26.4" x14ac:dyDescent="0.25">
      <c r="A1017" s="474">
        <v>54901</v>
      </c>
      <c r="B1017" s="474" t="s">
        <v>4832</v>
      </c>
      <c r="C1017" s="474" t="s">
        <v>4832</v>
      </c>
      <c r="D1017" s="269" t="s">
        <v>124</v>
      </c>
      <c r="E1017" s="312" t="s">
        <v>4833</v>
      </c>
      <c r="F1017" s="270" t="s">
        <v>6297</v>
      </c>
    </row>
    <row r="1018" spans="1:6" ht="26.4" x14ac:dyDescent="0.25">
      <c r="A1018" s="474" t="s">
        <v>4834</v>
      </c>
      <c r="B1018" s="474" t="s">
        <v>4835</v>
      </c>
      <c r="C1018" s="474" t="s">
        <v>4835</v>
      </c>
      <c r="D1018" s="269" t="s">
        <v>124</v>
      </c>
      <c r="E1018" s="312" t="s">
        <v>4823</v>
      </c>
      <c r="F1018" s="270" t="s">
        <v>6272</v>
      </c>
    </row>
    <row r="1019" spans="1:6" ht="26.4" x14ac:dyDescent="0.25">
      <c r="A1019" s="474" t="s">
        <v>4836</v>
      </c>
      <c r="B1019" s="474" t="s">
        <v>4837</v>
      </c>
      <c r="C1019" s="474" t="s">
        <v>4837</v>
      </c>
      <c r="D1019" s="269" t="s">
        <v>124</v>
      </c>
      <c r="E1019" s="312" t="s">
        <v>4838</v>
      </c>
      <c r="F1019" s="270" t="s">
        <v>6272</v>
      </c>
    </row>
    <row r="1020" spans="1:6" ht="26.4" x14ac:dyDescent="0.25">
      <c r="A1020" s="474" t="s">
        <v>4839</v>
      </c>
      <c r="B1020" s="474" t="s">
        <v>4840</v>
      </c>
      <c r="C1020" s="474" t="s">
        <v>4840</v>
      </c>
      <c r="D1020" s="269" t="s">
        <v>124</v>
      </c>
      <c r="E1020" s="312" t="s">
        <v>4823</v>
      </c>
      <c r="F1020" s="270" t="s">
        <v>6272</v>
      </c>
    </row>
    <row r="1021" spans="1:6" ht="26.4" x14ac:dyDescent="0.25">
      <c r="A1021" s="474" t="s">
        <v>4841</v>
      </c>
      <c r="B1021" s="474" t="s">
        <v>4842</v>
      </c>
      <c r="C1021" s="474" t="s">
        <v>4842</v>
      </c>
      <c r="D1021" s="269" t="s">
        <v>124</v>
      </c>
      <c r="E1021" s="312" t="s">
        <v>4087</v>
      </c>
      <c r="F1021" s="270" t="s">
        <v>6271</v>
      </c>
    </row>
    <row r="1022" spans="1:6" x14ac:dyDescent="0.25">
      <c r="A1022" s="258" t="s">
        <v>4843</v>
      </c>
      <c r="B1022" s="258" t="s">
        <v>4844</v>
      </c>
      <c r="C1022" s="258" t="s">
        <v>4844</v>
      </c>
      <c r="D1022" s="264"/>
      <c r="E1022" s="311"/>
      <c r="F1022" s="266"/>
    </row>
    <row r="1023" spans="1:6" ht="26.4" x14ac:dyDescent="0.25">
      <c r="A1023" s="474">
        <v>55701</v>
      </c>
      <c r="B1023" s="474" t="s">
        <v>4845</v>
      </c>
      <c r="C1023" s="474" t="s">
        <v>4846</v>
      </c>
      <c r="D1023" s="269" t="s">
        <v>124</v>
      </c>
      <c r="E1023" s="312" t="s">
        <v>4818</v>
      </c>
      <c r="F1023" s="270" t="s">
        <v>6271</v>
      </c>
    </row>
    <row r="1024" spans="1:6" ht="26.4" x14ac:dyDescent="0.25">
      <c r="A1024" s="474">
        <v>55702</v>
      </c>
      <c r="B1024" s="474" t="s">
        <v>4847</v>
      </c>
      <c r="C1024" s="474" t="s">
        <v>4848</v>
      </c>
      <c r="D1024" s="269" t="s">
        <v>124</v>
      </c>
      <c r="E1024" s="312" t="s">
        <v>4849</v>
      </c>
      <c r="F1024" s="270" t="s">
        <v>6271</v>
      </c>
    </row>
    <row r="1025" spans="1:6" ht="26.4" x14ac:dyDescent="0.25">
      <c r="A1025" s="474">
        <v>55710</v>
      </c>
      <c r="B1025" s="474" t="s">
        <v>4850</v>
      </c>
      <c r="C1025" s="474" t="s">
        <v>4850</v>
      </c>
      <c r="D1025" s="269" t="s">
        <v>124</v>
      </c>
      <c r="E1025" s="312" t="s">
        <v>4851</v>
      </c>
      <c r="F1025" s="270" t="s">
        <v>6271</v>
      </c>
    </row>
    <row r="1026" spans="1:6" ht="26.4" x14ac:dyDescent="0.25">
      <c r="A1026" s="474">
        <v>55711</v>
      </c>
      <c r="B1026" s="474" t="s">
        <v>4852</v>
      </c>
      <c r="C1026" s="474" t="s">
        <v>4852</v>
      </c>
      <c r="D1026" s="269" t="s">
        <v>124</v>
      </c>
      <c r="E1026" s="312" t="s">
        <v>4823</v>
      </c>
      <c r="F1026" s="270" t="s">
        <v>6272</v>
      </c>
    </row>
    <row r="1027" spans="1:6" ht="26.4" x14ac:dyDescent="0.25">
      <c r="A1027" s="474">
        <v>55712</v>
      </c>
      <c r="B1027" s="474" t="s">
        <v>4853</v>
      </c>
      <c r="C1027" s="474" t="s">
        <v>4854</v>
      </c>
      <c r="D1027" s="269" t="s">
        <v>124</v>
      </c>
      <c r="E1027" s="312" t="s">
        <v>4855</v>
      </c>
      <c r="F1027" s="270" t="s">
        <v>6199</v>
      </c>
    </row>
    <row r="1028" spans="1:6" ht="26.4" x14ac:dyDescent="0.25">
      <c r="A1028" s="474">
        <v>55730</v>
      </c>
      <c r="B1028" s="474" t="s">
        <v>4856</v>
      </c>
      <c r="C1028" s="474" t="s">
        <v>4857</v>
      </c>
      <c r="D1028" s="269" t="s">
        <v>124</v>
      </c>
      <c r="E1028" s="312" t="s">
        <v>4818</v>
      </c>
      <c r="F1028" s="270" t="s">
        <v>6271</v>
      </c>
    </row>
    <row r="1029" spans="1:6" ht="26.4" x14ac:dyDescent="0.25">
      <c r="A1029" s="474">
        <v>55731</v>
      </c>
      <c r="B1029" s="474" t="s">
        <v>4858</v>
      </c>
      <c r="C1029" s="474" t="s">
        <v>4859</v>
      </c>
      <c r="D1029" s="269" t="s">
        <v>124</v>
      </c>
      <c r="E1029" s="312" t="s">
        <v>4849</v>
      </c>
      <c r="F1029" s="270" t="s">
        <v>6271</v>
      </c>
    </row>
    <row r="1030" spans="1:6" ht="26.4" x14ac:dyDescent="0.25">
      <c r="A1030" s="474">
        <v>55732</v>
      </c>
      <c r="B1030" s="474" t="s">
        <v>4860</v>
      </c>
      <c r="C1030" s="474" t="s">
        <v>4861</v>
      </c>
      <c r="D1030" s="269" t="s">
        <v>124</v>
      </c>
      <c r="E1030" s="312" t="s">
        <v>4862</v>
      </c>
      <c r="F1030" s="270" t="s">
        <v>6271</v>
      </c>
    </row>
    <row r="1031" spans="1:6" x14ac:dyDescent="0.25">
      <c r="A1031" s="258" t="s">
        <v>4863</v>
      </c>
      <c r="B1031" s="258" t="s">
        <v>4864</v>
      </c>
      <c r="C1031" s="258" t="s">
        <v>4864</v>
      </c>
      <c r="D1031" s="264"/>
      <c r="E1031" s="311"/>
      <c r="F1031" s="266"/>
    </row>
    <row r="1032" spans="1:6" ht="26.4" x14ac:dyDescent="0.25">
      <c r="A1032" s="474" t="s">
        <v>4865</v>
      </c>
      <c r="B1032" s="474" t="s">
        <v>4866</v>
      </c>
      <c r="C1032" s="474" t="s">
        <v>4866</v>
      </c>
      <c r="D1032" s="269" t="s">
        <v>124</v>
      </c>
      <c r="E1032" s="312" t="s">
        <v>4833</v>
      </c>
      <c r="F1032" s="270" t="s">
        <v>6271</v>
      </c>
    </row>
    <row r="1033" spans="1:6" ht="26.4" x14ac:dyDescent="0.25">
      <c r="A1033" s="474" t="s">
        <v>4867</v>
      </c>
      <c r="B1033" s="474" t="s">
        <v>4868</v>
      </c>
      <c r="C1033" s="474" t="s">
        <v>4869</v>
      </c>
      <c r="D1033" s="269" t="s">
        <v>124</v>
      </c>
      <c r="E1033" s="312" t="s">
        <v>4870</v>
      </c>
      <c r="F1033" s="270" t="s">
        <v>6282</v>
      </c>
    </row>
    <row r="1034" spans="1:6" ht="26.4" x14ac:dyDescent="0.25">
      <c r="A1034" s="474" t="s">
        <v>4871</v>
      </c>
      <c r="B1034" s="474" t="s">
        <v>4872</v>
      </c>
      <c r="C1034" s="474" t="s">
        <v>4872</v>
      </c>
      <c r="D1034" s="269" t="s">
        <v>124</v>
      </c>
      <c r="E1034" s="312" t="s">
        <v>4833</v>
      </c>
      <c r="F1034" s="270" t="s">
        <v>6271</v>
      </c>
    </row>
    <row r="1035" spans="1:6" ht="26.4" x14ac:dyDescent="0.25">
      <c r="A1035" s="474" t="s">
        <v>4873</v>
      </c>
      <c r="B1035" s="474" t="s">
        <v>4874</v>
      </c>
      <c r="C1035" s="474" t="s">
        <v>4874</v>
      </c>
      <c r="D1035" s="269" t="s">
        <v>124</v>
      </c>
      <c r="E1035" s="312" t="s">
        <v>4833</v>
      </c>
      <c r="F1035" s="270" t="s">
        <v>6271</v>
      </c>
    </row>
    <row r="1036" spans="1:6" ht="26.4" x14ac:dyDescent="0.25">
      <c r="A1036" s="474" t="s">
        <v>4875</v>
      </c>
      <c r="B1036" s="474" t="s">
        <v>4876</v>
      </c>
      <c r="C1036" s="474" t="s">
        <v>4876</v>
      </c>
      <c r="D1036" s="269" t="s">
        <v>124</v>
      </c>
      <c r="E1036" s="312" t="s">
        <v>4833</v>
      </c>
      <c r="F1036" s="270" t="s">
        <v>6271</v>
      </c>
    </row>
    <row r="1037" spans="1:6" ht="26.4" x14ac:dyDescent="0.25">
      <c r="A1037" s="474" t="s">
        <v>4877</v>
      </c>
      <c r="B1037" s="474" t="s">
        <v>4878</v>
      </c>
      <c r="C1037" s="474" t="s">
        <v>4879</v>
      </c>
      <c r="D1037" s="269" t="s">
        <v>124</v>
      </c>
      <c r="E1037" s="312" t="s">
        <v>4880</v>
      </c>
      <c r="F1037" s="270" t="s">
        <v>6271</v>
      </c>
    </row>
    <row r="1038" spans="1:6" ht="26.4" x14ac:dyDescent="0.25">
      <c r="A1038" s="474" t="s">
        <v>4881</v>
      </c>
      <c r="B1038" s="474" t="s">
        <v>4882</v>
      </c>
      <c r="C1038" s="474" t="s">
        <v>4882</v>
      </c>
      <c r="D1038" s="269" t="s">
        <v>124</v>
      </c>
      <c r="E1038" s="312" t="s">
        <v>4883</v>
      </c>
      <c r="F1038" s="270" t="s">
        <v>6271</v>
      </c>
    </row>
    <row r="1039" spans="1:6" ht="26.4" x14ac:dyDescent="0.25">
      <c r="A1039" s="258" t="s">
        <v>4884</v>
      </c>
      <c r="B1039" s="258" t="s">
        <v>4885</v>
      </c>
      <c r="C1039" s="258" t="s">
        <v>4885</v>
      </c>
      <c r="D1039" s="264"/>
      <c r="E1039" s="311"/>
      <c r="F1039" s="266"/>
    </row>
    <row r="1040" spans="1:6" ht="39.6" x14ac:dyDescent="0.25">
      <c r="A1040" s="474" t="s">
        <v>4886</v>
      </c>
      <c r="B1040" s="474" t="s">
        <v>4887</v>
      </c>
      <c r="C1040" s="474" t="s">
        <v>4888</v>
      </c>
      <c r="D1040" s="269" t="s">
        <v>124</v>
      </c>
      <c r="E1040" s="312" t="s">
        <v>4889</v>
      </c>
      <c r="F1040" s="270" t="s">
        <v>6281</v>
      </c>
    </row>
    <row r="1041" spans="1:6" ht="26.4" x14ac:dyDescent="0.25">
      <c r="A1041" s="474" t="s">
        <v>4890</v>
      </c>
      <c r="B1041" s="474" t="s">
        <v>4891</v>
      </c>
      <c r="C1041" s="474" t="s">
        <v>4892</v>
      </c>
      <c r="D1041" s="269" t="s">
        <v>124</v>
      </c>
      <c r="E1041" s="312" t="s">
        <v>4862</v>
      </c>
      <c r="F1041" s="270" t="s">
        <v>6271</v>
      </c>
    </row>
    <row r="1042" spans="1:6" ht="26.4" x14ac:dyDescent="0.25">
      <c r="A1042" s="258" t="s">
        <v>4893</v>
      </c>
      <c r="B1042" s="258" t="s">
        <v>4894</v>
      </c>
      <c r="C1042" s="258" t="s">
        <v>4894</v>
      </c>
      <c r="D1042" s="264"/>
      <c r="E1042" s="311"/>
      <c r="F1042" s="266"/>
    </row>
    <row r="1043" spans="1:6" ht="26.4" x14ac:dyDescent="0.25">
      <c r="A1043" s="474" t="s">
        <v>4895</v>
      </c>
      <c r="B1043" s="474" t="s">
        <v>4896</v>
      </c>
      <c r="C1043" s="474" t="s">
        <v>4897</v>
      </c>
      <c r="D1043" s="269" t="s">
        <v>124</v>
      </c>
      <c r="E1043" s="312" t="s">
        <v>4898</v>
      </c>
      <c r="F1043" s="270" t="s">
        <v>6272</v>
      </c>
    </row>
    <row r="1044" spans="1:6" x14ac:dyDescent="0.25">
      <c r="A1044" s="258" t="s">
        <v>4899</v>
      </c>
      <c r="B1044" s="258" t="s">
        <v>4900</v>
      </c>
      <c r="C1044" s="258" t="s">
        <v>4900</v>
      </c>
      <c r="D1044" s="264"/>
      <c r="E1044" s="311"/>
      <c r="F1044" s="266"/>
    </row>
    <row r="1045" spans="1:6" ht="26.4" x14ac:dyDescent="0.25">
      <c r="A1045" s="474" t="s">
        <v>4901</v>
      </c>
      <c r="B1045" s="474" t="s">
        <v>4902</v>
      </c>
      <c r="C1045" s="474" t="s">
        <v>4902</v>
      </c>
      <c r="D1045" s="269" t="s">
        <v>124</v>
      </c>
      <c r="E1045" s="312" t="s">
        <v>4838</v>
      </c>
      <c r="F1045" s="270" t="s">
        <v>6298</v>
      </c>
    </row>
    <row r="1046" spans="1:6" ht="26.4" x14ac:dyDescent="0.25">
      <c r="A1046" s="474" t="s">
        <v>4903</v>
      </c>
      <c r="B1046" s="474" t="s">
        <v>4904</v>
      </c>
      <c r="C1046" s="474" t="s">
        <v>4905</v>
      </c>
      <c r="D1046" s="269" t="s">
        <v>124</v>
      </c>
      <c r="E1046" s="312" t="s">
        <v>4906</v>
      </c>
      <c r="F1046" s="270" t="s">
        <v>6298</v>
      </c>
    </row>
    <row r="1047" spans="1:6" ht="26.4" x14ac:dyDescent="0.25">
      <c r="A1047" s="258" t="s">
        <v>4907</v>
      </c>
      <c r="B1047" s="258" t="s">
        <v>4908</v>
      </c>
      <c r="C1047" s="258" t="s">
        <v>4909</v>
      </c>
      <c r="D1047" s="264"/>
      <c r="E1047" s="311"/>
      <c r="F1047" s="266"/>
    </row>
    <row r="1048" spans="1:6" ht="26.4" x14ac:dyDescent="0.25">
      <c r="A1048" s="474" t="s">
        <v>4910</v>
      </c>
      <c r="B1048" s="474" t="s">
        <v>4911</v>
      </c>
      <c r="C1048" s="474" t="s">
        <v>4912</v>
      </c>
      <c r="D1048" s="269" t="s">
        <v>124</v>
      </c>
      <c r="E1048" s="312" t="s">
        <v>4913</v>
      </c>
      <c r="F1048" s="270" t="s">
        <v>6299</v>
      </c>
    </row>
    <row r="1049" spans="1:6" x14ac:dyDescent="0.25">
      <c r="A1049" s="258" t="s">
        <v>4914</v>
      </c>
      <c r="B1049" s="258" t="s">
        <v>4915</v>
      </c>
      <c r="C1049" s="258" t="s">
        <v>4915</v>
      </c>
      <c r="D1049" s="264"/>
      <c r="E1049" s="311"/>
      <c r="F1049" s="266"/>
    </row>
    <row r="1050" spans="1:6" ht="26.4" x14ac:dyDescent="0.25">
      <c r="A1050" s="474" t="s">
        <v>4916</v>
      </c>
      <c r="B1050" s="474" t="s">
        <v>4917</v>
      </c>
      <c r="C1050" s="474" t="s">
        <v>4918</v>
      </c>
      <c r="D1050" s="269" t="s">
        <v>124</v>
      </c>
      <c r="E1050" s="312" t="s">
        <v>4833</v>
      </c>
      <c r="F1050" s="270" t="s">
        <v>6271</v>
      </c>
    </row>
    <row r="1051" spans="1:6" ht="26.4" x14ac:dyDescent="0.25">
      <c r="A1051" s="474" t="s">
        <v>4919</v>
      </c>
      <c r="B1051" s="474" t="s">
        <v>4920</v>
      </c>
      <c r="C1051" s="474" t="s">
        <v>4921</v>
      </c>
      <c r="D1051" s="269" t="s">
        <v>124</v>
      </c>
      <c r="E1051" s="312" t="s">
        <v>4833</v>
      </c>
      <c r="F1051" s="270" t="s">
        <v>6271</v>
      </c>
    </row>
    <row r="1052" spans="1:6" ht="26.4" x14ac:dyDescent="0.25">
      <c r="A1052" s="474" t="s">
        <v>4922</v>
      </c>
      <c r="B1052" s="474" t="s">
        <v>4923</v>
      </c>
      <c r="C1052" s="474" t="s">
        <v>4923</v>
      </c>
      <c r="D1052" s="269" t="s">
        <v>124</v>
      </c>
      <c r="E1052" s="312" t="s">
        <v>4924</v>
      </c>
      <c r="F1052" s="270" t="s">
        <v>6271</v>
      </c>
    </row>
    <row r="1053" spans="1:6" ht="26.4" x14ac:dyDescent="0.25">
      <c r="A1053" s="474" t="s">
        <v>4925</v>
      </c>
      <c r="B1053" s="474" t="s">
        <v>4926</v>
      </c>
      <c r="C1053" s="474" t="s">
        <v>4926</v>
      </c>
      <c r="D1053" s="269" t="s">
        <v>124</v>
      </c>
      <c r="E1053" s="312" t="s">
        <v>4927</v>
      </c>
      <c r="F1053" s="270" t="s">
        <v>6275</v>
      </c>
    </row>
    <row r="1054" spans="1:6" ht="26.4" x14ac:dyDescent="0.25">
      <c r="A1054" s="474" t="s">
        <v>4928</v>
      </c>
      <c r="B1054" s="474" t="s">
        <v>4929</v>
      </c>
      <c r="C1054" s="474" t="s">
        <v>4930</v>
      </c>
      <c r="D1054" s="269" t="s">
        <v>124</v>
      </c>
      <c r="E1054" s="312" t="s">
        <v>4833</v>
      </c>
      <c r="F1054" s="270" t="s">
        <v>6271</v>
      </c>
    </row>
    <row r="1055" spans="1:6" x14ac:dyDescent="0.25">
      <c r="A1055" s="258" t="s">
        <v>4931</v>
      </c>
      <c r="B1055" s="258" t="s">
        <v>4932</v>
      </c>
      <c r="C1055" s="258" t="s">
        <v>4932</v>
      </c>
      <c r="D1055" s="264"/>
      <c r="E1055" s="311"/>
      <c r="F1055" s="266"/>
    </row>
    <row r="1056" spans="1:6" ht="26.4" x14ac:dyDescent="0.25">
      <c r="A1056" s="474" t="s">
        <v>4933</v>
      </c>
      <c r="B1056" s="474" t="s">
        <v>4934</v>
      </c>
      <c r="C1056" s="474" t="s">
        <v>4935</v>
      </c>
      <c r="D1056" s="269" t="s">
        <v>124</v>
      </c>
      <c r="E1056" s="312" t="s">
        <v>4787</v>
      </c>
      <c r="F1056" s="270" t="s">
        <v>6273</v>
      </c>
    </row>
    <row r="1057" spans="1:6" ht="26.4" x14ac:dyDescent="0.25">
      <c r="A1057" s="474" t="s">
        <v>4936</v>
      </c>
      <c r="B1057" s="474" t="s">
        <v>4937</v>
      </c>
      <c r="C1057" s="474" t="s">
        <v>4938</v>
      </c>
      <c r="D1057" s="269" t="s">
        <v>124</v>
      </c>
      <c r="E1057" s="312" t="s">
        <v>4833</v>
      </c>
      <c r="F1057" s="270" t="s">
        <v>6271</v>
      </c>
    </row>
    <row r="1058" spans="1:6" ht="26.4" x14ac:dyDescent="0.25">
      <c r="A1058" s="258" t="s">
        <v>4939</v>
      </c>
      <c r="B1058" s="258" t="s">
        <v>4940</v>
      </c>
      <c r="C1058" s="258" t="s">
        <v>4940</v>
      </c>
      <c r="D1058" s="264"/>
      <c r="E1058" s="311"/>
      <c r="F1058" s="266"/>
    </row>
    <row r="1059" spans="1:6" ht="26.4" x14ac:dyDescent="0.25">
      <c r="A1059" s="474" t="s">
        <v>4941</v>
      </c>
      <c r="B1059" s="474" t="s">
        <v>4942</v>
      </c>
      <c r="C1059" s="474" t="s">
        <v>4943</v>
      </c>
      <c r="D1059" s="269" t="s">
        <v>124</v>
      </c>
      <c r="E1059" s="312" t="s">
        <v>4924</v>
      </c>
      <c r="F1059" s="270" t="s">
        <v>6271</v>
      </c>
    </row>
    <row r="1060" spans="1:6" ht="39.6" x14ac:dyDescent="0.25">
      <c r="A1060" s="474" t="s">
        <v>4944</v>
      </c>
      <c r="B1060" s="474" t="s">
        <v>4945</v>
      </c>
      <c r="C1060" s="474" t="s">
        <v>4946</v>
      </c>
      <c r="D1060" s="269" t="s">
        <v>124</v>
      </c>
      <c r="E1060" s="312" t="s">
        <v>4947</v>
      </c>
      <c r="F1060" s="270" t="s">
        <v>6300</v>
      </c>
    </row>
    <row r="1061" spans="1:6" ht="26.4" x14ac:dyDescent="0.25">
      <c r="A1061" s="474" t="s">
        <v>4948</v>
      </c>
      <c r="B1061" s="474" t="s">
        <v>4949</v>
      </c>
      <c r="C1061" s="474" t="s">
        <v>4950</v>
      </c>
      <c r="D1061" s="269" t="s">
        <v>124</v>
      </c>
      <c r="E1061" s="312">
        <v>16.38</v>
      </c>
      <c r="F1061" s="270" t="s">
        <v>6273</v>
      </c>
    </row>
    <row r="1062" spans="1:6" ht="39.6" x14ac:dyDescent="0.25">
      <c r="A1062" s="474" t="s">
        <v>4951</v>
      </c>
      <c r="B1062" s="474" t="s">
        <v>4952</v>
      </c>
      <c r="C1062" s="474" t="s">
        <v>4953</v>
      </c>
      <c r="D1062" s="269" t="s">
        <v>124</v>
      </c>
      <c r="E1062" s="312" t="s">
        <v>4947</v>
      </c>
      <c r="F1062" s="270" t="s">
        <v>6300</v>
      </c>
    </row>
    <row r="1063" spans="1:6" ht="26.4" x14ac:dyDescent="0.25">
      <c r="A1063" s="258" t="s">
        <v>4954</v>
      </c>
      <c r="B1063" s="258" t="s">
        <v>4955</v>
      </c>
      <c r="C1063" s="258" t="s">
        <v>4956</v>
      </c>
      <c r="D1063" s="264"/>
      <c r="E1063" s="311"/>
      <c r="F1063" s="266"/>
    </row>
    <row r="1064" spans="1:6" ht="26.4" x14ac:dyDescent="0.25">
      <c r="A1064" s="474" t="s">
        <v>4957</v>
      </c>
      <c r="B1064" s="474" t="s">
        <v>4958</v>
      </c>
      <c r="C1064" s="474" t="s">
        <v>4959</v>
      </c>
      <c r="D1064" s="269" t="s">
        <v>124</v>
      </c>
      <c r="E1064" s="312" t="s">
        <v>4924</v>
      </c>
      <c r="F1064" s="270" t="s">
        <v>6271</v>
      </c>
    </row>
    <row r="1065" spans="1:6" ht="26.4" x14ac:dyDescent="0.25">
      <c r="A1065" s="474" t="s">
        <v>4960</v>
      </c>
      <c r="B1065" s="474" t="s">
        <v>4961</v>
      </c>
      <c r="C1065" s="474" t="s">
        <v>4962</v>
      </c>
      <c r="D1065" s="269" t="s">
        <v>124</v>
      </c>
      <c r="E1065" s="312" t="s">
        <v>4833</v>
      </c>
      <c r="F1065" s="270" t="s">
        <v>6271</v>
      </c>
    </row>
    <row r="1066" spans="1:6" x14ac:dyDescent="0.25">
      <c r="A1066" s="258" t="s">
        <v>4963</v>
      </c>
      <c r="B1066" s="258" t="s">
        <v>4964</v>
      </c>
      <c r="C1066" s="258" t="s">
        <v>4964</v>
      </c>
      <c r="D1066" s="264"/>
      <c r="E1066" s="311"/>
      <c r="F1066" s="266"/>
    </row>
    <row r="1067" spans="1:6" ht="26.4" x14ac:dyDescent="0.25">
      <c r="A1067" s="474" t="s">
        <v>4965</v>
      </c>
      <c r="B1067" s="474" t="s">
        <v>4966</v>
      </c>
      <c r="C1067" s="474" t="s">
        <v>4966</v>
      </c>
      <c r="D1067" s="269" t="s">
        <v>124</v>
      </c>
      <c r="E1067" s="312" t="s">
        <v>4924</v>
      </c>
      <c r="F1067" s="270" t="s">
        <v>6271</v>
      </c>
    </row>
    <row r="1068" spans="1:6" ht="26.4" x14ac:dyDescent="0.25">
      <c r="A1068" s="474" t="s">
        <v>4967</v>
      </c>
      <c r="B1068" s="474" t="s">
        <v>4968</v>
      </c>
      <c r="C1068" s="474" t="s">
        <v>4969</v>
      </c>
      <c r="D1068" s="269" t="s">
        <v>124</v>
      </c>
      <c r="E1068" s="312" t="s">
        <v>4970</v>
      </c>
      <c r="F1068" s="270" t="s">
        <v>6273</v>
      </c>
    </row>
    <row r="1069" spans="1:6" ht="26.4" x14ac:dyDescent="0.25">
      <c r="A1069" s="474" t="s">
        <v>4971</v>
      </c>
      <c r="B1069" s="474" t="s">
        <v>4972</v>
      </c>
      <c r="C1069" s="280" t="s">
        <v>4973</v>
      </c>
      <c r="D1069" s="269" t="s">
        <v>124</v>
      </c>
      <c r="E1069" s="312" t="s">
        <v>4970</v>
      </c>
      <c r="F1069" s="270" t="s">
        <v>6273</v>
      </c>
    </row>
    <row r="1070" spans="1:6" ht="26.4" x14ac:dyDescent="0.25">
      <c r="A1070" s="474" t="s">
        <v>4974</v>
      </c>
      <c r="B1070" s="474" t="s">
        <v>4975</v>
      </c>
      <c r="C1070" s="474" t="s">
        <v>4975</v>
      </c>
      <c r="D1070" s="269" t="s">
        <v>124</v>
      </c>
      <c r="E1070" s="312" t="s">
        <v>4976</v>
      </c>
      <c r="F1070" s="270" t="s">
        <v>6301</v>
      </c>
    </row>
    <row r="1071" spans="1:6" ht="26.4" x14ac:dyDescent="0.25">
      <c r="A1071" s="474" t="s">
        <v>4977</v>
      </c>
      <c r="B1071" s="474" t="s">
        <v>4978</v>
      </c>
      <c r="C1071" s="474" t="s">
        <v>4979</v>
      </c>
      <c r="D1071" s="269" t="s">
        <v>124</v>
      </c>
      <c r="E1071" s="312" t="s">
        <v>4980</v>
      </c>
      <c r="F1071" s="270" t="s">
        <v>6301</v>
      </c>
    </row>
    <row r="1072" spans="1:6" x14ac:dyDescent="0.25">
      <c r="A1072" s="258" t="s">
        <v>4981</v>
      </c>
      <c r="B1072" s="258" t="s">
        <v>4982</v>
      </c>
      <c r="C1072" s="258" t="s">
        <v>7217</v>
      </c>
      <c r="D1072" s="264"/>
      <c r="E1072" s="311"/>
      <c r="F1072" s="266"/>
    </row>
    <row r="1073" spans="1:6" ht="26.4" x14ac:dyDescent="0.25">
      <c r="A1073" s="474" t="s">
        <v>4983</v>
      </c>
      <c r="B1073" s="474" t="s">
        <v>4984</v>
      </c>
      <c r="C1073" s="474" t="s">
        <v>4985</v>
      </c>
      <c r="D1073" s="269" t="s">
        <v>124</v>
      </c>
      <c r="E1073" s="312" t="s">
        <v>4980</v>
      </c>
      <c r="F1073" s="270" t="s">
        <v>6301</v>
      </c>
    </row>
    <row r="1074" spans="1:6" ht="26.4" x14ac:dyDescent="0.25">
      <c r="A1074" s="474" t="s">
        <v>4986</v>
      </c>
      <c r="B1074" s="474" t="s">
        <v>4987</v>
      </c>
      <c r="C1074" s="474" t="s">
        <v>4988</v>
      </c>
      <c r="D1074" s="269" t="s">
        <v>124</v>
      </c>
      <c r="E1074" s="312" t="s">
        <v>4980</v>
      </c>
      <c r="F1074" s="270" t="s">
        <v>6301</v>
      </c>
    </row>
    <row r="1075" spans="1:6" ht="26.4" x14ac:dyDescent="0.25">
      <c r="A1075" s="474" t="s">
        <v>4989</v>
      </c>
      <c r="B1075" s="474" t="s">
        <v>4990</v>
      </c>
      <c r="C1075" s="280" t="s">
        <v>4991</v>
      </c>
      <c r="D1075" s="269" t="s">
        <v>124</v>
      </c>
      <c r="E1075" s="312" t="s">
        <v>4980</v>
      </c>
      <c r="F1075" s="270" t="s">
        <v>6301</v>
      </c>
    </row>
    <row r="1076" spans="1:6" ht="39.6" x14ac:dyDescent="0.25">
      <c r="A1076" s="474" t="s">
        <v>4992</v>
      </c>
      <c r="B1076" s="474" t="s">
        <v>4993</v>
      </c>
      <c r="C1076" s="474" t="s">
        <v>4994</v>
      </c>
      <c r="D1076" s="269" t="s">
        <v>124</v>
      </c>
      <c r="E1076" s="312" t="s">
        <v>4995</v>
      </c>
      <c r="F1076" s="270" t="s">
        <v>6302</v>
      </c>
    </row>
    <row r="1077" spans="1:6" ht="26.4" x14ac:dyDescent="0.25">
      <c r="A1077" s="258" t="s">
        <v>4996</v>
      </c>
      <c r="B1077" s="258" t="s">
        <v>4997</v>
      </c>
      <c r="C1077" s="258" t="s">
        <v>4998</v>
      </c>
      <c r="D1077" s="264"/>
      <c r="E1077" s="311"/>
      <c r="F1077" s="266"/>
    </row>
    <row r="1078" spans="1:6" ht="26.4" x14ac:dyDescent="0.25">
      <c r="A1078" s="474" t="s">
        <v>4999</v>
      </c>
      <c r="B1078" s="474" t="s">
        <v>5000</v>
      </c>
      <c r="C1078" s="474" t="s">
        <v>5001</v>
      </c>
      <c r="D1078" s="269" t="s">
        <v>124</v>
      </c>
      <c r="E1078" s="312" t="s">
        <v>5002</v>
      </c>
      <c r="F1078" s="270" t="s">
        <v>6271</v>
      </c>
    </row>
    <row r="1079" spans="1:6" ht="26.4" x14ac:dyDescent="0.25">
      <c r="A1079" s="474" t="s">
        <v>5003</v>
      </c>
      <c r="B1079" s="474" t="s">
        <v>5004</v>
      </c>
      <c r="C1079" s="474" t="s">
        <v>5004</v>
      </c>
      <c r="D1079" s="269" t="s">
        <v>124</v>
      </c>
      <c r="E1079" s="312" t="s">
        <v>4833</v>
      </c>
      <c r="F1079" s="270" t="s">
        <v>708</v>
      </c>
    </row>
    <row r="1080" spans="1:6" ht="26.4" x14ac:dyDescent="0.25">
      <c r="A1080" s="474" t="s">
        <v>5005</v>
      </c>
      <c r="B1080" s="474" t="s">
        <v>5006</v>
      </c>
      <c r="C1080" s="474" t="s">
        <v>5006</v>
      </c>
      <c r="D1080" s="269" t="s">
        <v>124</v>
      </c>
      <c r="E1080" s="312" t="s">
        <v>5002</v>
      </c>
      <c r="F1080" s="270" t="s">
        <v>6271</v>
      </c>
    </row>
    <row r="1081" spans="1:6" ht="26.4" x14ac:dyDescent="0.25">
      <c r="A1081" s="258" t="s">
        <v>5007</v>
      </c>
      <c r="B1081" s="258" t="s">
        <v>5008</v>
      </c>
      <c r="C1081" s="258" t="s">
        <v>5009</v>
      </c>
      <c r="D1081" s="264"/>
      <c r="E1081" s="311"/>
      <c r="F1081" s="266"/>
    </row>
    <row r="1082" spans="1:6" ht="26.4" x14ac:dyDescent="0.25">
      <c r="A1082" s="474" t="s">
        <v>5010</v>
      </c>
      <c r="B1082" s="474" t="s">
        <v>5011</v>
      </c>
      <c r="C1082" s="474" t="s">
        <v>5011</v>
      </c>
      <c r="D1082" s="269" t="s">
        <v>124</v>
      </c>
      <c r="E1082" s="312" t="s">
        <v>5012</v>
      </c>
      <c r="F1082" s="270" t="s">
        <v>856</v>
      </c>
    </row>
    <row r="1083" spans="1:6" ht="26.4" x14ac:dyDescent="0.25">
      <c r="A1083" s="474" t="s">
        <v>5013</v>
      </c>
      <c r="B1083" s="474" t="s">
        <v>5014</v>
      </c>
      <c r="C1083" s="474" t="s">
        <v>5015</v>
      </c>
      <c r="D1083" s="269" t="s">
        <v>124</v>
      </c>
      <c r="E1083" s="312" t="s">
        <v>4851</v>
      </c>
      <c r="F1083" s="270" t="s">
        <v>6271</v>
      </c>
    </row>
    <row r="1084" spans="1:6" ht="26.4" x14ac:dyDescent="0.25">
      <c r="A1084" s="474" t="s">
        <v>5016</v>
      </c>
      <c r="B1084" s="474" t="s">
        <v>5017</v>
      </c>
      <c r="C1084" s="474" t="s">
        <v>5018</v>
      </c>
      <c r="D1084" s="269" t="s">
        <v>124</v>
      </c>
      <c r="E1084" s="312" t="s">
        <v>4833</v>
      </c>
      <c r="F1084" s="270" t="s">
        <v>6271</v>
      </c>
    </row>
    <row r="1085" spans="1:6" ht="26.4" x14ac:dyDescent="0.25">
      <c r="A1085" s="474" t="s">
        <v>5019</v>
      </c>
      <c r="B1085" s="474" t="s">
        <v>5020</v>
      </c>
      <c r="C1085" s="474" t="s">
        <v>5020</v>
      </c>
      <c r="D1085" s="269" t="s">
        <v>124</v>
      </c>
      <c r="E1085" s="312" t="s">
        <v>4833</v>
      </c>
      <c r="F1085" s="270" t="s">
        <v>6271</v>
      </c>
    </row>
    <row r="1086" spans="1:6" ht="26.4" x14ac:dyDescent="0.25">
      <c r="A1086" s="474" t="s">
        <v>5021</v>
      </c>
      <c r="B1086" s="474" t="s">
        <v>5022</v>
      </c>
      <c r="C1086" s="474" t="s">
        <v>5023</v>
      </c>
      <c r="D1086" s="269" t="s">
        <v>124</v>
      </c>
      <c r="E1086" s="312" t="s">
        <v>378</v>
      </c>
      <c r="F1086" s="270" t="s">
        <v>6271</v>
      </c>
    </row>
    <row r="1087" spans="1:6" x14ac:dyDescent="0.25">
      <c r="A1087" s="258" t="s">
        <v>5024</v>
      </c>
      <c r="B1087" s="258" t="s">
        <v>5025</v>
      </c>
      <c r="C1087" s="258" t="s">
        <v>5025</v>
      </c>
      <c r="D1087" s="264"/>
      <c r="E1087" s="311"/>
      <c r="F1087" s="266"/>
    </row>
    <row r="1088" spans="1:6" ht="26.4" x14ac:dyDescent="0.25">
      <c r="A1088" s="474" t="s">
        <v>5026</v>
      </c>
      <c r="B1088" s="474" t="s">
        <v>5027</v>
      </c>
      <c r="C1088" s="474" t="s">
        <v>5028</v>
      </c>
      <c r="D1088" s="269" t="s">
        <v>124</v>
      </c>
      <c r="E1088" s="312" t="s">
        <v>5029</v>
      </c>
      <c r="F1088" s="270" t="s">
        <v>6271</v>
      </c>
    </row>
    <row r="1089" spans="1:6" ht="26.4" x14ac:dyDescent="0.25">
      <c r="A1089" s="474" t="s">
        <v>5030</v>
      </c>
      <c r="B1089" s="474" t="s">
        <v>5031</v>
      </c>
      <c r="C1089" s="474" t="s">
        <v>5032</v>
      </c>
      <c r="D1089" s="269" t="s">
        <v>124</v>
      </c>
      <c r="E1089" s="312" t="s">
        <v>5033</v>
      </c>
      <c r="F1089" s="270" t="s">
        <v>6271</v>
      </c>
    </row>
    <row r="1090" spans="1:6" ht="26.4" x14ac:dyDescent="0.25">
      <c r="A1090" s="474" t="s">
        <v>5034</v>
      </c>
      <c r="B1090" s="474" t="s">
        <v>5035</v>
      </c>
      <c r="C1090" s="474" t="s">
        <v>5036</v>
      </c>
      <c r="D1090" s="269" t="s">
        <v>124</v>
      </c>
      <c r="E1090" s="312" t="s">
        <v>4924</v>
      </c>
      <c r="F1090" s="270" t="s">
        <v>6271</v>
      </c>
    </row>
    <row r="1091" spans="1:6" ht="26.4" x14ac:dyDescent="0.25">
      <c r="A1091" s="474" t="s">
        <v>5037</v>
      </c>
      <c r="B1091" s="474" t="s">
        <v>1236</v>
      </c>
      <c r="C1091" s="474" t="s">
        <v>5038</v>
      </c>
      <c r="D1091" s="269" t="s">
        <v>124</v>
      </c>
      <c r="E1091" s="312" t="s">
        <v>4833</v>
      </c>
      <c r="F1091" s="270" t="s">
        <v>6271</v>
      </c>
    </row>
    <row r="1092" spans="1:6" ht="26.4" x14ac:dyDescent="0.25">
      <c r="A1092" s="474" t="s">
        <v>5039</v>
      </c>
      <c r="B1092" s="474" t="s">
        <v>5040</v>
      </c>
      <c r="C1092" s="474" t="s">
        <v>5041</v>
      </c>
      <c r="D1092" s="269" t="s">
        <v>124</v>
      </c>
      <c r="E1092" s="312" t="s">
        <v>5002</v>
      </c>
      <c r="F1092" s="270" t="s">
        <v>6271</v>
      </c>
    </row>
    <row r="1093" spans="1:6" ht="26.4" x14ac:dyDescent="0.25">
      <c r="A1093" s="474" t="s">
        <v>5042</v>
      </c>
      <c r="B1093" s="474" t="s">
        <v>5043</v>
      </c>
      <c r="C1093" s="474" t="s">
        <v>5044</v>
      </c>
      <c r="D1093" s="269" t="s">
        <v>124</v>
      </c>
      <c r="E1093" s="312" t="s">
        <v>4833</v>
      </c>
      <c r="F1093" s="270" t="s">
        <v>6271</v>
      </c>
    </row>
    <row r="1094" spans="1:6" ht="26.4" x14ac:dyDescent="0.25">
      <c r="A1094" s="474" t="s">
        <v>5045</v>
      </c>
      <c r="B1094" s="474" t="s">
        <v>5046</v>
      </c>
      <c r="C1094" s="474" t="s">
        <v>5047</v>
      </c>
      <c r="D1094" s="269" t="s">
        <v>124</v>
      </c>
      <c r="E1094" s="312" t="s">
        <v>4970</v>
      </c>
      <c r="F1094" s="270" t="s">
        <v>6301</v>
      </c>
    </row>
    <row r="1095" spans="1:6" s="343" customFormat="1" ht="79.2" x14ac:dyDescent="0.25">
      <c r="A1095" s="474">
        <v>57571</v>
      </c>
      <c r="B1095" s="474" t="s">
        <v>8550</v>
      </c>
      <c r="C1095" s="474" t="s">
        <v>8860</v>
      </c>
      <c r="D1095" s="269" t="s">
        <v>124</v>
      </c>
      <c r="E1095" s="312">
        <v>6.7878179966900367</v>
      </c>
      <c r="F1095" s="270" t="s">
        <v>8551</v>
      </c>
    </row>
    <row r="1096" spans="1:6" ht="26.4" x14ac:dyDescent="0.25">
      <c r="A1096" s="258" t="s">
        <v>5048</v>
      </c>
      <c r="B1096" s="258" t="s">
        <v>5049</v>
      </c>
      <c r="C1096" s="258" t="s">
        <v>5049</v>
      </c>
      <c r="D1096" s="264"/>
      <c r="E1096" s="311"/>
      <c r="F1096" s="266"/>
    </row>
    <row r="1097" spans="1:6" ht="26.4" x14ac:dyDescent="0.25">
      <c r="A1097" s="474">
        <v>57601</v>
      </c>
      <c r="B1097" s="474" t="s">
        <v>5050</v>
      </c>
      <c r="C1097" s="474" t="s">
        <v>6589</v>
      </c>
      <c r="D1097" s="270" t="s">
        <v>124</v>
      </c>
      <c r="E1097" s="312">
        <v>16.38</v>
      </c>
      <c r="F1097" s="270" t="s">
        <v>6301</v>
      </c>
    </row>
    <row r="1098" spans="1:6" ht="26.4" x14ac:dyDescent="0.25">
      <c r="A1098" s="474">
        <v>57611</v>
      </c>
      <c r="B1098" s="474" t="s">
        <v>1894</v>
      </c>
      <c r="C1098" s="474" t="s">
        <v>1894</v>
      </c>
      <c r="D1098" s="270" t="s">
        <v>124</v>
      </c>
      <c r="E1098" s="312">
        <v>32.76</v>
      </c>
      <c r="F1098" s="270" t="s">
        <v>6301</v>
      </c>
    </row>
    <row r="1099" spans="1:6" ht="26.4" x14ac:dyDescent="0.25">
      <c r="A1099" s="474">
        <v>57612</v>
      </c>
      <c r="B1099" s="474" t="s">
        <v>5051</v>
      </c>
      <c r="C1099" s="474" t="s">
        <v>1895</v>
      </c>
      <c r="D1099" s="270" t="s">
        <v>124</v>
      </c>
      <c r="E1099" s="312">
        <v>49.14</v>
      </c>
      <c r="F1099" s="270" t="s">
        <v>6301</v>
      </c>
    </row>
    <row r="1100" spans="1:6" ht="26.4" x14ac:dyDescent="0.25">
      <c r="A1100" s="474">
        <v>57613</v>
      </c>
      <c r="B1100" s="474" t="s">
        <v>5052</v>
      </c>
      <c r="C1100" s="474" t="s">
        <v>1896</v>
      </c>
      <c r="D1100" s="270" t="s">
        <v>124</v>
      </c>
      <c r="E1100" s="312">
        <v>65.52</v>
      </c>
      <c r="F1100" s="270" t="s">
        <v>6301</v>
      </c>
    </row>
    <row r="1101" spans="1:6" ht="26.4" x14ac:dyDescent="0.25">
      <c r="A1101" s="474">
        <v>57621</v>
      </c>
      <c r="B1101" s="474" t="s">
        <v>5053</v>
      </c>
      <c r="C1101" s="474" t="s">
        <v>1897</v>
      </c>
      <c r="D1101" s="270" t="s">
        <v>124</v>
      </c>
      <c r="E1101" s="312">
        <v>49.14</v>
      </c>
      <c r="F1101" s="270" t="s">
        <v>6301</v>
      </c>
    </row>
    <row r="1102" spans="1:6" ht="26.4" x14ac:dyDescent="0.25">
      <c r="A1102" s="474">
        <v>57622</v>
      </c>
      <c r="B1102" s="474" t="s">
        <v>1898</v>
      </c>
      <c r="C1102" s="474" t="s">
        <v>1898</v>
      </c>
      <c r="D1102" s="270" t="s">
        <v>124</v>
      </c>
      <c r="E1102" s="312">
        <v>81.900000000000006</v>
      </c>
      <c r="F1102" s="270" t="s">
        <v>6301</v>
      </c>
    </row>
    <row r="1103" spans="1:6" ht="26.4" x14ac:dyDescent="0.25">
      <c r="A1103" s="474">
        <v>57623</v>
      </c>
      <c r="B1103" s="474" t="s">
        <v>1899</v>
      </c>
      <c r="C1103" s="474" t="s">
        <v>1900</v>
      </c>
      <c r="D1103" s="270" t="s">
        <v>124</v>
      </c>
      <c r="E1103" s="312">
        <v>20.76</v>
      </c>
      <c r="F1103" s="270" t="s">
        <v>6271</v>
      </c>
    </row>
    <row r="1104" spans="1:6" ht="26.4" x14ac:dyDescent="0.25">
      <c r="A1104" s="474">
        <v>57624</v>
      </c>
      <c r="B1104" s="474" t="s">
        <v>1901</v>
      </c>
      <c r="C1104" s="474" t="s">
        <v>1902</v>
      </c>
      <c r="D1104" s="270" t="s">
        <v>124</v>
      </c>
      <c r="E1104" s="312">
        <v>49.14</v>
      </c>
      <c r="F1104" s="270" t="s">
        <v>6271</v>
      </c>
    </row>
    <row r="1105" spans="1:6" ht="26.4" x14ac:dyDescent="0.25">
      <c r="A1105" s="474">
        <v>57661</v>
      </c>
      <c r="B1105" s="474" t="s">
        <v>5054</v>
      </c>
      <c r="C1105" s="474" t="s">
        <v>1903</v>
      </c>
      <c r="D1105" s="270" t="s">
        <v>124</v>
      </c>
      <c r="E1105" s="312">
        <v>98.28</v>
      </c>
      <c r="F1105" s="270" t="s">
        <v>6271</v>
      </c>
    </row>
    <row r="1106" spans="1:6" ht="26.4" x14ac:dyDescent="0.25">
      <c r="A1106" s="474">
        <v>57671</v>
      </c>
      <c r="B1106" s="474" t="s">
        <v>5055</v>
      </c>
      <c r="C1106" s="474" t="s">
        <v>1904</v>
      </c>
      <c r="D1106" s="270" t="s">
        <v>124</v>
      </c>
      <c r="E1106" s="312">
        <v>98.28</v>
      </c>
      <c r="F1106" s="270" t="s">
        <v>6271</v>
      </c>
    </row>
    <row r="1107" spans="1:6" ht="26.4" x14ac:dyDescent="0.25">
      <c r="A1107" s="258" t="s">
        <v>5056</v>
      </c>
      <c r="B1107" s="258" t="s">
        <v>5057</v>
      </c>
      <c r="C1107" s="258" t="s">
        <v>5058</v>
      </c>
      <c r="D1107" s="264"/>
      <c r="E1107" s="311"/>
      <c r="F1107" s="266"/>
    </row>
    <row r="1108" spans="1:6" ht="26.4" x14ac:dyDescent="0.25">
      <c r="A1108" s="474">
        <v>57710</v>
      </c>
      <c r="B1108" s="474" t="s">
        <v>1905</v>
      </c>
      <c r="C1108" s="474" t="s">
        <v>1905</v>
      </c>
      <c r="D1108" s="270" t="s">
        <v>124</v>
      </c>
      <c r="E1108" s="312">
        <v>93.12</v>
      </c>
      <c r="F1108" s="270" t="s">
        <v>6303</v>
      </c>
    </row>
    <row r="1109" spans="1:6" ht="26.4" x14ac:dyDescent="0.25">
      <c r="A1109" s="474">
        <v>57711</v>
      </c>
      <c r="B1109" s="474" t="s">
        <v>5059</v>
      </c>
      <c r="C1109" s="474" t="s">
        <v>1906</v>
      </c>
      <c r="D1109" s="270" t="s">
        <v>124</v>
      </c>
      <c r="E1109" s="312">
        <v>139.68</v>
      </c>
      <c r="F1109" s="270" t="s">
        <v>6303</v>
      </c>
    </row>
    <row r="1110" spans="1:6" ht="26.4" x14ac:dyDescent="0.25">
      <c r="A1110" s="474">
        <v>57721</v>
      </c>
      <c r="B1110" s="474" t="s">
        <v>5060</v>
      </c>
      <c r="C1110" s="474" t="s">
        <v>1907</v>
      </c>
      <c r="D1110" s="270" t="s">
        <v>124</v>
      </c>
      <c r="E1110" s="312">
        <v>49.14</v>
      </c>
      <c r="F1110" s="270" t="s">
        <v>6273</v>
      </c>
    </row>
    <row r="1111" spans="1:6" ht="26.4" x14ac:dyDescent="0.25">
      <c r="A1111" s="474">
        <v>57723</v>
      </c>
      <c r="B1111" s="474" t="s">
        <v>6611</v>
      </c>
      <c r="C1111" s="474" t="s">
        <v>6612</v>
      </c>
      <c r="D1111" s="270" t="s">
        <v>124</v>
      </c>
      <c r="E1111" s="312">
        <v>98.28</v>
      </c>
      <c r="F1111" s="270" t="s">
        <v>6273</v>
      </c>
    </row>
    <row r="1112" spans="1:6" ht="26.4" x14ac:dyDescent="0.25">
      <c r="A1112" s="474">
        <v>57724</v>
      </c>
      <c r="B1112" s="474" t="s">
        <v>6613</v>
      </c>
      <c r="C1112" s="474" t="s">
        <v>6614</v>
      </c>
      <c r="D1112" s="270" t="s">
        <v>124</v>
      </c>
      <c r="E1112" s="312">
        <v>131.04</v>
      </c>
      <c r="F1112" s="270" t="s">
        <v>6273</v>
      </c>
    </row>
    <row r="1113" spans="1:6" ht="26.4" x14ac:dyDescent="0.25">
      <c r="A1113" s="474">
        <v>57731</v>
      </c>
      <c r="B1113" s="474" t="s">
        <v>5061</v>
      </c>
      <c r="C1113" s="474" t="s">
        <v>1908</v>
      </c>
      <c r="D1113" s="270" t="s">
        <v>124</v>
      </c>
      <c r="E1113" s="312">
        <v>32.76</v>
      </c>
      <c r="F1113" s="270" t="s">
        <v>6273</v>
      </c>
    </row>
    <row r="1114" spans="1:6" ht="26.4" x14ac:dyDescent="0.25">
      <c r="A1114" s="474">
        <v>57732</v>
      </c>
      <c r="B1114" s="474" t="s">
        <v>5062</v>
      </c>
      <c r="C1114" s="474" t="s">
        <v>1909</v>
      </c>
      <c r="D1114" s="270" t="s">
        <v>124</v>
      </c>
      <c r="E1114" s="312">
        <v>49.14</v>
      </c>
      <c r="F1114" s="270" t="s">
        <v>6273</v>
      </c>
    </row>
    <row r="1115" spans="1:6" ht="26.4" x14ac:dyDescent="0.25">
      <c r="A1115" s="474">
        <v>57733</v>
      </c>
      <c r="B1115" s="474" t="s">
        <v>5063</v>
      </c>
      <c r="C1115" s="474" t="s">
        <v>5064</v>
      </c>
      <c r="D1115" s="270" t="s">
        <v>124</v>
      </c>
      <c r="E1115" s="312">
        <v>98.28</v>
      </c>
      <c r="F1115" s="270" t="s">
        <v>6273</v>
      </c>
    </row>
    <row r="1116" spans="1:6" ht="26.4" x14ac:dyDescent="0.25">
      <c r="A1116" s="474">
        <v>57734</v>
      </c>
      <c r="B1116" s="474" t="s">
        <v>5065</v>
      </c>
      <c r="C1116" s="474" t="s">
        <v>1910</v>
      </c>
      <c r="D1116" s="270" t="s">
        <v>124</v>
      </c>
      <c r="E1116" s="312">
        <v>49.14</v>
      </c>
      <c r="F1116" s="270" t="s">
        <v>6273</v>
      </c>
    </row>
    <row r="1117" spans="1:6" ht="26.4" x14ac:dyDescent="0.25">
      <c r="A1117" s="474">
        <v>57735</v>
      </c>
      <c r="B1117" s="474" t="s">
        <v>5066</v>
      </c>
      <c r="C1117" s="474" t="s">
        <v>1911</v>
      </c>
      <c r="D1117" s="270" t="s">
        <v>124</v>
      </c>
      <c r="E1117" s="312">
        <v>49.14</v>
      </c>
      <c r="F1117" s="270" t="s">
        <v>6273</v>
      </c>
    </row>
    <row r="1118" spans="1:6" ht="26.4" x14ac:dyDescent="0.25">
      <c r="A1118" s="474">
        <v>57736</v>
      </c>
      <c r="B1118" s="474" t="s">
        <v>5067</v>
      </c>
      <c r="C1118" s="474" t="s">
        <v>1912</v>
      </c>
      <c r="D1118" s="270" t="s">
        <v>124</v>
      </c>
      <c r="E1118" s="312">
        <v>49.14</v>
      </c>
      <c r="F1118" s="270" t="s">
        <v>6273</v>
      </c>
    </row>
    <row r="1119" spans="1:6" ht="26.4" x14ac:dyDescent="0.25">
      <c r="A1119" s="474">
        <v>57737</v>
      </c>
      <c r="B1119" s="474" t="s">
        <v>5068</v>
      </c>
      <c r="C1119" s="474" t="s">
        <v>5069</v>
      </c>
      <c r="D1119" s="270" t="s">
        <v>124</v>
      </c>
      <c r="E1119" s="312">
        <v>98.28</v>
      </c>
      <c r="F1119" s="270" t="s">
        <v>6273</v>
      </c>
    </row>
    <row r="1120" spans="1:6" ht="26.4" x14ac:dyDescent="0.25">
      <c r="A1120" s="474">
        <v>57740</v>
      </c>
      <c r="B1120" s="474" t="s">
        <v>5070</v>
      </c>
      <c r="C1120" s="474" t="s">
        <v>1913</v>
      </c>
      <c r="D1120" s="270" t="s">
        <v>124</v>
      </c>
      <c r="E1120" s="312">
        <v>32.76</v>
      </c>
      <c r="F1120" s="270" t="s">
        <v>6273</v>
      </c>
    </row>
    <row r="1121" spans="1:6" ht="26.4" x14ac:dyDescent="0.25">
      <c r="A1121" s="474">
        <v>57750</v>
      </c>
      <c r="B1121" s="474" t="s">
        <v>6615</v>
      </c>
      <c r="C1121" s="474" t="s">
        <v>6615</v>
      </c>
      <c r="D1121" s="270" t="s">
        <v>124</v>
      </c>
      <c r="E1121" s="312">
        <v>32.76</v>
      </c>
      <c r="F1121" s="270" t="s">
        <v>6273</v>
      </c>
    </row>
    <row r="1122" spans="1:6" ht="26.4" x14ac:dyDescent="0.25">
      <c r="A1122" s="474">
        <v>57791</v>
      </c>
      <c r="B1122" s="474" t="s">
        <v>5071</v>
      </c>
      <c r="C1122" s="474" t="s">
        <v>1915</v>
      </c>
      <c r="D1122" s="270" t="s">
        <v>124</v>
      </c>
      <c r="E1122" s="312">
        <v>16.38</v>
      </c>
      <c r="F1122" s="270" t="s">
        <v>6273</v>
      </c>
    </row>
    <row r="1123" spans="1:6" ht="26.4" x14ac:dyDescent="0.25">
      <c r="A1123" s="474">
        <v>57792</v>
      </c>
      <c r="B1123" s="474" t="s">
        <v>5072</v>
      </c>
      <c r="C1123" s="474" t="s">
        <v>5073</v>
      </c>
      <c r="D1123" s="270" t="s">
        <v>124</v>
      </c>
      <c r="E1123" s="312">
        <v>65.52</v>
      </c>
      <c r="F1123" s="270" t="s">
        <v>6273</v>
      </c>
    </row>
    <row r="1124" spans="1:6" x14ac:dyDescent="0.25">
      <c r="A1124" s="258" t="s">
        <v>5074</v>
      </c>
      <c r="B1124" s="258" t="s">
        <v>5075</v>
      </c>
      <c r="C1124" s="258" t="s">
        <v>5075</v>
      </c>
      <c r="D1124" s="264"/>
      <c r="E1124" s="311"/>
      <c r="F1124" s="266"/>
    </row>
    <row r="1125" spans="1:6" ht="26.4" x14ac:dyDescent="0.25">
      <c r="A1125" s="474" t="s">
        <v>5076</v>
      </c>
      <c r="B1125" s="474" t="s">
        <v>1916</v>
      </c>
      <c r="C1125" s="474" t="s">
        <v>1916</v>
      </c>
      <c r="D1125" s="269" t="s">
        <v>124</v>
      </c>
      <c r="E1125" s="312" t="s">
        <v>4838</v>
      </c>
      <c r="F1125" s="270" t="s">
        <v>6272</v>
      </c>
    </row>
    <row r="1126" spans="1:6" ht="26.4" x14ac:dyDescent="0.25">
      <c r="A1126" s="474" t="s">
        <v>5077</v>
      </c>
      <c r="B1126" s="474" t="s">
        <v>1917</v>
      </c>
      <c r="C1126" s="474" t="s">
        <v>1917</v>
      </c>
      <c r="D1126" s="269" t="s">
        <v>124</v>
      </c>
      <c r="E1126" s="312" t="s">
        <v>4976</v>
      </c>
      <c r="F1126" s="270" t="s">
        <v>6273</v>
      </c>
    </row>
    <row r="1127" spans="1:6" ht="26.4" x14ac:dyDescent="0.25">
      <c r="A1127" s="474" t="s">
        <v>5078</v>
      </c>
      <c r="B1127" s="474" t="s">
        <v>1918</v>
      </c>
      <c r="C1127" s="474" t="s">
        <v>1918</v>
      </c>
      <c r="D1127" s="269" t="s">
        <v>124</v>
      </c>
      <c r="E1127" s="312" t="s">
        <v>4838</v>
      </c>
      <c r="F1127" s="270" t="s">
        <v>6272</v>
      </c>
    </row>
    <row r="1128" spans="1:6" ht="39.6" x14ac:dyDescent="0.25">
      <c r="A1128" s="474" t="s">
        <v>5079</v>
      </c>
      <c r="B1128" s="474" t="s">
        <v>5080</v>
      </c>
      <c r="C1128" s="280" t="s">
        <v>1919</v>
      </c>
      <c r="D1128" s="269" t="s">
        <v>124</v>
      </c>
      <c r="E1128" s="312" t="s">
        <v>4889</v>
      </c>
      <c r="F1128" s="270" t="s">
        <v>6281</v>
      </c>
    </row>
    <row r="1129" spans="1:6" ht="39.6" x14ac:dyDescent="0.25">
      <c r="A1129" s="474">
        <v>57805</v>
      </c>
      <c r="B1129" s="474" t="s">
        <v>5081</v>
      </c>
      <c r="C1129" s="280" t="s">
        <v>5082</v>
      </c>
      <c r="D1129" s="269" t="s">
        <v>124</v>
      </c>
      <c r="E1129" s="312">
        <v>103.44</v>
      </c>
      <c r="F1129" s="270" t="s">
        <v>6281</v>
      </c>
    </row>
    <row r="1130" spans="1:6" ht="52.8" x14ac:dyDescent="0.25">
      <c r="A1130" s="474" t="s">
        <v>5083</v>
      </c>
      <c r="B1130" s="474" t="s">
        <v>1920</v>
      </c>
      <c r="C1130" s="474" t="s">
        <v>1920</v>
      </c>
      <c r="D1130" s="269" t="s">
        <v>124</v>
      </c>
      <c r="E1130" s="312" t="s">
        <v>5084</v>
      </c>
      <c r="F1130" s="270" t="s">
        <v>6304</v>
      </c>
    </row>
    <row r="1131" spans="1:6" ht="52.8" x14ac:dyDescent="0.25">
      <c r="A1131" s="474" t="s">
        <v>5085</v>
      </c>
      <c r="B1131" s="474" t="s">
        <v>5086</v>
      </c>
      <c r="C1131" s="474" t="s">
        <v>1921</v>
      </c>
      <c r="D1131" s="269" t="s">
        <v>124</v>
      </c>
      <c r="E1131" s="312" t="s">
        <v>5087</v>
      </c>
      <c r="F1131" s="270" t="s">
        <v>6304</v>
      </c>
    </row>
    <row r="1132" spans="1:6" ht="52.8" x14ac:dyDescent="0.25">
      <c r="A1132" s="474" t="s">
        <v>5088</v>
      </c>
      <c r="B1132" s="474" t="s">
        <v>5089</v>
      </c>
      <c r="C1132" s="474" t="s">
        <v>1922</v>
      </c>
      <c r="D1132" s="269" t="s">
        <v>124</v>
      </c>
      <c r="E1132" s="312" t="s">
        <v>5090</v>
      </c>
      <c r="F1132" s="270" t="s">
        <v>6304</v>
      </c>
    </row>
    <row r="1133" spans="1:6" ht="52.8" x14ac:dyDescent="0.25">
      <c r="A1133" s="474" t="s">
        <v>5091</v>
      </c>
      <c r="B1133" s="474" t="s">
        <v>5092</v>
      </c>
      <c r="C1133" s="474" t="s">
        <v>1923</v>
      </c>
      <c r="D1133" s="269" t="s">
        <v>124</v>
      </c>
      <c r="E1133" s="312" t="s">
        <v>5093</v>
      </c>
      <c r="F1133" s="270" t="s">
        <v>6305</v>
      </c>
    </row>
    <row r="1134" spans="1:6" ht="26.4" x14ac:dyDescent="0.25">
      <c r="A1134" s="474" t="s">
        <v>5094</v>
      </c>
      <c r="B1134" s="474" t="s">
        <v>5095</v>
      </c>
      <c r="C1134" s="474" t="s">
        <v>1924</v>
      </c>
      <c r="D1134" s="269" t="s">
        <v>124</v>
      </c>
      <c r="E1134" s="312" t="s">
        <v>3244</v>
      </c>
      <c r="F1134" s="270" t="s">
        <v>6199</v>
      </c>
    </row>
    <row r="1135" spans="1:6" ht="26.4" x14ac:dyDescent="0.25">
      <c r="A1135" s="474" t="s">
        <v>5096</v>
      </c>
      <c r="B1135" s="474" t="s">
        <v>5097</v>
      </c>
      <c r="C1135" s="474" t="s">
        <v>5098</v>
      </c>
      <c r="D1135" s="269" t="s">
        <v>124</v>
      </c>
      <c r="E1135" s="312" t="s">
        <v>3244</v>
      </c>
      <c r="F1135" s="270" t="s">
        <v>6199</v>
      </c>
    </row>
    <row r="1136" spans="1:6" ht="26.4" x14ac:dyDescent="0.25">
      <c r="A1136" s="474" t="s">
        <v>5099</v>
      </c>
      <c r="B1136" s="474" t="s">
        <v>5100</v>
      </c>
      <c r="C1136" s="474" t="s">
        <v>5100</v>
      </c>
      <c r="D1136" s="269" t="s">
        <v>124</v>
      </c>
      <c r="E1136" s="312" t="s">
        <v>4729</v>
      </c>
      <c r="F1136" s="270" t="s">
        <v>6272</v>
      </c>
    </row>
    <row r="1137" spans="1:6" ht="26.4" x14ac:dyDescent="0.25">
      <c r="A1137" s="474" t="s">
        <v>5101</v>
      </c>
      <c r="B1137" s="474" t="s">
        <v>1925</v>
      </c>
      <c r="C1137" s="474" t="s">
        <v>1925</v>
      </c>
      <c r="D1137" s="269" t="s">
        <v>124</v>
      </c>
      <c r="E1137" s="312" t="s">
        <v>4800</v>
      </c>
      <c r="F1137" s="270" t="s">
        <v>6272</v>
      </c>
    </row>
    <row r="1138" spans="1:6" ht="26.4" x14ac:dyDescent="0.25">
      <c r="A1138" s="474">
        <v>57837</v>
      </c>
      <c r="B1138" s="474" t="s">
        <v>5102</v>
      </c>
      <c r="C1138" s="474" t="s">
        <v>5103</v>
      </c>
      <c r="D1138" s="269" t="s">
        <v>124</v>
      </c>
      <c r="E1138" s="312">
        <v>133.80000000000001</v>
      </c>
      <c r="F1138" s="270" t="s">
        <v>6199</v>
      </c>
    </row>
    <row r="1139" spans="1:6" ht="26.4" x14ac:dyDescent="0.25">
      <c r="A1139" s="474" t="s">
        <v>5104</v>
      </c>
      <c r="B1139" s="474" t="s">
        <v>5105</v>
      </c>
      <c r="C1139" s="474" t="s">
        <v>1926</v>
      </c>
      <c r="D1139" s="269" t="s">
        <v>124</v>
      </c>
      <c r="E1139" s="312" t="s">
        <v>3257</v>
      </c>
      <c r="F1139" s="270" t="s">
        <v>6272</v>
      </c>
    </row>
    <row r="1140" spans="1:6" ht="52.8" x14ac:dyDescent="0.25">
      <c r="A1140" s="474" t="s">
        <v>5106</v>
      </c>
      <c r="B1140" s="474" t="s">
        <v>1927</v>
      </c>
      <c r="C1140" s="474" t="s">
        <v>1927</v>
      </c>
      <c r="D1140" s="269" t="s">
        <v>124</v>
      </c>
      <c r="E1140" s="312" t="s">
        <v>5107</v>
      </c>
      <c r="F1140" s="270" t="s">
        <v>6305</v>
      </c>
    </row>
    <row r="1141" spans="1:6" ht="26.4" x14ac:dyDescent="0.25">
      <c r="A1141" s="474" t="s">
        <v>5108</v>
      </c>
      <c r="B1141" s="474" t="s">
        <v>1928</v>
      </c>
      <c r="C1141" s="474" t="s">
        <v>1928</v>
      </c>
      <c r="D1141" s="269" t="s">
        <v>124</v>
      </c>
      <c r="E1141" s="312" t="s">
        <v>4800</v>
      </c>
      <c r="F1141" s="270" t="s">
        <v>6272</v>
      </c>
    </row>
    <row r="1142" spans="1:6" ht="39.6" x14ac:dyDescent="0.25">
      <c r="A1142" s="474" t="s">
        <v>5109</v>
      </c>
      <c r="B1142" s="474" t="s">
        <v>5110</v>
      </c>
      <c r="C1142" s="474" t="s">
        <v>5111</v>
      </c>
      <c r="D1142" s="269" t="s">
        <v>124</v>
      </c>
      <c r="E1142" s="312" t="s">
        <v>5112</v>
      </c>
      <c r="F1142" s="270" t="s">
        <v>6281</v>
      </c>
    </row>
    <row r="1143" spans="1:6" ht="26.4" x14ac:dyDescent="0.25">
      <c r="A1143" s="474" t="s">
        <v>5113</v>
      </c>
      <c r="B1143" s="474" t="s">
        <v>5114</v>
      </c>
      <c r="C1143" s="474" t="s">
        <v>1929</v>
      </c>
      <c r="D1143" s="269" t="s">
        <v>124</v>
      </c>
      <c r="E1143" s="312" t="s">
        <v>4800</v>
      </c>
      <c r="F1143" s="270" t="s">
        <v>6272</v>
      </c>
    </row>
    <row r="1144" spans="1:6" x14ac:dyDescent="0.25">
      <c r="A1144" s="258" t="s">
        <v>5115</v>
      </c>
      <c r="B1144" s="258" t="s">
        <v>5116</v>
      </c>
      <c r="C1144" s="186" t="s">
        <v>5117</v>
      </c>
      <c r="D1144" s="264"/>
      <c r="E1144" s="311"/>
      <c r="F1144" s="266"/>
    </row>
    <row r="1145" spans="1:6" ht="26.4" x14ac:dyDescent="0.25">
      <c r="A1145" s="280">
        <v>57904</v>
      </c>
      <c r="B1145" s="280" t="s">
        <v>5118</v>
      </c>
      <c r="C1145" s="280" t="s">
        <v>5119</v>
      </c>
      <c r="D1145" s="282" t="s">
        <v>124</v>
      </c>
      <c r="E1145" s="315">
        <v>39.72</v>
      </c>
      <c r="F1145" s="282" t="s">
        <v>6272</v>
      </c>
    </row>
    <row r="1146" spans="1:6" ht="26.4" x14ac:dyDescent="0.25">
      <c r="A1146" s="280">
        <v>57907</v>
      </c>
      <c r="B1146" s="280" t="s">
        <v>5120</v>
      </c>
      <c r="C1146" s="280" t="s">
        <v>5121</v>
      </c>
      <c r="D1146" s="282" t="s">
        <v>124</v>
      </c>
      <c r="E1146" s="315">
        <v>29.79</v>
      </c>
      <c r="F1146" s="282" t="s">
        <v>6272</v>
      </c>
    </row>
    <row r="1147" spans="1:6" ht="39.6" x14ac:dyDescent="0.25">
      <c r="A1147" s="280">
        <v>57909</v>
      </c>
      <c r="B1147" s="286" t="s">
        <v>5122</v>
      </c>
      <c r="C1147" s="286" t="s">
        <v>5123</v>
      </c>
      <c r="D1147" s="282" t="s">
        <v>124</v>
      </c>
      <c r="E1147" s="315">
        <v>38.79</v>
      </c>
      <c r="F1147" s="282" t="s">
        <v>6281</v>
      </c>
    </row>
    <row r="1148" spans="1:6" ht="26.4" x14ac:dyDescent="0.25">
      <c r="A1148" s="280">
        <v>57951</v>
      </c>
      <c r="B1148" s="286" t="s">
        <v>5124</v>
      </c>
      <c r="C1148" s="286" t="s">
        <v>7218</v>
      </c>
      <c r="D1148" s="282" t="s">
        <v>124</v>
      </c>
      <c r="E1148" s="315">
        <v>10.92</v>
      </c>
      <c r="F1148" s="282" t="s">
        <v>6273</v>
      </c>
    </row>
    <row r="1149" spans="1:6" ht="26.4" x14ac:dyDescent="0.25">
      <c r="A1149" s="258" t="s">
        <v>5125</v>
      </c>
      <c r="B1149" s="258" t="s">
        <v>5126</v>
      </c>
      <c r="C1149" s="258" t="s">
        <v>5126</v>
      </c>
      <c r="D1149" s="264"/>
      <c r="E1149" s="311"/>
      <c r="F1149" s="266"/>
    </row>
    <row r="1150" spans="1:6" ht="52.8" x14ac:dyDescent="0.25">
      <c r="A1150" s="474">
        <v>58001</v>
      </c>
      <c r="B1150" s="474" t="s">
        <v>5127</v>
      </c>
      <c r="C1150" s="474" t="s">
        <v>1931</v>
      </c>
      <c r="D1150" s="270" t="s">
        <v>124</v>
      </c>
      <c r="E1150" s="312">
        <v>60.48</v>
      </c>
      <c r="F1150" s="270" t="s">
        <v>6306</v>
      </c>
    </row>
    <row r="1151" spans="1:6" ht="52.8" x14ac:dyDescent="0.25">
      <c r="A1151" s="474">
        <v>58010</v>
      </c>
      <c r="B1151" s="474" t="s">
        <v>1932</v>
      </c>
      <c r="C1151" s="474" t="s">
        <v>1932</v>
      </c>
      <c r="D1151" s="270" t="s">
        <v>124</v>
      </c>
      <c r="E1151" s="312">
        <v>60.48</v>
      </c>
      <c r="F1151" s="270" t="s">
        <v>6306</v>
      </c>
    </row>
    <row r="1152" spans="1:6" ht="26.4" x14ac:dyDescent="0.25">
      <c r="A1152" s="474" t="s">
        <v>5128</v>
      </c>
      <c r="B1152" s="474" t="s">
        <v>5129</v>
      </c>
      <c r="C1152" s="474" t="s">
        <v>5130</v>
      </c>
      <c r="D1152" s="269" t="s">
        <v>124</v>
      </c>
      <c r="E1152" s="312" t="s">
        <v>5131</v>
      </c>
      <c r="F1152" s="270" t="s">
        <v>6199</v>
      </c>
    </row>
    <row r="1153" spans="1:6" ht="26.4" x14ac:dyDescent="0.25">
      <c r="A1153" s="474" t="s">
        <v>5132</v>
      </c>
      <c r="B1153" s="474" t="s">
        <v>5133</v>
      </c>
      <c r="C1153" s="474" t="s">
        <v>5134</v>
      </c>
      <c r="D1153" s="269" t="s">
        <v>124</v>
      </c>
      <c r="E1153" s="312" t="s">
        <v>4800</v>
      </c>
      <c r="F1153" s="270" t="s">
        <v>6272</v>
      </c>
    </row>
    <row r="1154" spans="1:6" ht="26.4" x14ac:dyDescent="0.25">
      <c r="A1154" s="258" t="s">
        <v>5135</v>
      </c>
      <c r="B1154" s="258" t="s">
        <v>5136</v>
      </c>
      <c r="C1154" s="258" t="s">
        <v>5137</v>
      </c>
      <c r="D1154" s="264"/>
      <c r="E1154" s="311"/>
      <c r="F1154" s="266"/>
    </row>
    <row r="1155" spans="1:6" ht="26.4" x14ac:dyDescent="0.25">
      <c r="A1155" s="474" t="s">
        <v>5138</v>
      </c>
      <c r="B1155" s="474" t="s">
        <v>5139</v>
      </c>
      <c r="C1155" s="474" t="s">
        <v>5139</v>
      </c>
      <c r="D1155" s="269" t="s">
        <v>124</v>
      </c>
      <c r="E1155" s="312" t="s">
        <v>378</v>
      </c>
      <c r="F1155" s="270" t="s">
        <v>6271</v>
      </c>
    </row>
    <row r="1156" spans="1:6" ht="26.4" x14ac:dyDescent="0.25">
      <c r="A1156" s="474" t="s">
        <v>5140</v>
      </c>
      <c r="B1156" s="474" t="s">
        <v>5141</v>
      </c>
      <c r="C1156" s="474" t="s">
        <v>5142</v>
      </c>
      <c r="D1156" s="269" t="s">
        <v>124</v>
      </c>
      <c r="E1156" s="312" t="s">
        <v>4729</v>
      </c>
      <c r="F1156" s="270" t="s">
        <v>6272</v>
      </c>
    </row>
    <row r="1157" spans="1:6" ht="26.4" x14ac:dyDescent="0.25">
      <c r="A1157" s="258" t="s">
        <v>5143</v>
      </c>
      <c r="B1157" s="258" t="s">
        <v>5144</v>
      </c>
      <c r="C1157" s="258" t="s">
        <v>5144</v>
      </c>
      <c r="D1157" s="264"/>
      <c r="E1157" s="311"/>
      <c r="F1157" s="266"/>
    </row>
    <row r="1158" spans="1:6" ht="26.4" x14ac:dyDescent="0.25">
      <c r="A1158" s="474" t="s">
        <v>5145</v>
      </c>
      <c r="B1158" s="474" t="s">
        <v>5146</v>
      </c>
      <c r="C1158" s="474" t="s">
        <v>5147</v>
      </c>
      <c r="D1158" s="269" t="s">
        <v>124</v>
      </c>
      <c r="E1158" s="312" t="s">
        <v>4800</v>
      </c>
      <c r="F1158" s="270" t="s">
        <v>6272</v>
      </c>
    </row>
    <row r="1159" spans="1:6" ht="26.4" x14ac:dyDescent="0.25">
      <c r="A1159" s="474" t="s">
        <v>5148</v>
      </c>
      <c r="B1159" s="474" t="s">
        <v>5149</v>
      </c>
      <c r="C1159" s="474" t="s">
        <v>5149</v>
      </c>
      <c r="D1159" s="269" t="s">
        <v>124</v>
      </c>
      <c r="E1159" s="312" t="s">
        <v>3257</v>
      </c>
      <c r="F1159" s="270" t="s">
        <v>6272</v>
      </c>
    </row>
    <row r="1160" spans="1:6" s="343" customFormat="1" ht="39.6" x14ac:dyDescent="0.25">
      <c r="A1160" s="474" t="s">
        <v>5150</v>
      </c>
      <c r="B1160" s="474" t="s">
        <v>5151</v>
      </c>
      <c r="C1160" s="716" t="s">
        <v>11814</v>
      </c>
      <c r="D1160" s="269" t="s">
        <v>124</v>
      </c>
      <c r="E1160" s="312" t="s">
        <v>376</v>
      </c>
      <c r="F1160" s="270" t="s">
        <v>6271</v>
      </c>
    </row>
    <row r="1161" spans="1:6" ht="26.4" x14ac:dyDescent="0.25">
      <c r="A1161" s="474" t="s">
        <v>5152</v>
      </c>
      <c r="B1161" s="474" t="s">
        <v>5153</v>
      </c>
      <c r="C1161" s="474" t="s">
        <v>5154</v>
      </c>
      <c r="D1161" s="269" t="s">
        <v>124</v>
      </c>
      <c r="E1161" s="312" t="s">
        <v>3257</v>
      </c>
      <c r="F1161" s="270" t="s">
        <v>6272</v>
      </c>
    </row>
    <row r="1162" spans="1:6" ht="26.4" x14ac:dyDescent="0.25">
      <c r="A1162" s="474" t="s">
        <v>5155</v>
      </c>
      <c r="B1162" s="474" t="s">
        <v>5156</v>
      </c>
      <c r="C1162" s="474" t="s">
        <v>5157</v>
      </c>
      <c r="D1162" s="269" t="s">
        <v>124</v>
      </c>
      <c r="E1162" s="312" t="s">
        <v>4800</v>
      </c>
      <c r="F1162" s="270" t="s">
        <v>6272</v>
      </c>
    </row>
    <row r="1163" spans="1:6" ht="26.4" x14ac:dyDescent="0.25">
      <c r="A1163" s="474" t="s">
        <v>5158</v>
      </c>
      <c r="B1163" s="474" t="s">
        <v>5159</v>
      </c>
      <c r="C1163" s="474" t="s">
        <v>5159</v>
      </c>
      <c r="D1163" s="269" t="s">
        <v>124</v>
      </c>
      <c r="E1163" s="312" t="s">
        <v>5160</v>
      </c>
      <c r="F1163" s="270" t="s">
        <v>6278</v>
      </c>
    </row>
    <row r="1164" spans="1:6" ht="26.4" x14ac:dyDescent="0.25">
      <c r="A1164" s="280">
        <v>58234</v>
      </c>
      <c r="B1164" s="280" t="s">
        <v>5161</v>
      </c>
      <c r="C1164" s="280" t="s">
        <v>5161</v>
      </c>
      <c r="D1164" s="281" t="s">
        <v>124</v>
      </c>
      <c r="E1164" s="315" t="s">
        <v>5160</v>
      </c>
      <c r="F1164" s="282" t="s">
        <v>6278</v>
      </c>
    </row>
    <row r="1165" spans="1:6" ht="26.4" x14ac:dyDescent="0.25">
      <c r="A1165" s="280">
        <v>58235</v>
      </c>
      <c r="B1165" s="280" t="s">
        <v>5162</v>
      </c>
      <c r="C1165" s="280" t="s">
        <v>5163</v>
      </c>
      <c r="D1165" s="281" t="s">
        <v>124</v>
      </c>
      <c r="E1165" s="315">
        <v>39.72</v>
      </c>
      <c r="F1165" s="282" t="s">
        <v>6272</v>
      </c>
    </row>
    <row r="1166" spans="1:6" ht="26.4" x14ac:dyDescent="0.25">
      <c r="A1166" s="280">
        <v>58236</v>
      </c>
      <c r="B1166" s="280" t="s">
        <v>5164</v>
      </c>
      <c r="C1166" s="280" t="s">
        <v>5165</v>
      </c>
      <c r="D1166" s="281" t="s">
        <v>124</v>
      </c>
      <c r="E1166" s="315">
        <v>119.16</v>
      </c>
      <c r="F1166" s="282" t="s">
        <v>6272</v>
      </c>
    </row>
    <row r="1167" spans="1:6" ht="26.4" x14ac:dyDescent="0.25">
      <c r="A1167" s="474" t="s">
        <v>5166</v>
      </c>
      <c r="B1167" s="474" t="s">
        <v>5167</v>
      </c>
      <c r="C1167" s="474" t="s">
        <v>5168</v>
      </c>
      <c r="D1167" s="269" t="s">
        <v>124</v>
      </c>
      <c r="E1167" s="312" t="s">
        <v>5160</v>
      </c>
      <c r="F1167" s="270" t="s">
        <v>6278</v>
      </c>
    </row>
    <row r="1168" spans="1:6" ht="26.4" x14ac:dyDescent="0.25">
      <c r="A1168" s="474" t="s">
        <v>5169</v>
      </c>
      <c r="B1168" s="474" t="s">
        <v>5170</v>
      </c>
      <c r="C1168" s="474" t="s">
        <v>5170</v>
      </c>
      <c r="D1168" s="269" t="s">
        <v>124</v>
      </c>
      <c r="E1168" s="312" t="s">
        <v>4695</v>
      </c>
      <c r="F1168" s="270" t="s">
        <v>6278</v>
      </c>
    </row>
    <row r="1169" spans="1:6" ht="26.4" x14ac:dyDescent="0.25">
      <c r="A1169" s="474" t="s">
        <v>5171</v>
      </c>
      <c r="B1169" s="474" t="s">
        <v>5172</v>
      </c>
      <c r="C1169" s="474" t="s">
        <v>5173</v>
      </c>
      <c r="D1169" s="269" t="s">
        <v>124</v>
      </c>
      <c r="E1169" s="312" t="s">
        <v>5160</v>
      </c>
      <c r="F1169" s="270" t="s">
        <v>6278</v>
      </c>
    </row>
    <row r="1170" spans="1:6" ht="26.4" x14ac:dyDescent="0.25">
      <c r="A1170" s="474" t="s">
        <v>5174</v>
      </c>
      <c r="B1170" s="474" t="s">
        <v>5175</v>
      </c>
      <c r="C1170" s="474" t="s">
        <v>5176</v>
      </c>
      <c r="D1170" s="269" t="s">
        <v>124</v>
      </c>
      <c r="E1170" s="312" t="s">
        <v>4087</v>
      </c>
      <c r="F1170" s="270" t="s">
        <v>6278</v>
      </c>
    </row>
    <row r="1171" spans="1:6" ht="26.4" x14ac:dyDescent="0.25">
      <c r="A1171" s="474" t="s">
        <v>5177</v>
      </c>
      <c r="B1171" s="474" t="s">
        <v>5178</v>
      </c>
      <c r="C1171" s="474" t="s">
        <v>5179</v>
      </c>
      <c r="D1171" s="269" t="s">
        <v>124</v>
      </c>
      <c r="E1171" s="312" t="s">
        <v>5180</v>
      </c>
      <c r="F1171" s="270" t="s">
        <v>6278</v>
      </c>
    </row>
    <row r="1172" spans="1:6" ht="26.4" x14ac:dyDescent="0.25">
      <c r="A1172" s="474" t="s">
        <v>5181</v>
      </c>
      <c r="B1172" s="474" t="s">
        <v>5182</v>
      </c>
      <c r="C1172" s="474" t="s">
        <v>5183</v>
      </c>
      <c r="D1172" s="269" t="s">
        <v>124</v>
      </c>
      <c r="E1172" s="312" t="s">
        <v>5160</v>
      </c>
      <c r="F1172" s="270" t="s">
        <v>6278</v>
      </c>
    </row>
    <row r="1173" spans="1:6" ht="26.4" x14ac:dyDescent="0.25">
      <c r="A1173" s="474" t="s">
        <v>5184</v>
      </c>
      <c r="B1173" s="474" t="s">
        <v>5185</v>
      </c>
      <c r="C1173" s="474" t="s">
        <v>5185</v>
      </c>
      <c r="D1173" s="269" t="s">
        <v>124</v>
      </c>
      <c r="E1173" s="312" t="s">
        <v>4729</v>
      </c>
      <c r="F1173" s="270" t="s">
        <v>6272</v>
      </c>
    </row>
    <row r="1174" spans="1:6" ht="26.4" x14ac:dyDescent="0.25">
      <c r="A1174" s="474" t="s">
        <v>5186</v>
      </c>
      <c r="B1174" s="474" t="s">
        <v>5187</v>
      </c>
      <c r="C1174" s="474" t="s">
        <v>5187</v>
      </c>
      <c r="D1174" s="269" t="s">
        <v>124</v>
      </c>
      <c r="E1174" s="312" t="s">
        <v>4800</v>
      </c>
      <c r="F1174" s="270" t="s">
        <v>6272</v>
      </c>
    </row>
    <row r="1175" spans="1:6" ht="26.4" x14ac:dyDescent="0.25">
      <c r="A1175" s="280">
        <v>58272</v>
      </c>
      <c r="B1175" s="280" t="s">
        <v>5188</v>
      </c>
      <c r="C1175" s="280" t="s">
        <v>5189</v>
      </c>
      <c r="D1175" s="281" t="s">
        <v>124</v>
      </c>
      <c r="E1175" s="315">
        <v>79.44</v>
      </c>
      <c r="F1175" s="282" t="s">
        <v>6272</v>
      </c>
    </row>
    <row r="1176" spans="1:6" ht="26.4" x14ac:dyDescent="0.25">
      <c r="A1176" s="474">
        <v>58275</v>
      </c>
      <c r="B1176" s="474" t="s">
        <v>5190</v>
      </c>
      <c r="C1176" s="474" t="s">
        <v>5191</v>
      </c>
      <c r="D1176" s="269" t="s">
        <v>124</v>
      </c>
      <c r="E1176" s="312">
        <v>59.58</v>
      </c>
      <c r="F1176" s="270" t="s">
        <v>6272</v>
      </c>
    </row>
    <row r="1177" spans="1:6" ht="26.4" x14ac:dyDescent="0.25">
      <c r="A1177" s="474" t="s">
        <v>5192</v>
      </c>
      <c r="B1177" s="474" t="s">
        <v>5193</v>
      </c>
      <c r="C1177" s="474" t="s">
        <v>5193</v>
      </c>
      <c r="D1177" s="269" t="s">
        <v>124</v>
      </c>
      <c r="E1177" s="312" t="s">
        <v>3257</v>
      </c>
      <c r="F1177" s="270" t="s">
        <v>6272</v>
      </c>
    </row>
    <row r="1178" spans="1:6" ht="26.4" x14ac:dyDescent="0.25">
      <c r="A1178" s="474" t="s">
        <v>5194</v>
      </c>
      <c r="B1178" s="474" t="s">
        <v>5195</v>
      </c>
      <c r="C1178" s="474" t="s">
        <v>5196</v>
      </c>
      <c r="D1178" s="269" t="s">
        <v>124</v>
      </c>
      <c r="E1178" s="312" t="s">
        <v>3257</v>
      </c>
      <c r="F1178" s="270" t="s">
        <v>6272</v>
      </c>
    </row>
    <row r="1179" spans="1:6" ht="26.4" x14ac:dyDescent="0.25">
      <c r="A1179" s="474" t="s">
        <v>5197</v>
      </c>
      <c r="B1179" s="474" t="s">
        <v>5198</v>
      </c>
      <c r="C1179" s="474" t="s">
        <v>5199</v>
      </c>
      <c r="D1179" s="269" t="s">
        <v>124</v>
      </c>
      <c r="E1179" s="312" t="s">
        <v>5200</v>
      </c>
      <c r="F1179" s="270" t="s">
        <v>6272</v>
      </c>
    </row>
    <row r="1180" spans="1:6" ht="26.4" x14ac:dyDescent="0.25">
      <c r="A1180" s="474" t="s">
        <v>5201</v>
      </c>
      <c r="B1180" s="474" t="s">
        <v>5202</v>
      </c>
      <c r="C1180" s="474" t="s">
        <v>5202</v>
      </c>
      <c r="D1180" s="269" t="s">
        <v>124</v>
      </c>
      <c r="E1180" s="312" t="s">
        <v>4729</v>
      </c>
      <c r="F1180" s="270" t="s">
        <v>6272</v>
      </c>
    </row>
    <row r="1181" spans="1:6" ht="26.4" x14ac:dyDescent="0.25">
      <c r="A1181" s="474" t="s">
        <v>5203</v>
      </c>
      <c r="B1181" s="474" t="s">
        <v>5204</v>
      </c>
      <c r="C1181" s="474" t="s">
        <v>5205</v>
      </c>
      <c r="D1181" s="269" t="s">
        <v>124</v>
      </c>
      <c r="E1181" s="312" t="s">
        <v>4729</v>
      </c>
      <c r="F1181" s="270" t="s">
        <v>6272</v>
      </c>
    </row>
    <row r="1182" spans="1:6" ht="26.4" x14ac:dyDescent="0.25">
      <c r="A1182" s="474" t="s">
        <v>5206</v>
      </c>
      <c r="B1182" s="474" t="s">
        <v>5207</v>
      </c>
      <c r="C1182" s="474" t="s">
        <v>5207</v>
      </c>
      <c r="D1182" s="269" t="s">
        <v>124</v>
      </c>
      <c r="E1182" s="312" t="s">
        <v>4800</v>
      </c>
      <c r="F1182" s="270" t="s">
        <v>6272</v>
      </c>
    </row>
    <row r="1183" spans="1:6" ht="26.4" x14ac:dyDescent="0.25">
      <c r="A1183" s="258" t="s">
        <v>5208</v>
      </c>
      <c r="B1183" s="258" t="s">
        <v>5209</v>
      </c>
      <c r="C1183" s="258" t="s">
        <v>7219</v>
      </c>
      <c r="D1183" s="264"/>
      <c r="E1183" s="311"/>
      <c r="F1183" s="266"/>
    </row>
    <row r="1184" spans="1:6" ht="26.4" x14ac:dyDescent="0.25">
      <c r="A1184" s="474">
        <v>58310</v>
      </c>
      <c r="B1184" s="474" t="s">
        <v>5210</v>
      </c>
      <c r="C1184" s="474" t="s">
        <v>1933</v>
      </c>
      <c r="D1184" s="269" t="s">
        <v>124</v>
      </c>
      <c r="E1184" s="312">
        <v>19.86</v>
      </c>
      <c r="F1184" s="270" t="s">
        <v>6272</v>
      </c>
    </row>
    <row r="1185" spans="1:6" ht="26.4" x14ac:dyDescent="0.25">
      <c r="A1185" s="280">
        <v>58350</v>
      </c>
      <c r="B1185" s="280" t="s">
        <v>6923</v>
      </c>
      <c r="C1185" s="280" t="s">
        <v>6964</v>
      </c>
      <c r="D1185" s="281" t="s">
        <v>124</v>
      </c>
      <c r="E1185" s="315">
        <v>39.72</v>
      </c>
      <c r="F1185" s="282" t="s">
        <v>6272</v>
      </c>
    </row>
    <row r="1186" spans="1:6" ht="26.4" x14ac:dyDescent="0.25">
      <c r="A1186" s="258" t="s">
        <v>5211</v>
      </c>
      <c r="B1186" s="258" t="s">
        <v>5212</v>
      </c>
      <c r="C1186" s="258" t="s">
        <v>7220</v>
      </c>
      <c r="D1186" s="264"/>
      <c r="E1186" s="311"/>
      <c r="F1186" s="266"/>
    </row>
    <row r="1187" spans="1:6" ht="26.4" x14ac:dyDescent="0.25">
      <c r="A1187" s="474" t="s">
        <v>5213</v>
      </c>
      <c r="B1187" s="474" t="s">
        <v>5214</v>
      </c>
      <c r="C1187" s="474" t="s">
        <v>5214</v>
      </c>
      <c r="D1187" s="269" t="s">
        <v>124</v>
      </c>
      <c r="E1187" s="312" t="s">
        <v>378</v>
      </c>
      <c r="F1187" s="270" t="s">
        <v>6271</v>
      </c>
    </row>
    <row r="1188" spans="1:6" ht="26.4" x14ac:dyDescent="0.25">
      <c r="A1188" s="474" t="s">
        <v>5215</v>
      </c>
      <c r="B1188" s="474" t="s">
        <v>5216</v>
      </c>
      <c r="C1188" s="474" t="s">
        <v>5217</v>
      </c>
      <c r="D1188" s="269" t="s">
        <v>124</v>
      </c>
      <c r="E1188" s="312" t="s">
        <v>2940</v>
      </c>
      <c r="F1188" s="270" t="s">
        <v>6271</v>
      </c>
    </row>
    <row r="1189" spans="1:6" ht="26.4" x14ac:dyDescent="0.25">
      <c r="A1189" s="474" t="s">
        <v>5218</v>
      </c>
      <c r="B1189" s="474" t="s">
        <v>5219</v>
      </c>
      <c r="C1189" s="474" t="s">
        <v>5219</v>
      </c>
      <c r="D1189" s="269" t="s">
        <v>124</v>
      </c>
      <c r="E1189" s="312" t="s">
        <v>2940</v>
      </c>
      <c r="F1189" s="270" t="s">
        <v>6271</v>
      </c>
    </row>
    <row r="1190" spans="1:6" ht="26.4" x14ac:dyDescent="0.25">
      <c r="A1190" s="280">
        <v>58450</v>
      </c>
      <c r="B1190" s="280" t="s">
        <v>5220</v>
      </c>
      <c r="C1190" s="280" t="s">
        <v>5221</v>
      </c>
      <c r="D1190" s="281" t="s">
        <v>124</v>
      </c>
      <c r="E1190" s="315">
        <v>16.38</v>
      </c>
      <c r="F1190" s="282" t="s">
        <v>6273</v>
      </c>
    </row>
    <row r="1191" spans="1:6" x14ac:dyDescent="0.25">
      <c r="A1191" s="258" t="s">
        <v>5222</v>
      </c>
      <c r="B1191" s="258" t="s">
        <v>5223</v>
      </c>
      <c r="C1191" s="258" t="s">
        <v>5223</v>
      </c>
      <c r="D1191" s="264"/>
      <c r="E1191" s="311"/>
      <c r="F1191" s="266"/>
    </row>
    <row r="1192" spans="1:6" ht="26.4" x14ac:dyDescent="0.25">
      <c r="A1192" s="474">
        <v>58601</v>
      </c>
      <c r="B1192" s="474" t="s">
        <v>5224</v>
      </c>
      <c r="C1192" s="474" t="s">
        <v>5225</v>
      </c>
      <c r="D1192" s="269" t="s">
        <v>124</v>
      </c>
      <c r="E1192" s="312">
        <v>13.86</v>
      </c>
      <c r="F1192" s="270" t="s">
        <v>6282</v>
      </c>
    </row>
    <row r="1193" spans="1:6" x14ac:dyDescent="0.25">
      <c r="A1193" s="258" t="s">
        <v>5226</v>
      </c>
      <c r="B1193" s="258" t="s">
        <v>5227</v>
      </c>
      <c r="C1193" s="258" t="s">
        <v>5227</v>
      </c>
      <c r="D1193" s="264"/>
      <c r="E1193" s="311"/>
      <c r="F1193" s="266"/>
    </row>
    <row r="1194" spans="1:6" ht="26.4" x14ac:dyDescent="0.25">
      <c r="A1194" s="474" t="s">
        <v>5228</v>
      </c>
      <c r="B1194" s="474" t="s">
        <v>5229</v>
      </c>
      <c r="C1194" s="474" t="s">
        <v>5229</v>
      </c>
      <c r="D1194" s="269" t="s">
        <v>124</v>
      </c>
      <c r="E1194" s="312" t="s">
        <v>3257</v>
      </c>
      <c r="F1194" s="270" t="s">
        <v>6272</v>
      </c>
    </row>
    <row r="1195" spans="1:6" ht="26.4" x14ac:dyDescent="0.25">
      <c r="A1195" s="474" t="s">
        <v>5230</v>
      </c>
      <c r="B1195" s="474" t="s">
        <v>5231</v>
      </c>
      <c r="C1195" s="474" t="s">
        <v>5231</v>
      </c>
      <c r="D1195" s="269" t="s">
        <v>124</v>
      </c>
      <c r="E1195" s="312" t="s">
        <v>5232</v>
      </c>
      <c r="F1195" s="270" t="s">
        <v>6272</v>
      </c>
    </row>
    <row r="1196" spans="1:6" ht="26.4" x14ac:dyDescent="0.25">
      <c r="A1196" s="258" t="s">
        <v>5233</v>
      </c>
      <c r="B1196" s="258" t="s">
        <v>5234</v>
      </c>
      <c r="C1196" s="258" t="s">
        <v>7221</v>
      </c>
      <c r="D1196" s="264"/>
      <c r="E1196" s="311"/>
      <c r="F1196" s="266"/>
    </row>
    <row r="1197" spans="1:6" ht="26.4" x14ac:dyDescent="0.25">
      <c r="A1197" s="474" t="s">
        <v>5235</v>
      </c>
      <c r="B1197" s="474" t="s">
        <v>1934</v>
      </c>
      <c r="C1197" s="474" t="s">
        <v>1934</v>
      </c>
      <c r="D1197" s="269" t="s">
        <v>124</v>
      </c>
      <c r="E1197" s="312" t="s">
        <v>5236</v>
      </c>
      <c r="F1197" s="270" t="s">
        <v>6199</v>
      </c>
    </row>
    <row r="1198" spans="1:6" ht="26.4" x14ac:dyDescent="0.25">
      <c r="A1198" s="474" t="s">
        <v>5237</v>
      </c>
      <c r="B1198" s="474" t="s">
        <v>5238</v>
      </c>
      <c r="C1198" s="474" t="s">
        <v>5238</v>
      </c>
      <c r="D1198" s="269" t="s">
        <v>124</v>
      </c>
      <c r="E1198" s="312" t="s">
        <v>601</v>
      </c>
      <c r="F1198" s="270" t="s">
        <v>708</v>
      </c>
    </row>
    <row r="1199" spans="1:6" ht="26.4" x14ac:dyDescent="0.25">
      <c r="A1199" s="474" t="s">
        <v>5239</v>
      </c>
      <c r="B1199" s="474" t="s">
        <v>5240</v>
      </c>
      <c r="C1199" s="474" t="s">
        <v>5240</v>
      </c>
      <c r="D1199" s="269" t="s">
        <v>124</v>
      </c>
      <c r="E1199" s="312" t="s">
        <v>378</v>
      </c>
      <c r="F1199" s="270" t="s">
        <v>6271</v>
      </c>
    </row>
    <row r="1200" spans="1:6" ht="26.4" x14ac:dyDescent="0.25">
      <c r="A1200" s="474">
        <v>58831</v>
      </c>
      <c r="B1200" s="474" t="s">
        <v>5241</v>
      </c>
      <c r="C1200" s="474" t="s">
        <v>5242</v>
      </c>
      <c r="D1200" s="269" t="s">
        <v>124</v>
      </c>
      <c r="E1200" s="312">
        <v>32.76</v>
      </c>
      <c r="F1200" s="270" t="s">
        <v>6273</v>
      </c>
    </row>
    <row r="1201" spans="1:6" ht="26.4" x14ac:dyDescent="0.25">
      <c r="A1201" s="280">
        <v>58833</v>
      </c>
      <c r="B1201" s="280" t="s">
        <v>5243</v>
      </c>
      <c r="C1201" s="280" t="s">
        <v>5244</v>
      </c>
      <c r="D1201" s="281" t="s">
        <v>124</v>
      </c>
      <c r="E1201" s="315">
        <v>32.76</v>
      </c>
      <c r="F1201" s="282" t="s">
        <v>6273</v>
      </c>
    </row>
    <row r="1202" spans="1:6" ht="26.4" x14ac:dyDescent="0.25">
      <c r="A1202" s="474" t="s">
        <v>5245</v>
      </c>
      <c r="B1202" s="474" t="s">
        <v>5246</v>
      </c>
      <c r="C1202" s="474" t="s">
        <v>5246</v>
      </c>
      <c r="D1202" s="269" t="s">
        <v>124</v>
      </c>
      <c r="E1202" s="312" t="s">
        <v>378</v>
      </c>
      <c r="F1202" s="270" t="s">
        <v>6271</v>
      </c>
    </row>
    <row r="1203" spans="1:6" ht="26.4" x14ac:dyDescent="0.25">
      <c r="A1203" s="474" t="s">
        <v>5247</v>
      </c>
      <c r="B1203" s="474" t="s">
        <v>5248</v>
      </c>
      <c r="C1203" s="474" t="s">
        <v>5248</v>
      </c>
      <c r="D1203" s="269" t="s">
        <v>124</v>
      </c>
      <c r="E1203" s="312" t="s">
        <v>5160</v>
      </c>
      <c r="F1203" s="270" t="s">
        <v>6278</v>
      </c>
    </row>
    <row r="1204" spans="1:6" ht="26.4" x14ac:dyDescent="0.25">
      <c r="A1204" s="474">
        <v>58839</v>
      </c>
      <c r="B1204" s="474" t="s">
        <v>5249</v>
      </c>
      <c r="C1204" s="474" t="s">
        <v>5250</v>
      </c>
      <c r="D1204" s="269" t="s">
        <v>124</v>
      </c>
      <c r="E1204" s="312">
        <v>83.04</v>
      </c>
      <c r="F1204" s="270" t="s">
        <v>6278</v>
      </c>
    </row>
    <row r="1205" spans="1:6" ht="26.4" x14ac:dyDescent="0.25">
      <c r="A1205" s="474" t="s">
        <v>5251</v>
      </c>
      <c r="B1205" s="474" t="s">
        <v>1935</v>
      </c>
      <c r="C1205" s="474" t="s">
        <v>1936</v>
      </c>
      <c r="D1205" s="269" t="s">
        <v>124</v>
      </c>
      <c r="E1205" s="312" t="s">
        <v>5160</v>
      </c>
      <c r="F1205" s="270" t="s">
        <v>6278</v>
      </c>
    </row>
    <row r="1206" spans="1:6" ht="26.4" x14ac:dyDescent="0.25">
      <c r="A1206" s="474" t="s">
        <v>5252</v>
      </c>
      <c r="B1206" s="474" t="s">
        <v>5253</v>
      </c>
      <c r="C1206" s="474" t="s">
        <v>5254</v>
      </c>
      <c r="D1206" s="269" t="s">
        <v>124</v>
      </c>
      <c r="E1206" s="312" t="s">
        <v>5255</v>
      </c>
      <c r="F1206" s="270" t="s">
        <v>6278</v>
      </c>
    </row>
    <row r="1207" spans="1:6" ht="26.4" x14ac:dyDescent="0.25">
      <c r="A1207" s="474" t="s">
        <v>5256</v>
      </c>
      <c r="B1207" s="474" t="s">
        <v>1937</v>
      </c>
      <c r="C1207" s="474" t="s">
        <v>1938</v>
      </c>
      <c r="D1207" s="269" t="s">
        <v>124</v>
      </c>
      <c r="E1207" s="312" t="s">
        <v>5257</v>
      </c>
      <c r="F1207" s="270" t="s">
        <v>6272</v>
      </c>
    </row>
    <row r="1208" spans="1:6" ht="26.4" x14ac:dyDescent="0.25">
      <c r="A1208" s="474" t="s">
        <v>5258</v>
      </c>
      <c r="B1208" s="474" t="s">
        <v>1939</v>
      </c>
      <c r="C1208" s="474" t="s">
        <v>1939</v>
      </c>
      <c r="D1208" s="269" t="s">
        <v>124</v>
      </c>
      <c r="E1208" s="312" t="s">
        <v>5259</v>
      </c>
      <c r="F1208" s="270" t="s">
        <v>6278</v>
      </c>
    </row>
    <row r="1209" spans="1:6" ht="26.4" x14ac:dyDescent="0.25">
      <c r="A1209" s="258" t="s">
        <v>5260</v>
      </c>
      <c r="B1209" s="258" t="s">
        <v>5261</v>
      </c>
      <c r="C1209" s="258" t="s">
        <v>7222</v>
      </c>
      <c r="D1209" s="264"/>
      <c r="E1209" s="311"/>
      <c r="F1209" s="266"/>
    </row>
    <row r="1210" spans="1:6" ht="26.4" x14ac:dyDescent="0.25">
      <c r="A1210" s="474" t="s">
        <v>5262</v>
      </c>
      <c r="B1210" s="474" t="s">
        <v>5263</v>
      </c>
      <c r="C1210" s="474" t="s">
        <v>1941</v>
      </c>
      <c r="D1210" s="269" t="s">
        <v>124</v>
      </c>
      <c r="E1210" s="312" t="s">
        <v>5264</v>
      </c>
      <c r="F1210" s="270" t="s">
        <v>6278</v>
      </c>
    </row>
    <row r="1211" spans="1:6" ht="26.4" x14ac:dyDescent="0.25">
      <c r="A1211" s="474" t="s">
        <v>5265</v>
      </c>
      <c r="B1211" s="474" t="s">
        <v>5266</v>
      </c>
      <c r="C1211" s="474" t="s">
        <v>5267</v>
      </c>
      <c r="D1211" s="269" t="s">
        <v>124</v>
      </c>
      <c r="E1211" s="312" t="s">
        <v>378</v>
      </c>
      <c r="F1211" s="270" t="s">
        <v>6278</v>
      </c>
    </row>
    <row r="1212" spans="1:6" ht="26.4" x14ac:dyDescent="0.25">
      <c r="A1212" s="474" t="s">
        <v>5268</v>
      </c>
      <c r="B1212" s="280" t="s">
        <v>5269</v>
      </c>
      <c r="C1212" s="280" t="s">
        <v>5270</v>
      </c>
      <c r="D1212" s="269" t="s">
        <v>124</v>
      </c>
      <c r="E1212" s="312" t="s">
        <v>4087</v>
      </c>
      <c r="F1212" s="270" t="s">
        <v>6278</v>
      </c>
    </row>
    <row r="1213" spans="1:6" ht="26.4" x14ac:dyDescent="0.25">
      <c r="A1213" s="474" t="s">
        <v>5271</v>
      </c>
      <c r="B1213" s="474" t="s">
        <v>1942</v>
      </c>
      <c r="C1213" s="474" t="s">
        <v>1942</v>
      </c>
      <c r="D1213" s="269" t="s">
        <v>124</v>
      </c>
      <c r="E1213" s="312" t="s">
        <v>4729</v>
      </c>
      <c r="F1213" s="270" t="s">
        <v>6272</v>
      </c>
    </row>
    <row r="1214" spans="1:6" ht="26.4" x14ac:dyDescent="0.25">
      <c r="A1214" s="474" t="s">
        <v>5272</v>
      </c>
      <c r="B1214" s="474" t="s">
        <v>1943</v>
      </c>
      <c r="C1214" s="474" t="s">
        <v>1943</v>
      </c>
      <c r="D1214" s="269" t="s">
        <v>124</v>
      </c>
      <c r="E1214" s="312" t="s">
        <v>5160</v>
      </c>
      <c r="F1214" s="270" t="s">
        <v>6278</v>
      </c>
    </row>
    <row r="1215" spans="1:6" ht="26.4" x14ac:dyDescent="0.25">
      <c r="A1215" s="474" t="s">
        <v>5273</v>
      </c>
      <c r="B1215" s="474" t="s">
        <v>1944</v>
      </c>
      <c r="C1215" s="474" t="s">
        <v>1944</v>
      </c>
      <c r="D1215" s="269" t="s">
        <v>124</v>
      </c>
      <c r="E1215" s="312" t="s">
        <v>5160</v>
      </c>
      <c r="F1215" s="270" t="s">
        <v>6278</v>
      </c>
    </row>
    <row r="1216" spans="1:6" ht="26.4" x14ac:dyDescent="0.25">
      <c r="A1216" s="474" t="s">
        <v>5274</v>
      </c>
      <c r="B1216" s="474" t="s">
        <v>1945</v>
      </c>
      <c r="C1216" s="474" t="s">
        <v>1945</v>
      </c>
      <c r="D1216" s="269" t="s">
        <v>124</v>
      </c>
      <c r="E1216" s="312" t="s">
        <v>5275</v>
      </c>
      <c r="F1216" s="270" t="s">
        <v>6199</v>
      </c>
    </row>
    <row r="1217" spans="1:6" ht="26.4" x14ac:dyDescent="0.25">
      <c r="A1217" s="474" t="s">
        <v>5276</v>
      </c>
      <c r="B1217" s="474" t="s">
        <v>5277</v>
      </c>
      <c r="C1217" s="474" t="s">
        <v>1946</v>
      </c>
      <c r="D1217" s="269" t="s">
        <v>124</v>
      </c>
      <c r="E1217" s="312" t="s">
        <v>5160</v>
      </c>
      <c r="F1217" s="270" t="s">
        <v>6278</v>
      </c>
    </row>
    <row r="1218" spans="1:6" ht="39.6" x14ac:dyDescent="0.25">
      <c r="A1218" s="474" t="s">
        <v>5278</v>
      </c>
      <c r="B1218" s="474" t="s">
        <v>5279</v>
      </c>
      <c r="C1218" s="474" t="s">
        <v>1947</v>
      </c>
      <c r="D1218" s="269" t="s">
        <v>124</v>
      </c>
      <c r="E1218" s="312" t="s">
        <v>5280</v>
      </c>
      <c r="F1218" s="270" t="s">
        <v>6307</v>
      </c>
    </row>
    <row r="1219" spans="1:6" ht="39.6" x14ac:dyDescent="0.25">
      <c r="A1219" s="474" t="s">
        <v>5281</v>
      </c>
      <c r="B1219" s="474" t="s">
        <v>5282</v>
      </c>
      <c r="C1219" s="474" t="s">
        <v>1948</v>
      </c>
      <c r="D1219" s="269" t="s">
        <v>124</v>
      </c>
      <c r="E1219" s="312" t="s">
        <v>5283</v>
      </c>
      <c r="F1219" s="270" t="s">
        <v>6307</v>
      </c>
    </row>
    <row r="1220" spans="1:6" ht="39.6" x14ac:dyDescent="0.25">
      <c r="A1220" s="474" t="s">
        <v>5284</v>
      </c>
      <c r="B1220" s="474" t="s">
        <v>5285</v>
      </c>
      <c r="C1220" s="474" t="s">
        <v>1949</v>
      </c>
      <c r="D1220" s="269" t="s">
        <v>124</v>
      </c>
      <c r="E1220" s="312" t="s">
        <v>5283</v>
      </c>
      <c r="F1220" s="270" t="s">
        <v>6307</v>
      </c>
    </row>
    <row r="1221" spans="1:6" ht="26.4" x14ac:dyDescent="0.25">
      <c r="A1221" s="258" t="s">
        <v>5286</v>
      </c>
      <c r="B1221" s="258" t="s">
        <v>5287</v>
      </c>
      <c r="C1221" s="258" t="s">
        <v>7223</v>
      </c>
      <c r="D1221" s="264"/>
      <c r="E1221" s="311"/>
      <c r="F1221" s="266"/>
    </row>
    <row r="1222" spans="1:6" ht="26.4" x14ac:dyDescent="0.25">
      <c r="A1222" s="474" t="s">
        <v>5288</v>
      </c>
      <c r="B1222" s="474" t="s">
        <v>1950</v>
      </c>
      <c r="C1222" s="474" t="s">
        <v>1950</v>
      </c>
      <c r="D1222" s="269" t="s">
        <v>124</v>
      </c>
      <c r="E1222" s="312" t="s">
        <v>5180</v>
      </c>
      <c r="F1222" s="270" t="s">
        <v>6278</v>
      </c>
    </row>
    <row r="1223" spans="1:6" ht="26.4" x14ac:dyDescent="0.25">
      <c r="A1223" s="474" t="s">
        <v>5289</v>
      </c>
      <c r="B1223" s="474" t="s">
        <v>1951</v>
      </c>
      <c r="C1223" s="474" t="s">
        <v>1951</v>
      </c>
      <c r="D1223" s="269" t="s">
        <v>124</v>
      </c>
      <c r="E1223" s="312" t="s">
        <v>5290</v>
      </c>
      <c r="F1223" s="270" t="s">
        <v>6278</v>
      </c>
    </row>
    <row r="1224" spans="1:6" ht="26.4" x14ac:dyDescent="0.25">
      <c r="A1224" s="474" t="s">
        <v>5291</v>
      </c>
      <c r="B1224" s="287" t="s">
        <v>1952</v>
      </c>
      <c r="C1224" s="287" t="s">
        <v>1952</v>
      </c>
      <c r="D1224" s="269" t="s">
        <v>124</v>
      </c>
      <c r="E1224" s="312" t="s">
        <v>5180</v>
      </c>
      <c r="F1224" s="270" t="s">
        <v>6278</v>
      </c>
    </row>
    <row r="1225" spans="1:6" ht="26.4" x14ac:dyDescent="0.25">
      <c r="A1225" s="488">
        <v>59010</v>
      </c>
      <c r="B1225" s="287" t="s">
        <v>5292</v>
      </c>
      <c r="C1225" s="287" t="s">
        <v>5292</v>
      </c>
      <c r="D1225" s="366" t="s">
        <v>124</v>
      </c>
      <c r="E1225" s="312">
        <v>39.72</v>
      </c>
      <c r="F1225" s="270" t="s">
        <v>6272</v>
      </c>
    </row>
    <row r="1226" spans="1:6" ht="26.4" x14ac:dyDescent="0.25">
      <c r="A1226" s="488">
        <v>59011</v>
      </c>
      <c r="B1226" s="474" t="s">
        <v>5293</v>
      </c>
      <c r="C1226" s="474" t="s">
        <v>5294</v>
      </c>
      <c r="D1226" s="366" t="s">
        <v>124</v>
      </c>
      <c r="E1226" s="312">
        <v>59.58</v>
      </c>
      <c r="F1226" s="270" t="s">
        <v>6272</v>
      </c>
    </row>
    <row r="1227" spans="1:6" ht="26.4" x14ac:dyDescent="0.25">
      <c r="A1227" s="474" t="s">
        <v>5295</v>
      </c>
      <c r="B1227" s="97" t="s">
        <v>1953</v>
      </c>
      <c r="C1227" s="97" t="s">
        <v>1953</v>
      </c>
      <c r="D1227" s="269" t="s">
        <v>124</v>
      </c>
      <c r="E1227" s="312" t="s">
        <v>5296</v>
      </c>
      <c r="F1227" s="270" t="s">
        <v>6199</v>
      </c>
    </row>
    <row r="1228" spans="1:6" ht="26.4" x14ac:dyDescent="0.25">
      <c r="A1228" s="474" t="s">
        <v>5297</v>
      </c>
      <c r="B1228" s="474" t="s">
        <v>5298</v>
      </c>
      <c r="C1228" s="474" t="s">
        <v>1954</v>
      </c>
      <c r="D1228" s="269" t="s">
        <v>124</v>
      </c>
      <c r="E1228" s="312" t="s">
        <v>3244</v>
      </c>
      <c r="F1228" s="270" t="s">
        <v>6199</v>
      </c>
    </row>
    <row r="1229" spans="1:6" ht="26.4" x14ac:dyDescent="0.25">
      <c r="A1229" s="474" t="s">
        <v>815</v>
      </c>
      <c r="B1229" s="474" t="s">
        <v>5299</v>
      </c>
      <c r="C1229" s="474" t="s">
        <v>5300</v>
      </c>
      <c r="D1229" s="269" t="s">
        <v>124</v>
      </c>
      <c r="E1229" s="312" t="s">
        <v>611</v>
      </c>
      <c r="F1229" s="270" t="s">
        <v>704</v>
      </c>
    </row>
    <row r="1230" spans="1:6" ht="26.4" x14ac:dyDescent="0.25">
      <c r="A1230" s="474" t="s">
        <v>5301</v>
      </c>
      <c r="B1230" s="474" t="s">
        <v>5302</v>
      </c>
      <c r="C1230" s="474" t="s">
        <v>5302</v>
      </c>
      <c r="D1230" s="269" t="s">
        <v>124</v>
      </c>
      <c r="E1230" s="312" t="s">
        <v>618</v>
      </c>
      <c r="F1230" s="270" t="s">
        <v>704</v>
      </c>
    </row>
    <row r="1231" spans="1:6" ht="26.4" x14ac:dyDescent="0.25">
      <c r="A1231" s="288">
        <v>59331</v>
      </c>
      <c r="B1231" s="474" t="s">
        <v>5303</v>
      </c>
      <c r="C1231" s="474" t="s">
        <v>5304</v>
      </c>
      <c r="D1231" s="270" t="s">
        <v>124</v>
      </c>
      <c r="E1231" s="312">
        <v>2.25</v>
      </c>
      <c r="F1231" s="270" t="s">
        <v>6308</v>
      </c>
    </row>
    <row r="1232" spans="1:6" x14ac:dyDescent="0.25">
      <c r="A1232" s="258" t="s">
        <v>5305</v>
      </c>
      <c r="B1232" s="258" t="s">
        <v>5306</v>
      </c>
      <c r="C1232" s="258" t="s">
        <v>5306</v>
      </c>
      <c r="D1232" s="264"/>
      <c r="E1232" s="311"/>
      <c r="F1232" s="266"/>
    </row>
    <row r="1233" spans="1:6" ht="39.6" x14ac:dyDescent="0.25">
      <c r="A1233" s="474" t="s">
        <v>5307</v>
      </c>
      <c r="B1233" s="474" t="s">
        <v>5308</v>
      </c>
      <c r="C1233" s="474" t="s">
        <v>1955</v>
      </c>
      <c r="D1233" s="269" t="s">
        <v>124</v>
      </c>
      <c r="E1233" s="312" t="s">
        <v>5309</v>
      </c>
      <c r="F1233" s="270" t="s">
        <v>6309</v>
      </c>
    </row>
    <row r="1234" spans="1:6" ht="26.4" x14ac:dyDescent="0.25">
      <c r="A1234" s="474" t="s">
        <v>817</v>
      </c>
      <c r="B1234" s="474" t="s">
        <v>5310</v>
      </c>
      <c r="C1234" s="474" t="s">
        <v>5310</v>
      </c>
      <c r="D1234" s="269" t="s">
        <v>124</v>
      </c>
      <c r="E1234" s="312" t="s">
        <v>761</v>
      </c>
      <c r="F1234" s="270" t="s">
        <v>708</v>
      </c>
    </row>
    <row r="1235" spans="1:6" ht="26.4" x14ac:dyDescent="0.25">
      <c r="A1235" s="474" t="s">
        <v>5311</v>
      </c>
      <c r="B1235" s="474" t="s">
        <v>6915</v>
      </c>
      <c r="C1235" s="474" t="s">
        <v>6916</v>
      </c>
      <c r="D1235" s="269" t="s">
        <v>124</v>
      </c>
      <c r="E1235" s="312" t="s">
        <v>611</v>
      </c>
      <c r="F1235" s="270" t="s">
        <v>704</v>
      </c>
    </row>
    <row r="1236" spans="1:6" x14ac:dyDescent="0.25">
      <c r="A1236" s="258" t="s">
        <v>5312</v>
      </c>
      <c r="B1236" s="258" t="s">
        <v>5313</v>
      </c>
      <c r="C1236" s="258" t="s">
        <v>5313</v>
      </c>
      <c r="D1236" s="264"/>
      <c r="E1236" s="311"/>
      <c r="F1236" s="266"/>
    </row>
    <row r="1237" spans="1:6" ht="39.6" x14ac:dyDescent="0.25">
      <c r="A1237" s="474" t="s">
        <v>5314</v>
      </c>
      <c r="B1237" s="474" t="s">
        <v>5315</v>
      </c>
      <c r="C1237" s="474" t="s">
        <v>5315</v>
      </c>
      <c r="D1237" s="269" t="s">
        <v>124</v>
      </c>
      <c r="E1237" s="312" t="s">
        <v>5316</v>
      </c>
      <c r="F1237" s="270" t="s">
        <v>6310</v>
      </c>
    </row>
    <row r="1238" spans="1:6" ht="52.8" x14ac:dyDescent="0.25">
      <c r="A1238" s="474">
        <v>59620</v>
      </c>
      <c r="B1238" s="474" t="s">
        <v>857</v>
      </c>
      <c r="C1238" s="474" t="s">
        <v>5317</v>
      </c>
      <c r="D1238" s="278" t="s">
        <v>124</v>
      </c>
      <c r="E1238" s="312">
        <v>22.8</v>
      </c>
      <c r="F1238" s="270" t="s">
        <v>859</v>
      </c>
    </row>
    <row r="1239" spans="1:6" x14ac:dyDescent="0.25">
      <c r="A1239" s="258" t="s">
        <v>5318</v>
      </c>
      <c r="B1239" s="258" t="s">
        <v>5319</v>
      </c>
      <c r="C1239" s="258" t="s">
        <v>5319</v>
      </c>
      <c r="D1239" s="264"/>
      <c r="E1239" s="311"/>
      <c r="F1239" s="266"/>
    </row>
    <row r="1240" spans="1:6" ht="26.4" x14ac:dyDescent="0.25">
      <c r="A1240" s="474" t="s">
        <v>5320</v>
      </c>
      <c r="B1240" s="474" t="s">
        <v>5321</v>
      </c>
      <c r="C1240" s="474" t="s">
        <v>5322</v>
      </c>
      <c r="D1240" s="269" t="s">
        <v>124</v>
      </c>
      <c r="E1240" s="312" t="s">
        <v>5323</v>
      </c>
      <c r="F1240" s="270" t="s">
        <v>704</v>
      </c>
    </row>
    <row r="1241" spans="1:6" ht="39.6" x14ac:dyDescent="0.25">
      <c r="A1241" s="474" t="s">
        <v>5324</v>
      </c>
      <c r="B1241" s="474" t="s">
        <v>5325</v>
      </c>
      <c r="C1241" s="474" t="s">
        <v>5325</v>
      </c>
      <c r="D1241" s="269" t="s">
        <v>124</v>
      </c>
      <c r="E1241" s="312" t="s">
        <v>3288</v>
      </c>
      <c r="F1241" s="270" t="s">
        <v>6166</v>
      </c>
    </row>
    <row r="1242" spans="1:6" x14ac:dyDescent="0.25">
      <c r="A1242" s="258" t="s">
        <v>5326</v>
      </c>
      <c r="B1242" s="258" t="s">
        <v>5327</v>
      </c>
      <c r="C1242" s="258" t="s">
        <v>5327</v>
      </c>
      <c r="D1242" s="264"/>
      <c r="E1242" s="311"/>
      <c r="F1242" s="266"/>
    </row>
    <row r="1243" spans="1:6" ht="26.4" x14ac:dyDescent="0.25">
      <c r="A1243" s="474" t="s">
        <v>5328</v>
      </c>
      <c r="B1243" s="474" t="s">
        <v>5329</v>
      </c>
      <c r="C1243" s="474" t="s">
        <v>5330</v>
      </c>
      <c r="D1243" s="269" t="s">
        <v>124</v>
      </c>
      <c r="E1243" s="312" t="s">
        <v>369</v>
      </c>
      <c r="F1243" s="270" t="s">
        <v>6167</v>
      </c>
    </row>
    <row r="1244" spans="1:6" ht="26.4" x14ac:dyDescent="0.25">
      <c r="A1244" s="474" t="s">
        <v>5331</v>
      </c>
      <c r="B1244" s="474" t="s">
        <v>5332</v>
      </c>
      <c r="C1244" s="474" t="s">
        <v>5333</v>
      </c>
      <c r="D1244" s="269" t="s">
        <v>124</v>
      </c>
      <c r="E1244" s="312" t="s">
        <v>5334</v>
      </c>
      <c r="F1244" s="270" t="s">
        <v>704</v>
      </c>
    </row>
    <row r="1245" spans="1:6" ht="26.4" x14ac:dyDescent="0.25">
      <c r="A1245" s="474" t="s">
        <v>5335</v>
      </c>
      <c r="B1245" s="474" t="s">
        <v>5336</v>
      </c>
      <c r="C1245" s="474" t="s">
        <v>5337</v>
      </c>
      <c r="D1245" s="269" t="s">
        <v>124</v>
      </c>
      <c r="E1245" s="312" t="s">
        <v>4049</v>
      </c>
      <c r="F1245" s="270" t="s">
        <v>704</v>
      </c>
    </row>
    <row r="1246" spans="1:6" ht="26.4" x14ac:dyDescent="0.25">
      <c r="A1246" s="474" t="s">
        <v>5338</v>
      </c>
      <c r="B1246" s="474" t="s">
        <v>5339</v>
      </c>
      <c r="C1246" s="474" t="s">
        <v>7348</v>
      </c>
      <c r="D1246" s="269" t="s">
        <v>124</v>
      </c>
      <c r="E1246" s="312" t="s">
        <v>588</v>
      </c>
      <c r="F1246" s="270" t="s">
        <v>6188</v>
      </c>
    </row>
    <row r="1247" spans="1:6" ht="26.4" x14ac:dyDescent="0.25">
      <c r="A1247" s="474">
        <v>81112</v>
      </c>
      <c r="B1247" s="474" t="s">
        <v>5340</v>
      </c>
      <c r="C1247" s="474" t="s">
        <v>5341</v>
      </c>
      <c r="D1247" s="269" t="s">
        <v>124</v>
      </c>
      <c r="E1247" s="312">
        <v>15.9</v>
      </c>
      <c r="F1247" s="270" t="s">
        <v>6188</v>
      </c>
    </row>
    <row r="1248" spans="1:6" ht="26.4" x14ac:dyDescent="0.25">
      <c r="A1248" s="474">
        <v>81113</v>
      </c>
      <c r="B1248" s="474" t="s">
        <v>5342</v>
      </c>
      <c r="C1248" s="474" t="s">
        <v>5343</v>
      </c>
      <c r="D1248" s="269" t="s">
        <v>124</v>
      </c>
      <c r="E1248" s="312">
        <v>15.9</v>
      </c>
      <c r="F1248" s="270" t="s">
        <v>6188</v>
      </c>
    </row>
    <row r="1249" spans="1:6" ht="26.4" x14ac:dyDescent="0.25">
      <c r="A1249" s="474" t="s">
        <v>5344</v>
      </c>
      <c r="B1249" s="474" t="s">
        <v>5345</v>
      </c>
      <c r="C1249" s="474" t="s">
        <v>5345</v>
      </c>
      <c r="D1249" s="269" t="s">
        <v>124</v>
      </c>
      <c r="E1249" s="312" t="s">
        <v>662</v>
      </c>
      <c r="F1249" s="270" t="s">
        <v>6273</v>
      </c>
    </row>
    <row r="1250" spans="1:6" ht="26.4" x14ac:dyDescent="0.25">
      <c r="A1250" s="474">
        <v>81192</v>
      </c>
      <c r="B1250" s="474" t="s">
        <v>5346</v>
      </c>
      <c r="C1250" s="474" t="s">
        <v>5347</v>
      </c>
      <c r="D1250" s="269" t="s">
        <v>124</v>
      </c>
      <c r="E1250" s="486">
        <v>53.52</v>
      </c>
      <c r="F1250" s="270" t="s">
        <v>6199</v>
      </c>
    </row>
    <row r="1251" spans="1:6" ht="26.4" x14ac:dyDescent="0.25">
      <c r="A1251" s="474" t="s">
        <v>5348</v>
      </c>
      <c r="B1251" s="474" t="s">
        <v>5349</v>
      </c>
      <c r="C1251" s="474" t="s">
        <v>1956</v>
      </c>
      <c r="D1251" s="269" t="s">
        <v>124</v>
      </c>
      <c r="E1251" s="315">
        <v>10.38</v>
      </c>
      <c r="F1251" s="270" t="s">
        <v>708</v>
      </c>
    </row>
    <row r="1252" spans="1:6" ht="26.4" x14ac:dyDescent="0.25">
      <c r="A1252" s="258" t="s">
        <v>5350</v>
      </c>
      <c r="B1252" s="258" t="s">
        <v>5351</v>
      </c>
      <c r="C1252" s="258" t="s">
        <v>5351</v>
      </c>
      <c r="D1252" s="264"/>
      <c r="E1252" s="311"/>
      <c r="F1252" s="266"/>
    </row>
    <row r="1253" spans="1:6" ht="26.4" x14ac:dyDescent="0.25">
      <c r="A1253" s="474" t="s">
        <v>362</v>
      </c>
      <c r="B1253" s="474" t="s">
        <v>363</v>
      </c>
      <c r="C1253" s="474" t="s">
        <v>363</v>
      </c>
      <c r="D1253" s="269" t="s">
        <v>124</v>
      </c>
      <c r="E1253" s="312" t="s">
        <v>364</v>
      </c>
      <c r="F1253" s="270" t="s">
        <v>6311</v>
      </c>
    </row>
    <row r="1254" spans="1:6" ht="26.4" x14ac:dyDescent="0.25">
      <c r="A1254" s="474" t="s">
        <v>365</v>
      </c>
      <c r="B1254" s="474" t="s">
        <v>5352</v>
      </c>
      <c r="C1254" s="474" t="s">
        <v>5353</v>
      </c>
      <c r="D1254" s="269" t="s">
        <v>124</v>
      </c>
      <c r="E1254" s="312" t="s">
        <v>366</v>
      </c>
      <c r="F1254" s="270" t="s">
        <v>6260</v>
      </c>
    </row>
    <row r="1255" spans="1:6" ht="26.4" x14ac:dyDescent="0.25">
      <c r="A1255" s="258" t="s">
        <v>5354</v>
      </c>
      <c r="B1255" s="258" t="s">
        <v>5355</v>
      </c>
      <c r="C1255" s="258" t="s">
        <v>5355</v>
      </c>
      <c r="D1255" s="264"/>
      <c r="E1255" s="311"/>
      <c r="F1255" s="266"/>
    </row>
    <row r="1256" spans="1:6" ht="26.4" x14ac:dyDescent="0.25">
      <c r="A1256" s="474" t="s">
        <v>367</v>
      </c>
      <c r="B1256" s="474" t="s">
        <v>5356</v>
      </c>
      <c r="C1256" s="474" t="s">
        <v>368</v>
      </c>
      <c r="D1256" s="269" t="s">
        <v>124</v>
      </c>
      <c r="E1256" s="312" t="s">
        <v>369</v>
      </c>
      <c r="F1256" s="270" t="s">
        <v>6167</v>
      </c>
    </row>
    <row r="1257" spans="1:6" ht="39.6" x14ac:dyDescent="0.25">
      <c r="A1257" s="258" t="s">
        <v>5357</v>
      </c>
      <c r="B1257" s="258" t="s">
        <v>5358</v>
      </c>
      <c r="C1257" s="258" t="s">
        <v>5359</v>
      </c>
      <c r="D1257" s="264"/>
      <c r="E1257" s="311"/>
      <c r="F1257" s="266"/>
    </row>
    <row r="1258" spans="1:6" ht="26.4" x14ac:dyDescent="0.25">
      <c r="A1258" s="474" t="s">
        <v>5360</v>
      </c>
      <c r="B1258" s="474" t="s">
        <v>5361</v>
      </c>
      <c r="C1258" s="474" t="s">
        <v>5361</v>
      </c>
      <c r="D1258" s="269" t="s">
        <v>124</v>
      </c>
      <c r="E1258" s="312" t="s">
        <v>5362</v>
      </c>
      <c r="F1258" s="270" t="s">
        <v>704</v>
      </c>
    </row>
    <row r="1259" spans="1:6" ht="26.4" x14ac:dyDescent="0.25">
      <c r="A1259" s="474" t="s">
        <v>5363</v>
      </c>
      <c r="B1259" s="474" t="s">
        <v>5364</v>
      </c>
      <c r="C1259" s="474" t="s">
        <v>5364</v>
      </c>
      <c r="D1259" s="269" t="s">
        <v>124</v>
      </c>
      <c r="E1259" s="312" t="s">
        <v>3195</v>
      </c>
      <c r="F1259" s="270" t="s">
        <v>704</v>
      </c>
    </row>
    <row r="1260" spans="1:6" ht="26.4" x14ac:dyDescent="0.25">
      <c r="A1260" s="474" t="s">
        <v>5365</v>
      </c>
      <c r="B1260" s="474" t="s">
        <v>5366</v>
      </c>
      <c r="C1260" s="474" t="s">
        <v>5366</v>
      </c>
      <c r="D1260" s="269" t="s">
        <v>124</v>
      </c>
      <c r="E1260" s="312" t="s">
        <v>484</v>
      </c>
      <c r="F1260" s="270" t="s">
        <v>704</v>
      </c>
    </row>
    <row r="1261" spans="1:6" ht="26.4" x14ac:dyDescent="0.25">
      <c r="A1261" s="474" t="s">
        <v>5367</v>
      </c>
      <c r="B1261" s="474" t="s">
        <v>5368</v>
      </c>
      <c r="C1261" s="474" t="s">
        <v>5368</v>
      </c>
      <c r="D1261" s="269" t="s">
        <v>124</v>
      </c>
      <c r="E1261" s="312" t="s">
        <v>3207</v>
      </c>
      <c r="F1261" s="270" t="s">
        <v>704</v>
      </c>
    </row>
    <row r="1262" spans="1:6" ht="26.4" x14ac:dyDescent="0.25">
      <c r="A1262" s="474" t="s">
        <v>5369</v>
      </c>
      <c r="B1262" s="474" t="s">
        <v>5370</v>
      </c>
      <c r="C1262" s="474" t="s">
        <v>5371</v>
      </c>
      <c r="D1262" s="269" t="s">
        <v>124</v>
      </c>
      <c r="E1262" s="312" t="s">
        <v>5323</v>
      </c>
      <c r="F1262" s="270" t="s">
        <v>704</v>
      </c>
    </row>
    <row r="1263" spans="1:6" ht="26.4" x14ac:dyDescent="0.25">
      <c r="A1263" s="474" t="s">
        <v>5372</v>
      </c>
      <c r="B1263" s="474" t="s">
        <v>5373</v>
      </c>
      <c r="C1263" s="474" t="s">
        <v>5374</v>
      </c>
      <c r="D1263" s="269" t="s">
        <v>124</v>
      </c>
      <c r="E1263" s="312" t="s">
        <v>611</v>
      </c>
      <c r="F1263" s="270" t="s">
        <v>704</v>
      </c>
    </row>
    <row r="1264" spans="1:6" ht="26.4" x14ac:dyDescent="0.25">
      <c r="A1264" s="258" t="s">
        <v>5375</v>
      </c>
      <c r="B1264" s="258" t="s">
        <v>5376</v>
      </c>
      <c r="C1264" s="258" t="s">
        <v>5376</v>
      </c>
      <c r="D1264" s="264"/>
      <c r="E1264" s="311"/>
      <c r="F1264" s="266"/>
    </row>
    <row r="1265" spans="1:6" ht="26.4" x14ac:dyDescent="0.25">
      <c r="A1265" s="474" t="s">
        <v>819</v>
      </c>
      <c r="B1265" s="474" t="s">
        <v>820</v>
      </c>
      <c r="C1265" s="474" t="s">
        <v>820</v>
      </c>
      <c r="D1265" s="269" t="s">
        <v>124</v>
      </c>
      <c r="E1265" s="312" t="s">
        <v>611</v>
      </c>
      <c r="F1265" s="270" t="s">
        <v>704</v>
      </c>
    </row>
    <row r="1266" spans="1:6" ht="26.4" x14ac:dyDescent="0.25">
      <c r="A1266" s="474" t="s">
        <v>5377</v>
      </c>
      <c r="B1266" s="474" t="s">
        <v>5378</v>
      </c>
      <c r="C1266" s="474" t="s">
        <v>5378</v>
      </c>
      <c r="D1266" s="269" t="s">
        <v>124</v>
      </c>
      <c r="E1266" s="312" t="s">
        <v>2717</v>
      </c>
      <c r="F1266" s="270" t="s">
        <v>708</v>
      </c>
    </row>
    <row r="1267" spans="1:6" ht="26.4" x14ac:dyDescent="0.25">
      <c r="A1267" s="474" t="s">
        <v>5379</v>
      </c>
      <c r="B1267" s="474" t="s">
        <v>5380</v>
      </c>
      <c r="C1267" s="474" t="s">
        <v>5381</v>
      </c>
      <c r="D1267" s="269" t="s">
        <v>124</v>
      </c>
      <c r="E1267" s="312" t="s">
        <v>401</v>
      </c>
      <c r="F1267" s="270" t="s">
        <v>708</v>
      </c>
    </row>
    <row r="1268" spans="1:6" ht="39.6" x14ac:dyDescent="0.25">
      <c r="A1268" s="474" t="s">
        <v>5382</v>
      </c>
      <c r="B1268" s="474" t="s">
        <v>5383</v>
      </c>
      <c r="C1268" s="474" t="s">
        <v>5383</v>
      </c>
      <c r="D1268" s="269" t="s">
        <v>124</v>
      </c>
      <c r="E1268" s="312" t="s">
        <v>3288</v>
      </c>
      <c r="F1268" s="270" t="s">
        <v>6166</v>
      </c>
    </row>
    <row r="1269" spans="1:6" ht="39.6" x14ac:dyDescent="0.25">
      <c r="A1269" s="474" t="s">
        <v>5384</v>
      </c>
      <c r="B1269" s="474" t="s">
        <v>5385</v>
      </c>
      <c r="C1269" s="474" t="s">
        <v>5386</v>
      </c>
      <c r="D1269" s="269" t="s">
        <v>124</v>
      </c>
      <c r="E1269" s="312" t="s">
        <v>5387</v>
      </c>
      <c r="F1269" s="270" t="s">
        <v>6166</v>
      </c>
    </row>
    <row r="1270" spans="1:6" ht="26.4" x14ac:dyDescent="0.25">
      <c r="A1270" s="258" t="s">
        <v>5388</v>
      </c>
      <c r="B1270" s="258" t="s">
        <v>5389</v>
      </c>
      <c r="C1270" s="258" t="s">
        <v>5389</v>
      </c>
      <c r="D1270" s="264"/>
      <c r="E1270" s="311"/>
      <c r="F1270" s="266"/>
    </row>
    <row r="1271" spans="1:6" ht="26.4" x14ac:dyDescent="0.25">
      <c r="A1271" s="474" t="s">
        <v>5390</v>
      </c>
      <c r="B1271" s="474" t="s">
        <v>5391</v>
      </c>
      <c r="C1271" s="474" t="s">
        <v>5391</v>
      </c>
      <c r="D1271" s="269" t="s">
        <v>124</v>
      </c>
      <c r="E1271" s="312" t="s">
        <v>414</v>
      </c>
      <c r="F1271" s="270" t="s">
        <v>708</v>
      </c>
    </row>
    <row r="1272" spans="1:6" ht="26.4" x14ac:dyDescent="0.25">
      <c r="A1272" s="474" t="s">
        <v>5392</v>
      </c>
      <c r="B1272" s="474" t="s">
        <v>5393</v>
      </c>
      <c r="C1272" s="474" t="s">
        <v>5393</v>
      </c>
      <c r="D1272" s="269" t="s">
        <v>124</v>
      </c>
      <c r="E1272" s="312" t="s">
        <v>378</v>
      </c>
      <c r="F1272" s="270" t="s">
        <v>708</v>
      </c>
    </row>
    <row r="1273" spans="1:6" ht="26.4" x14ac:dyDescent="0.25">
      <c r="A1273" s="474" t="s">
        <v>5394</v>
      </c>
      <c r="B1273" s="474" t="s">
        <v>5395</v>
      </c>
      <c r="C1273" s="474" t="s">
        <v>5395</v>
      </c>
      <c r="D1273" s="269" t="s">
        <v>124</v>
      </c>
      <c r="E1273" s="312" t="s">
        <v>4087</v>
      </c>
      <c r="F1273" s="270" t="s">
        <v>708</v>
      </c>
    </row>
    <row r="1274" spans="1:6" ht="26.4" x14ac:dyDescent="0.25">
      <c r="A1274" s="474" t="s">
        <v>5396</v>
      </c>
      <c r="B1274" s="474" t="s">
        <v>5397</v>
      </c>
      <c r="C1274" s="474" t="s">
        <v>5398</v>
      </c>
      <c r="D1274" s="269" t="s">
        <v>124</v>
      </c>
      <c r="E1274" s="312" t="s">
        <v>373</v>
      </c>
      <c r="F1274" s="270" t="s">
        <v>708</v>
      </c>
    </row>
    <row r="1275" spans="1:6" ht="26.4" x14ac:dyDescent="0.25">
      <c r="A1275" s="280">
        <v>81870</v>
      </c>
      <c r="B1275" s="280" t="s">
        <v>5399</v>
      </c>
      <c r="C1275" s="280" t="s">
        <v>5399</v>
      </c>
      <c r="D1275" s="281" t="s">
        <v>124</v>
      </c>
      <c r="E1275" s="315">
        <v>3.46</v>
      </c>
      <c r="F1275" s="282" t="s">
        <v>708</v>
      </c>
    </row>
    <row r="1276" spans="1:6" x14ac:dyDescent="0.25">
      <c r="A1276" s="258" t="s">
        <v>5400</v>
      </c>
      <c r="B1276" s="258" t="s">
        <v>5401</v>
      </c>
      <c r="C1276" s="258" t="s">
        <v>5401</v>
      </c>
      <c r="D1276" s="264"/>
      <c r="E1276" s="311"/>
      <c r="F1276" s="266"/>
    </row>
    <row r="1277" spans="1:6" ht="26.4" x14ac:dyDescent="0.25">
      <c r="A1277" s="474" t="s">
        <v>370</v>
      </c>
      <c r="B1277" s="474" t="s">
        <v>5402</v>
      </c>
      <c r="C1277" s="474" t="s">
        <v>371</v>
      </c>
      <c r="D1277" s="269" t="s">
        <v>124</v>
      </c>
      <c r="E1277" s="312" t="s">
        <v>369</v>
      </c>
      <c r="F1277" s="270" t="s">
        <v>708</v>
      </c>
    </row>
    <row r="1278" spans="1:6" x14ac:dyDescent="0.25">
      <c r="A1278" s="258" t="s">
        <v>5403</v>
      </c>
      <c r="B1278" s="258" t="s">
        <v>5404</v>
      </c>
      <c r="C1278" s="258" t="s">
        <v>5404</v>
      </c>
      <c r="D1278" s="264"/>
      <c r="E1278" s="311"/>
      <c r="F1278" s="266"/>
    </row>
    <row r="1279" spans="1:6" ht="39.6" x14ac:dyDescent="0.25">
      <c r="A1279" s="474" t="s">
        <v>5405</v>
      </c>
      <c r="B1279" s="474" t="s">
        <v>5406</v>
      </c>
      <c r="C1279" s="474" t="s">
        <v>5407</v>
      </c>
      <c r="D1279" s="269" t="s">
        <v>124</v>
      </c>
      <c r="E1279" s="312" t="s">
        <v>4725</v>
      </c>
      <c r="F1279" s="270" t="s">
        <v>6189</v>
      </c>
    </row>
    <row r="1280" spans="1:6" ht="26.4" x14ac:dyDescent="0.25">
      <c r="A1280" s="474" t="s">
        <v>5408</v>
      </c>
      <c r="B1280" s="474" t="s">
        <v>5409</v>
      </c>
      <c r="C1280" s="474" t="s">
        <v>5410</v>
      </c>
      <c r="D1280" s="269" t="s">
        <v>124</v>
      </c>
      <c r="E1280" s="312" t="s">
        <v>3506</v>
      </c>
      <c r="F1280" s="270" t="s">
        <v>708</v>
      </c>
    </row>
    <row r="1281" spans="1:6" ht="26.4" x14ac:dyDescent="0.25">
      <c r="A1281" s="474" t="s">
        <v>5411</v>
      </c>
      <c r="B1281" s="474" t="s">
        <v>5412</v>
      </c>
      <c r="C1281" s="474" t="s">
        <v>5413</v>
      </c>
      <c r="D1281" s="269" t="s">
        <v>124</v>
      </c>
      <c r="E1281" s="312" t="s">
        <v>601</v>
      </c>
      <c r="F1281" s="270" t="s">
        <v>708</v>
      </c>
    </row>
    <row r="1282" spans="1:6" ht="39.6" x14ac:dyDescent="0.25">
      <c r="A1282" s="474" t="s">
        <v>5414</v>
      </c>
      <c r="B1282" s="474" t="s">
        <v>5415</v>
      </c>
      <c r="C1282" s="474" t="s">
        <v>5416</v>
      </c>
      <c r="D1282" s="269" t="s">
        <v>124</v>
      </c>
      <c r="E1282" s="312" t="s">
        <v>662</v>
      </c>
      <c r="F1282" s="270" t="s">
        <v>6189</v>
      </c>
    </row>
    <row r="1283" spans="1:6" ht="39.6" x14ac:dyDescent="0.25">
      <c r="A1283" s="474" t="s">
        <v>5417</v>
      </c>
      <c r="B1283" s="474" t="s">
        <v>5418</v>
      </c>
      <c r="C1283" s="474" t="s">
        <v>5419</v>
      </c>
      <c r="D1283" s="269" t="s">
        <v>124</v>
      </c>
      <c r="E1283" s="312" t="s">
        <v>499</v>
      </c>
      <c r="F1283" s="270" t="s">
        <v>6189</v>
      </c>
    </row>
    <row r="1284" spans="1:6" ht="26.4" x14ac:dyDescent="0.25">
      <c r="A1284" s="474" t="s">
        <v>5420</v>
      </c>
      <c r="B1284" s="474" t="s">
        <v>5421</v>
      </c>
      <c r="C1284" s="474" t="s">
        <v>5422</v>
      </c>
      <c r="D1284" s="269" t="s">
        <v>124</v>
      </c>
      <c r="E1284" s="312" t="s">
        <v>601</v>
      </c>
      <c r="F1284" s="270" t="s">
        <v>708</v>
      </c>
    </row>
    <row r="1285" spans="1:6" ht="39.6" x14ac:dyDescent="0.25">
      <c r="A1285" s="474" t="s">
        <v>5423</v>
      </c>
      <c r="B1285" s="474" t="s">
        <v>5424</v>
      </c>
      <c r="C1285" s="474" t="s">
        <v>1958</v>
      </c>
      <c r="D1285" s="269" t="s">
        <v>124</v>
      </c>
      <c r="E1285" s="312" t="s">
        <v>662</v>
      </c>
      <c r="F1285" s="270" t="s">
        <v>6189</v>
      </c>
    </row>
    <row r="1286" spans="1:6" ht="26.4" x14ac:dyDescent="0.25">
      <c r="A1286" s="474" t="s">
        <v>5425</v>
      </c>
      <c r="B1286" s="474" t="s">
        <v>5426</v>
      </c>
      <c r="C1286" s="474" t="s">
        <v>5427</v>
      </c>
      <c r="D1286" s="269" t="s">
        <v>124</v>
      </c>
      <c r="E1286" s="312" t="s">
        <v>601</v>
      </c>
      <c r="F1286" s="270" t="s">
        <v>708</v>
      </c>
    </row>
    <row r="1287" spans="1:6" ht="26.4" x14ac:dyDescent="0.25">
      <c r="A1287" s="474" t="s">
        <v>5428</v>
      </c>
      <c r="B1287" s="474" t="s">
        <v>5429</v>
      </c>
      <c r="C1287" s="474" t="s">
        <v>5430</v>
      </c>
      <c r="D1287" s="269" t="s">
        <v>124</v>
      </c>
      <c r="E1287" s="312" t="s">
        <v>376</v>
      </c>
      <c r="F1287" s="270" t="s">
        <v>708</v>
      </c>
    </row>
    <row r="1288" spans="1:6" ht="39.6" x14ac:dyDescent="0.25">
      <c r="A1288" s="474" t="s">
        <v>5431</v>
      </c>
      <c r="B1288" s="474" t="s">
        <v>5432</v>
      </c>
      <c r="C1288" s="474" t="s">
        <v>5433</v>
      </c>
      <c r="D1288" s="269" t="s">
        <v>124</v>
      </c>
      <c r="E1288" s="312" t="s">
        <v>662</v>
      </c>
      <c r="F1288" s="270" t="s">
        <v>6189</v>
      </c>
    </row>
    <row r="1289" spans="1:6" ht="39.6" x14ac:dyDescent="0.25">
      <c r="A1289" s="474" t="s">
        <v>5434</v>
      </c>
      <c r="B1289" s="474" t="s">
        <v>5435</v>
      </c>
      <c r="C1289" s="474" t="s">
        <v>5436</v>
      </c>
      <c r="D1289" s="269" t="s">
        <v>124</v>
      </c>
      <c r="E1289" s="312" t="s">
        <v>4787</v>
      </c>
      <c r="F1289" s="270" t="s">
        <v>6189</v>
      </c>
    </row>
    <row r="1290" spans="1:6" ht="26.4" x14ac:dyDescent="0.25">
      <c r="A1290" s="474" t="s">
        <v>5437</v>
      </c>
      <c r="B1290" s="474" t="s">
        <v>5438</v>
      </c>
      <c r="C1290" s="474" t="s">
        <v>5439</v>
      </c>
      <c r="D1290" s="269" t="s">
        <v>124</v>
      </c>
      <c r="E1290" s="312" t="s">
        <v>601</v>
      </c>
      <c r="F1290" s="270" t="s">
        <v>708</v>
      </c>
    </row>
    <row r="1291" spans="1:6" x14ac:dyDescent="0.25">
      <c r="A1291" s="258" t="s">
        <v>5440</v>
      </c>
      <c r="B1291" s="258" t="s">
        <v>5441</v>
      </c>
      <c r="C1291" s="258" t="s">
        <v>5441</v>
      </c>
      <c r="D1291" s="264"/>
      <c r="E1291" s="311"/>
      <c r="F1291" s="266"/>
    </row>
    <row r="1292" spans="1:6" ht="26.4" x14ac:dyDescent="0.25">
      <c r="A1292" s="474" t="s">
        <v>5442</v>
      </c>
      <c r="B1292" s="474" t="s">
        <v>5443</v>
      </c>
      <c r="C1292" s="474" t="s">
        <v>5443</v>
      </c>
      <c r="D1292" s="269" t="s">
        <v>124</v>
      </c>
      <c r="E1292" s="312" t="s">
        <v>5444</v>
      </c>
      <c r="F1292" s="270" t="s">
        <v>6312</v>
      </c>
    </row>
    <row r="1293" spans="1:6" ht="26.4" x14ac:dyDescent="0.25">
      <c r="A1293" s="474" t="s">
        <v>5445</v>
      </c>
      <c r="B1293" s="474" t="s">
        <v>5446</v>
      </c>
      <c r="C1293" s="474" t="s">
        <v>5446</v>
      </c>
      <c r="D1293" s="269" t="s">
        <v>124</v>
      </c>
      <c r="E1293" s="312" t="s">
        <v>5447</v>
      </c>
      <c r="F1293" s="270" t="s">
        <v>6312</v>
      </c>
    </row>
    <row r="1294" spans="1:6" ht="26.4" x14ac:dyDescent="0.25">
      <c r="A1294" s="474" t="s">
        <v>5448</v>
      </c>
      <c r="B1294" s="474" t="s">
        <v>5449</v>
      </c>
      <c r="C1294" s="474" t="s">
        <v>5449</v>
      </c>
      <c r="D1294" s="269" t="s">
        <v>124</v>
      </c>
      <c r="E1294" s="312" t="s">
        <v>5450</v>
      </c>
      <c r="F1294" s="270" t="s">
        <v>6313</v>
      </c>
    </row>
    <row r="1295" spans="1:6" ht="26.4" x14ac:dyDescent="0.25">
      <c r="A1295" s="474" t="s">
        <v>5451</v>
      </c>
      <c r="B1295" s="474" t="s">
        <v>5452</v>
      </c>
      <c r="C1295" s="474" t="s">
        <v>5452</v>
      </c>
      <c r="D1295" s="269" t="s">
        <v>124</v>
      </c>
      <c r="E1295" s="312" t="s">
        <v>5453</v>
      </c>
      <c r="F1295" s="270" t="s">
        <v>6314</v>
      </c>
    </row>
    <row r="1296" spans="1:6" ht="26.4" x14ac:dyDescent="0.25">
      <c r="A1296" s="474" t="s">
        <v>5454</v>
      </c>
      <c r="B1296" s="474" t="s">
        <v>5455</v>
      </c>
      <c r="C1296" s="474" t="s">
        <v>5455</v>
      </c>
      <c r="D1296" s="269" t="s">
        <v>124</v>
      </c>
      <c r="E1296" s="312" t="s">
        <v>5444</v>
      </c>
      <c r="F1296" s="270" t="s">
        <v>6312</v>
      </c>
    </row>
    <row r="1297" spans="1:6" ht="26.4" x14ac:dyDescent="0.25">
      <c r="A1297" s="474" t="s">
        <v>5456</v>
      </c>
      <c r="B1297" s="474" t="s">
        <v>5457</v>
      </c>
      <c r="C1297" s="474" t="s">
        <v>5458</v>
      </c>
      <c r="D1297" s="269" t="s">
        <v>124</v>
      </c>
      <c r="E1297" s="312" t="s">
        <v>5459</v>
      </c>
      <c r="F1297" s="270" t="s">
        <v>6312</v>
      </c>
    </row>
    <row r="1298" spans="1:6" ht="26.4" x14ac:dyDescent="0.25">
      <c r="A1298" s="474" t="s">
        <v>5460</v>
      </c>
      <c r="B1298" s="474" t="s">
        <v>5461</v>
      </c>
      <c r="C1298" s="474" t="s">
        <v>5461</v>
      </c>
      <c r="D1298" s="269" t="s">
        <v>124</v>
      </c>
      <c r="E1298" s="312" t="s">
        <v>378</v>
      </c>
      <c r="F1298" s="270" t="s">
        <v>6315</v>
      </c>
    </row>
    <row r="1299" spans="1:6" x14ac:dyDescent="0.25">
      <c r="A1299" s="258" t="s">
        <v>5462</v>
      </c>
      <c r="B1299" s="258" t="s">
        <v>5463</v>
      </c>
      <c r="C1299" s="258" t="s">
        <v>5463</v>
      </c>
      <c r="D1299" s="264"/>
      <c r="E1299" s="311"/>
      <c r="F1299" s="266"/>
    </row>
    <row r="1300" spans="1:6" ht="26.4" x14ac:dyDescent="0.25">
      <c r="A1300" s="474" t="s">
        <v>5464</v>
      </c>
      <c r="B1300" s="474" t="s">
        <v>5463</v>
      </c>
      <c r="C1300" s="474" t="s">
        <v>5463</v>
      </c>
      <c r="D1300" s="269" t="s">
        <v>124</v>
      </c>
      <c r="E1300" s="312" t="s">
        <v>378</v>
      </c>
      <c r="F1300" s="270" t="s">
        <v>6315</v>
      </c>
    </row>
    <row r="1301" spans="1:6" x14ac:dyDescent="0.25">
      <c r="A1301" s="258" t="s">
        <v>5465</v>
      </c>
      <c r="B1301" s="258" t="s">
        <v>5466</v>
      </c>
      <c r="C1301" s="258" t="s">
        <v>5466</v>
      </c>
      <c r="D1301" s="264"/>
      <c r="E1301" s="311"/>
      <c r="F1301" s="266"/>
    </row>
    <row r="1302" spans="1:6" ht="39.6" x14ac:dyDescent="0.25">
      <c r="A1302" s="474" t="s">
        <v>5467</v>
      </c>
      <c r="B1302" s="474" t="s">
        <v>5468</v>
      </c>
      <c r="C1302" s="474" t="s">
        <v>1959</v>
      </c>
      <c r="D1302" s="269" t="s">
        <v>124</v>
      </c>
      <c r="E1302" s="312" t="s">
        <v>4787</v>
      </c>
      <c r="F1302" s="270" t="s">
        <v>6316</v>
      </c>
    </row>
    <row r="1303" spans="1:6" ht="39.6" x14ac:dyDescent="0.25">
      <c r="A1303" s="474" t="s">
        <v>5469</v>
      </c>
      <c r="B1303" s="474" t="s">
        <v>5470</v>
      </c>
      <c r="C1303" s="474" t="s">
        <v>1961</v>
      </c>
      <c r="D1303" s="269" t="s">
        <v>124</v>
      </c>
      <c r="E1303" s="312">
        <v>47.76</v>
      </c>
      <c r="F1303" s="270" t="s">
        <v>6316</v>
      </c>
    </row>
    <row r="1304" spans="1:6" ht="39.6" x14ac:dyDescent="0.25">
      <c r="A1304" s="474" t="s">
        <v>5471</v>
      </c>
      <c r="B1304" s="474" t="s">
        <v>5472</v>
      </c>
      <c r="C1304" s="474" t="s">
        <v>1963</v>
      </c>
      <c r="D1304" s="269" t="s">
        <v>124</v>
      </c>
      <c r="E1304" s="312">
        <v>47.76</v>
      </c>
      <c r="F1304" s="270" t="s">
        <v>6316</v>
      </c>
    </row>
    <row r="1305" spans="1:6" ht="52.8" x14ac:dyDescent="0.25">
      <c r="A1305" s="474" t="s">
        <v>5473</v>
      </c>
      <c r="B1305" s="474" t="s">
        <v>5474</v>
      </c>
      <c r="C1305" s="474" t="s">
        <v>5475</v>
      </c>
      <c r="D1305" s="269" t="s">
        <v>124</v>
      </c>
      <c r="E1305" s="312" t="s">
        <v>5476</v>
      </c>
      <c r="F1305" s="270" t="s">
        <v>6317</v>
      </c>
    </row>
    <row r="1306" spans="1:6" ht="26.4" x14ac:dyDescent="0.25">
      <c r="A1306" s="474" t="s">
        <v>5477</v>
      </c>
      <c r="B1306" s="474" t="s">
        <v>5478</v>
      </c>
      <c r="C1306" s="474" t="s">
        <v>7921</v>
      </c>
      <c r="D1306" s="269" t="s">
        <v>124</v>
      </c>
      <c r="E1306" s="312" t="s">
        <v>373</v>
      </c>
      <c r="F1306" s="270" t="s">
        <v>6163</v>
      </c>
    </row>
    <row r="1307" spans="1:6" x14ac:dyDescent="0.25">
      <c r="A1307" s="258" t="s">
        <v>5479</v>
      </c>
      <c r="B1307" s="258" t="s">
        <v>5480</v>
      </c>
      <c r="C1307" s="258" t="s">
        <v>5480</v>
      </c>
      <c r="D1307" s="266"/>
      <c r="E1307" s="311"/>
      <c r="F1307" s="277"/>
    </row>
    <row r="1308" spans="1:6" ht="39.6" x14ac:dyDescent="0.25">
      <c r="A1308" s="474">
        <v>84001</v>
      </c>
      <c r="B1308" s="474" t="s">
        <v>5481</v>
      </c>
      <c r="C1308" s="474" t="s">
        <v>5482</v>
      </c>
      <c r="D1308" s="269" t="s">
        <v>124</v>
      </c>
      <c r="E1308" s="312">
        <v>10.92</v>
      </c>
      <c r="F1308" s="270" t="s">
        <v>6189</v>
      </c>
    </row>
    <row r="1309" spans="1:6" ht="26.4" x14ac:dyDescent="0.25">
      <c r="A1309" s="474" t="s">
        <v>5483</v>
      </c>
      <c r="B1309" s="474" t="s">
        <v>5484</v>
      </c>
      <c r="C1309" s="474" t="s">
        <v>5485</v>
      </c>
      <c r="D1309" s="269" t="s">
        <v>124</v>
      </c>
      <c r="E1309" s="312" t="s">
        <v>601</v>
      </c>
      <c r="F1309" s="270" t="s">
        <v>708</v>
      </c>
    </row>
    <row r="1310" spans="1:6" ht="39.6" x14ac:dyDescent="0.25">
      <c r="A1310" s="474" t="s">
        <v>5486</v>
      </c>
      <c r="B1310" s="474" t="s">
        <v>5487</v>
      </c>
      <c r="C1310" s="474" t="s">
        <v>5487</v>
      </c>
      <c r="D1310" s="269" t="s">
        <v>124</v>
      </c>
      <c r="E1310" s="312" t="s">
        <v>4725</v>
      </c>
      <c r="F1310" s="270" t="s">
        <v>6189</v>
      </c>
    </row>
    <row r="1311" spans="1:6" ht="39.6" x14ac:dyDescent="0.25">
      <c r="A1311" s="474" t="s">
        <v>5488</v>
      </c>
      <c r="B1311" s="474" t="s">
        <v>5489</v>
      </c>
      <c r="C1311" s="474" t="s">
        <v>5489</v>
      </c>
      <c r="D1311" s="269" t="s">
        <v>124</v>
      </c>
      <c r="E1311" s="312" t="s">
        <v>5490</v>
      </c>
      <c r="F1311" s="270" t="s">
        <v>6318</v>
      </c>
    </row>
    <row r="1312" spans="1:6" ht="39.6" x14ac:dyDescent="0.25">
      <c r="A1312" s="474" t="s">
        <v>5491</v>
      </c>
      <c r="B1312" s="474" t="s">
        <v>5492</v>
      </c>
      <c r="C1312" s="474" t="s">
        <v>5492</v>
      </c>
      <c r="D1312" s="269" t="s">
        <v>124</v>
      </c>
      <c r="E1312" s="312" t="s">
        <v>5493</v>
      </c>
      <c r="F1312" s="270" t="s">
        <v>6319</v>
      </c>
    </row>
    <row r="1313" spans="1:6" ht="26.4" x14ac:dyDescent="0.25">
      <c r="A1313" s="474" t="s">
        <v>5494</v>
      </c>
      <c r="B1313" s="474" t="s">
        <v>5495</v>
      </c>
      <c r="C1313" s="474" t="s">
        <v>5495</v>
      </c>
      <c r="D1313" s="269" t="s">
        <v>124</v>
      </c>
      <c r="E1313" s="312" t="s">
        <v>376</v>
      </c>
      <c r="F1313" s="270" t="s">
        <v>708</v>
      </c>
    </row>
    <row r="1314" spans="1:6" ht="52.8" x14ac:dyDescent="0.25">
      <c r="A1314" s="474" t="s">
        <v>5496</v>
      </c>
      <c r="B1314" s="474" t="s">
        <v>5497</v>
      </c>
      <c r="C1314" s="474" t="s">
        <v>5497</v>
      </c>
      <c r="D1314" s="269" t="s">
        <v>124</v>
      </c>
      <c r="E1314" s="312" t="s">
        <v>4800</v>
      </c>
      <c r="F1314" s="270" t="s">
        <v>6320</v>
      </c>
    </row>
    <row r="1315" spans="1:6" ht="26.4" x14ac:dyDescent="0.25">
      <c r="A1315" s="474" t="s">
        <v>5498</v>
      </c>
      <c r="B1315" s="474" t="s">
        <v>5499</v>
      </c>
      <c r="C1315" s="474" t="s">
        <v>5499</v>
      </c>
      <c r="D1315" s="269" t="s">
        <v>124</v>
      </c>
      <c r="E1315" s="312" t="s">
        <v>373</v>
      </c>
      <c r="F1315" s="270" t="s">
        <v>6167</v>
      </c>
    </row>
    <row r="1316" spans="1:6" x14ac:dyDescent="0.25">
      <c r="A1316" s="474" t="s">
        <v>5500</v>
      </c>
      <c r="B1316" s="474" t="s">
        <v>5501</v>
      </c>
      <c r="C1316" s="474" t="s">
        <v>5502</v>
      </c>
      <c r="D1316" s="269" t="s">
        <v>124</v>
      </c>
      <c r="E1316" s="312" t="s">
        <v>382</v>
      </c>
      <c r="F1316" s="270" t="s">
        <v>6194</v>
      </c>
    </row>
    <row r="1317" spans="1:6" ht="26.4" x14ac:dyDescent="0.25">
      <c r="A1317" s="474" t="s">
        <v>5503</v>
      </c>
      <c r="B1317" s="474" t="s">
        <v>7224</v>
      </c>
      <c r="C1317" s="474" t="s">
        <v>7225</v>
      </c>
      <c r="D1317" s="269" t="s">
        <v>124</v>
      </c>
      <c r="E1317" s="312" t="s">
        <v>5504</v>
      </c>
      <c r="F1317" s="270" t="s">
        <v>6176</v>
      </c>
    </row>
    <row r="1318" spans="1:6" ht="26.4" x14ac:dyDescent="0.25">
      <c r="A1318" s="288">
        <v>84771</v>
      </c>
      <c r="B1318" s="474" t="s">
        <v>5505</v>
      </c>
      <c r="C1318" s="474" t="s">
        <v>5506</v>
      </c>
      <c r="D1318" s="270" t="s">
        <v>124</v>
      </c>
      <c r="E1318" s="312">
        <v>1.5</v>
      </c>
      <c r="F1318" s="289" t="s">
        <v>853</v>
      </c>
    </row>
    <row r="1319" spans="1:6" x14ac:dyDescent="0.25">
      <c r="A1319" s="474" t="s">
        <v>5507</v>
      </c>
      <c r="B1319" s="474" t="s">
        <v>5508</v>
      </c>
      <c r="C1319" s="474" t="s">
        <v>6441</v>
      </c>
      <c r="D1319" s="269" t="s">
        <v>124</v>
      </c>
      <c r="E1319" s="312" t="s">
        <v>382</v>
      </c>
      <c r="F1319" s="270" t="s">
        <v>6194</v>
      </c>
    </row>
    <row r="1320" spans="1:6" x14ac:dyDescent="0.25">
      <c r="A1320" s="258" t="s">
        <v>5509</v>
      </c>
      <c r="B1320" s="258" t="s">
        <v>5510</v>
      </c>
      <c r="C1320" s="258" t="s">
        <v>5510</v>
      </c>
      <c r="D1320" s="277"/>
      <c r="E1320" s="311"/>
      <c r="F1320" s="277"/>
    </row>
    <row r="1321" spans="1:6" ht="26.4" x14ac:dyDescent="0.25">
      <c r="A1321" s="474" t="s">
        <v>372</v>
      </c>
      <c r="B1321" s="474" t="s">
        <v>5511</v>
      </c>
      <c r="C1321" s="474" t="s">
        <v>5512</v>
      </c>
      <c r="D1321" s="269" t="s">
        <v>124</v>
      </c>
      <c r="E1321" s="312" t="s">
        <v>373</v>
      </c>
      <c r="F1321" s="270" t="s">
        <v>6167</v>
      </c>
    </row>
    <row r="1322" spans="1:6" ht="39.6" x14ac:dyDescent="0.25">
      <c r="A1322" s="474" t="s">
        <v>5513</v>
      </c>
      <c r="B1322" s="474" t="s">
        <v>5514</v>
      </c>
      <c r="C1322" s="474" t="s">
        <v>5514</v>
      </c>
      <c r="D1322" s="269" t="s">
        <v>124</v>
      </c>
      <c r="E1322" s="312" t="s">
        <v>662</v>
      </c>
      <c r="F1322" s="270" t="s">
        <v>6189</v>
      </c>
    </row>
    <row r="1323" spans="1:6" ht="26.4" x14ac:dyDescent="0.25">
      <c r="A1323" s="474" t="s">
        <v>5515</v>
      </c>
      <c r="B1323" s="474" t="s">
        <v>6617</v>
      </c>
      <c r="C1323" s="474" t="s">
        <v>6617</v>
      </c>
      <c r="D1323" s="269" t="s">
        <v>124</v>
      </c>
      <c r="E1323" s="312" t="s">
        <v>369</v>
      </c>
      <c r="F1323" s="270" t="s">
        <v>6167</v>
      </c>
    </row>
    <row r="1324" spans="1:6" ht="26.4" x14ac:dyDescent="0.25">
      <c r="A1324" s="474" t="s">
        <v>374</v>
      </c>
      <c r="B1324" s="474" t="s">
        <v>375</v>
      </c>
      <c r="C1324" s="474" t="s">
        <v>375</v>
      </c>
      <c r="D1324" s="269" t="s">
        <v>124</v>
      </c>
      <c r="E1324" s="312" t="s">
        <v>376</v>
      </c>
      <c r="F1324" s="270" t="s">
        <v>708</v>
      </c>
    </row>
    <row r="1325" spans="1:6" ht="26.4" x14ac:dyDescent="0.25">
      <c r="A1325" s="258" t="s">
        <v>5516</v>
      </c>
      <c r="B1325" s="258" t="s">
        <v>5517</v>
      </c>
      <c r="C1325" s="258" t="s">
        <v>5517</v>
      </c>
      <c r="D1325" s="264"/>
      <c r="E1325" s="311"/>
      <c r="F1325" s="266"/>
    </row>
    <row r="1326" spans="1:6" ht="26.4" x14ac:dyDescent="0.25">
      <c r="A1326" s="474" t="s">
        <v>5518</v>
      </c>
      <c r="B1326" s="474" t="s">
        <v>5519</v>
      </c>
      <c r="C1326" s="474" t="s">
        <v>6544</v>
      </c>
      <c r="D1326" s="269" t="s">
        <v>124</v>
      </c>
      <c r="E1326" s="312" t="s">
        <v>395</v>
      </c>
      <c r="F1326" s="270" t="s">
        <v>853</v>
      </c>
    </row>
    <row r="1327" spans="1:6" x14ac:dyDescent="0.25">
      <c r="A1327" s="474" t="s">
        <v>5520</v>
      </c>
      <c r="B1327" s="474" t="s">
        <v>5521</v>
      </c>
      <c r="C1327" s="474" t="s">
        <v>5522</v>
      </c>
      <c r="D1327" s="269" t="s">
        <v>124</v>
      </c>
      <c r="E1327" s="312" t="s">
        <v>2490</v>
      </c>
      <c r="F1327" s="270" t="s">
        <v>853</v>
      </c>
    </row>
    <row r="1328" spans="1:6" ht="26.4" x14ac:dyDescent="0.25">
      <c r="A1328" s="474" t="s">
        <v>5523</v>
      </c>
      <c r="B1328" s="474" t="s">
        <v>5524</v>
      </c>
      <c r="C1328" s="474" t="s">
        <v>6545</v>
      </c>
      <c r="D1328" s="269" t="s">
        <v>124</v>
      </c>
      <c r="E1328" s="312" t="s">
        <v>395</v>
      </c>
      <c r="F1328" s="270" t="s">
        <v>6321</v>
      </c>
    </row>
    <row r="1329" spans="1:6" ht="26.4" x14ac:dyDescent="0.25">
      <c r="A1329" s="474" t="s">
        <v>5525</v>
      </c>
      <c r="B1329" s="474" t="s">
        <v>2477</v>
      </c>
      <c r="C1329" s="474" t="s">
        <v>5526</v>
      </c>
      <c r="D1329" s="269" t="s">
        <v>124</v>
      </c>
      <c r="E1329" s="312" t="s">
        <v>736</v>
      </c>
      <c r="F1329" s="270" t="s">
        <v>853</v>
      </c>
    </row>
    <row r="1330" spans="1:6" ht="26.4" x14ac:dyDescent="0.25">
      <c r="A1330" s="474" t="s">
        <v>2479</v>
      </c>
      <c r="B1330" s="474" t="s">
        <v>2480</v>
      </c>
      <c r="C1330" s="474" t="s">
        <v>5527</v>
      </c>
      <c r="D1330" s="269" t="s">
        <v>124</v>
      </c>
      <c r="E1330" s="312" t="s">
        <v>2482</v>
      </c>
      <c r="F1330" s="270" t="s">
        <v>853</v>
      </c>
    </row>
    <row r="1331" spans="1:6" ht="26.4" x14ac:dyDescent="0.25">
      <c r="A1331" s="474" t="s">
        <v>2483</v>
      </c>
      <c r="B1331" s="474" t="s">
        <v>5528</v>
      </c>
      <c r="C1331" s="474" t="s">
        <v>2485</v>
      </c>
      <c r="D1331" s="269" t="s">
        <v>124</v>
      </c>
      <c r="E1331" s="312" t="s">
        <v>736</v>
      </c>
      <c r="F1331" s="270" t="s">
        <v>853</v>
      </c>
    </row>
    <row r="1332" spans="1:6" ht="26.4" x14ac:dyDescent="0.25">
      <c r="A1332" s="258" t="s">
        <v>5529</v>
      </c>
      <c r="B1332" s="258" t="s">
        <v>5530</v>
      </c>
      <c r="C1332" s="258" t="s">
        <v>5530</v>
      </c>
      <c r="D1332" s="264"/>
      <c r="E1332" s="311"/>
      <c r="F1332" s="266"/>
    </row>
    <row r="1333" spans="1:6" ht="39.6" x14ac:dyDescent="0.25">
      <c r="A1333" s="474" t="s">
        <v>5531</v>
      </c>
      <c r="B1333" s="474" t="s">
        <v>5532</v>
      </c>
      <c r="C1333" s="474" t="s">
        <v>1965</v>
      </c>
      <c r="D1333" s="269" t="s">
        <v>124</v>
      </c>
      <c r="E1333" s="312" t="s">
        <v>5533</v>
      </c>
      <c r="F1333" s="270" t="s">
        <v>6316</v>
      </c>
    </row>
    <row r="1334" spans="1:6" ht="39.6" x14ac:dyDescent="0.25">
      <c r="A1334" s="474" t="s">
        <v>5534</v>
      </c>
      <c r="B1334" s="474" t="s">
        <v>5535</v>
      </c>
      <c r="C1334" s="474" t="s">
        <v>5536</v>
      </c>
      <c r="D1334" s="269" t="s">
        <v>124</v>
      </c>
      <c r="E1334" s="312">
        <v>34.26</v>
      </c>
      <c r="F1334" s="270" t="s">
        <v>6316</v>
      </c>
    </row>
    <row r="1335" spans="1:6" ht="26.4" x14ac:dyDescent="0.25">
      <c r="A1335" s="474" t="s">
        <v>5537</v>
      </c>
      <c r="B1335" s="474" t="s">
        <v>5538</v>
      </c>
      <c r="C1335" s="474" t="s">
        <v>5538</v>
      </c>
      <c r="D1335" s="269" t="s">
        <v>124</v>
      </c>
      <c r="E1335" s="312" t="s">
        <v>5539</v>
      </c>
      <c r="F1335" s="270" t="s">
        <v>6322</v>
      </c>
    </row>
    <row r="1336" spans="1:6" ht="26.4" x14ac:dyDescent="0.25">
      <c r="A1336" s="474" t="s">
        <v>5540</v>
      </c>
      <c r="B1336" s="474" t="s">
        <v>5541</v>
      </c>
      <c r="C1336" s="474" t="s">
        <v>5541</v>
      </c>
      <c r="D1336" s="269" t="s">
        <v>124</v>
      </c>
      <c r="E1336" s="312" t="s">
        <v>5542</v>
      </c>
      <c r="F1336" s="270" t="s">
        <v>6323</v>
      </c>
    </row>
    <row r="1337" spans="1:6" ht="26.4" x14ac:dyDescent="0.25">
      <c r="A1337" s="474" t="s">
        <v>5543</v>
      </c>
      <c r="B1337" s="474" t="s">
        <v>5544</v>
      </c>
      <c r="C1337" s="474" t="s">
        <v>5545</v>
      </c>
      <c r="D1337" s="269" t="s">
        <v>124</v>
      </c>
      <c r="E1337" s="312" t="s">
        <v>3292</v>
      </c>
      <c r="F1337" s="270" t="s">
        <v>6324</v>
      </c>
    </row>
    <row r="1338" spans="1:6" ht="26.4" x14ac:dyDescent="0.25">
      <c r="A1338" s="474" t="s">
        <v>5546</v>
      </c>
      <c r="B1338" s="474" t="s">
        <v>5547</v>
      </c>
      <c r="C1338" s="474" t="s">
        <v>5548</v>
      </c>
      <c r="D1338" s="269" t="s">
        <v>124</v>
      </c>
      <c r="E1338" s="312" t="s">
        <v>5549</v>
      </c>
      <c r="F1338" s="270" t="s">
        <v>6324</v>
      </c>
    </row>
    <row r="1339" spans="1:6" ht="39.6" x14ac:dyDescent="0.25">
      <c r="A1339" s="474" t="s">
        <v>5550</v>
      </c>
      <c r="B1339" s="474" t="s">
        <v>5551</v>
      </c>
      <c r="C1339" s="474" t="s">
        <v>5552</v>
      </c>
      <c r="D1339" s="269" t="s">
        <v>124</v>
      </c>
      <c r="E1339" s="312" t="s">
        <v>5553</v>
      </c>
      <c r="F1339" s="270" t="s">
        <v>6325</v>
      </c>
    </row>
    <row r="1340" spans="1:6" ht="39.6" x14ac:dyDescent="0.25">
      <c r="A1340" s="474" t="s">
        <v>5554</v>
      </c>
      <c r="B1340" s="474" t="s">
        <v>5555</v>
      </c>
      <c r="C1340" s="474" t="s">
        <v>5556</v>
      </c>
      <c r="D1340" s="269" t="s">
        <v>124</v>
      </c>
      <c r="E1340" s="312" t="s">
        <v>5557</v>
      </c>
      <c r="F1340" s="270" t="s">
        <v>6325</v>
      </c>
    </row>
    <row r="1341" spans="1:6" ht="26.4" x14ac:dyDescent="0.25">
      <c r="A1341" s="474" t="s">
        <v>5558</v>
      </c>
      <c r="B1341" s="474" t="s">
        <v>5559</v>
      </c>
      <c r="C1341" s="474" t="s">
        <v>5560</v>
      </c>
      <c r="D1341" s="269" t="s">
        <v>124</v>
      </c>
      <c r="E1341" s="312" t="s">
        <v>5561</v>
      </c>
      <c r="F1341" s="270" t="s">
        <v>6326</v>
      </c>
    </row>
    <row r="1342" spans="1:6" x14ac:dyDescent="0.25">
      <c r="A1342" s="258" t="s">
        <v>5562</v>
      </c>
      <c r="B1342" s="258" t="s">
        <v>5563</v>
      </c>
      <c r="C1342" s="258" t="s">
        <v>5564</v>
      </c>
      <c r="D1342" s="264"/>
      <c r="E1342" s="311"/>
      <c r="F1342" s="266"/>
    </row>
    <row r="1343" spans="1:6" x14ac:dyDescent="0.25">
      <c r="A1343" s="474" t="s">
        <v>1968</v>
      </c>
      <c r="B1343" s="474" t="s">
        <v>1969</v>
      </c>
      <c r="C1343" s="474" t="s">
        <v>1970</v>
      </c>
      <c r="D1343" s="269" t="s">
        <v>124</v>
      </c>
      <c r="E1343" s="312" t="s">
        <v>382</v>
      </c>
      <c r="F1343" s="270" t="s">
        <v>853</v>
      </c>
    </row>
    <row r="1344" spans="1:6" x14ac:dyDescent="0.25">
      <c r="A1344" s="474" t="s">
        <v>2487</v>
      </c>
      <c r="B1344" s="474" t="s">
        <v>5565</v>
      </c>
      <c r="C1344" s="474" t="s">
        <v>2489</v>
      </c>
      <c r="D1344" s="269" t="s">
        <v>124</v>
      </c>
      <c r="E1344" s="312" t="s">
        <v>2490</v>
      </c>
      <c r="F1344" s="270" t="s">
        <v>6177</v>
      </c>
    </row>
    <row r="1345" spans="1:6" x14ac:dyDescent="0.25">
      <c r="A1345" s="474" t="s">
        <v>2491</v>
      </c>
      <c r="B1345" s="474" t="s">
        <v>2492</v>
      </c>
      <c r="C1345" s="474" t="s">
        <v>5566</v>
      </c>
      <c r="D1345" s="269" t="s">
        <v>124</v>
      </c>
      <c r="E1345" s="312" t="s">
        <v>2490</v>
      </c>
      <c r="F1345" s="270" t="s">
        <v>6177</v>
      </c>
    </row>
    <row r="1346" spans="1:6" ht="26.4" x14ac:dyDescent="0.25">
      <c r="A1346" s="474" t="s">
        <v>2494</v>
      </c>
      <c r="B1346" s="474" t="s">
        <v>2495</v>
      </c>
      <c r="C1346" s="474" t="s">
        <v>2496</v>
      </c>
      <c r="D1346" s="269" t="s">
        <v>124</v>
      </c>
      <c r="E1346" s="312" t="s">
        <v>382</v>
      </c>
      <c r="F1346" s="270" t="s">
        <v>6177</v>
      </c>
    </row>
    <row r="1347" spans="1:6" ht="26.4" x14ac:dyDescent="0.25">
      <c r="A1347" s="474" t="s">
        <v>2497</v>
      </c>
      <c r="B1347" s="474" t="s">
        <v>2498</v>
      </c>
      <c r="C1347" s="474" t="s">
        <v>2499</v>
      </c>
      <c r="D1347" s="269" t="s">
        <v>124</v>
      </c>
      <c r="E1347" s="312" t="s">
        <v>2482</v>
      </c>
      <c r="F1347" s="270" t="s">
        <v>853</v>
      </c>
    </row>
    <row r="1348" spans="1:6" x14ac:dyDescent="0.25">
      <c r="A1348" s="474" t="s">
        <v>2500</v>
      </c>
      <c r="B1348" s="474" t="s">
        <v>5567</v>
      </c>
      <c r="C1348" s="474" t="s">
        <v>2502</v>
      </c>
      <c r="D1348" s="269" t="s">
        <v>124</v>
      </c>
      <c r="E1348" s="312" t="s">
        <v>2503</v>
      </c>
      <c r="F1348" s="270" t="s">
        <v>853</v>
      </c>
    </row>
    <row r="1349" spans="1:6" x14ac:dyDescent="0.25">
      <c r="A1349" s="258" t="s">
        <v>5568</v>
      </c>
      <c r="B1349" s="258" t="s">
        <v>5569</v>
      </c>
      <c r="C1349" s="258" t="s">
        <v>5570</v>
      </c>
      <c r="D1349" s="264"/>
      <c r="E1349" s="311"/>
      <c r="F1349" s="266"/>
    </row>
    <row r="1350" spans="1:6" x14ac:dyDescent="0.25">
      <c r="A1350" s="474" t="s">
        <v>2504</v>
      </c>
      <c r="B1350" s="474" t="s">
        <v>5571</v>
      </c>
      <c r="C1350" s="474" t="s">
        <v>2506</v>
      </c>
      <c r="D1350" s="269" t="s">
        <v>124</v>
      </c>
      <c r="E1350" s="312" t="s">
        <v>2482</v>
      </c>
      <c r="F1350" s="270" t="s">
        <v>853</v>
      </c>
    </row>
    <row r="1351" spans="1:6" x14ac:dyDescent="0.25">
      <c r="A1351" s="258" t="s">
        <v>5572</v>
      </c>
      <c r="B1351" s="258" t="s">
        <v>5573</v>
      </c>
      <c r="C1351" s="258" t="s">
        <v>5573</v>
      </c>
      <c r="D1351" s="264"/>
      <c r="E1351" s="311"/>
      <c r="F1351" s="266"/>
    </row>
    <row r="1352" spans="1:6" ht="26.4" x14ac:dyDescent="0.25">
      <c r="A1352" s="474" t="s">
        <v>2507</v>
      </c>
      <c r="B1352" s="474" t="s">
        <v>5574</v>
      </c>
      <c r="C1352" s="474" t="s">
        <v>5575</v>
      </c>
      <c r="D1352" s="269" t="s">
        <v>124</v>
      </c>
      <c r="E1352" s="312" t="s">
        <v>2482</v>
      </c>
      <c r="F1352" s="270" t="s">
        <v>853</v>
      </c>
    </row>
    <row r="1353" spans="1:6" ht="26.4" x14ac:dyDescent="0.25">
      <c r="A1353" s="474" t="s">
        <v>2510</v>
      </c>
      <c r="B1353" s="474" t="s">
        <v>2511</v>
      </c>
      <c r="C1353" s="474" t="s">
        <v>2512</v>
      </c>
      <c r="D1353" s="269" t="s">
        <v>124</v>
      </c>
      <c r="E1353" s="312" t="s">
        <v>2513</v>
      </c>
      <c r="F1353" s="270" t="s">
        <v>6327</v>
      </c>
    </row>
    <row r="1354" spans="1:6" ht="26.4" x14ac:dyDescent="0.25">
      <c r="A1354" s="474" t="s">
        <v>2514</v>
      </c>
      <c r="B1354" s="474" t="s">
        <v>2515</v>
      </c>
      <c r="C1354" s="474" t="s">
        <v>2515</v>
      </c>
      <c r="D1354" s="269" t="s">
        <v>124</v>
      </c>
      <c r="E1354" s="312" t="s">
        <v>2513</v>
      </c>
      <c r="F1354" s="270" t="s">
        <v>6327</v>
      </c>
    </row>
    <row r="1355" spans="1:6" ht="26.4" x14ac:dyDescent="0.25">
      <c r="A1355" s="288" t="s">
        <v>2516</v>
      </c>
      <c r="B1355" s="474" t="s">
        <v>2517</v>
      </c>
      <c r="C1355" s="474" t="s">
        <v>6443</v>
      </c>
      <c r="D1355" s="270" t="s">
        <v>124</v>
      </c>
      <c r="E1355" s="312" t="s">
        <v>395</v>
      </c>
      <c r="F1355" s="289" t="s">
        <v>853</v>
      </c>
    </row>
    <row r="1356" spans="1:6" ht="26.4" x14ac:dyDescent="0.25">
      <c r="A1356" s="288" t="s">
        <v>2519</v>
      </c>
      <c r="B1356" s="474" t="s">
        <v>2520</v>
      </c>
      <c r="C1356" s="474" t="s">
        <v>5576</v>
      </c>
      <c r="D1356" s="270" t="s">
        <v>124</v>
      </c>
      <c r="E1356" s="312" t="s">
        <v>2482</v>
      </c>
      <c r="F1356" s="289" t="s">
        <v>853</v>
      </c>
    </row>
    <row r="1357" spans="1:6" x14ac:dyDescent="0.25">
      <c r="A1357" s="288" t="s">
        <v>2521</v>
      </c>
      <c r="B1357" s="474" t="s">
        <v>2522</v>
      </c>
      <c r="C1357" s="474" t="s">
        <v>5577</v>
      </c>
      <c r="D1357" s="270" t="s">
        <v>124</v>
      </c>
      <c r="E1357" s="312" t="s">
        <v>2482</v>
      </c>
      <c r="F1357" s="289" t="s">
        <v>853</v>
      </c>
    </row>
    <row r="1358" spans="1:6" x14ac:dyDescent="0.25">
      <c r="A1358" s="290" t="s">
        <v>5578</v>
      </c>
      <c r="B1358" s="258" t="s">
        <v>5579</v>
      </c>
      <c r="C1358" s="258" t="s">
        <v>5579</v>
      </c>
      <c r="D1358" s="266"/>
      <c r="E1358" s="311"/>
      <c r="F1358" s="277"/>
    </row>
    <row r="1359" spans="1:6" ht="26.4" x14ac:dyDescent="0.25">
      <c r="A1359" s="474" t="s">
        <v>821</v>
      </c>
      <c r="B1359" s="474" t="s">
        <v>822</v>
      </c>
      <c r="C1359" s="474" t="s">
        <v>822</v>
      </c>
      <c r="D1359" s="269" t="s">
        <v>124</v>
      </c>
      <c r="E1359" s="312" t="s">
        <v>398</v>
      </c>
      <c r="F1359" s="270" t="s">
        <v>6328</v>
      </c>
    </row>
    <row r="1360" spans="1:6" ht="26.4" x14ac:dyDescent="0.25">
      <c r="A1360" s="474" t="s">
        <v>5580</v>
      </c>
      <c r="B1360" s="474" t="s">
        <v>5581</v>
      </c>
      <c r="C1360" s="474" t="s">
        <v>5581</v>
      </c>
      <c r="D1360" s="269" t="s">
        <v>124</v>
      </c>
      <c r="E1360" s="312" t="s">
        <v>3639</v>
      </c>
      <c r="F1360" s="270" t="s">
        <v>6328</v>
      </c>
    </row>
    <row r="1361" spans="1:6" x14ac:dyDescent="0.25">
      <c r="A1361" s="474">
        <v>86223</v>
      </c>
      <c r="B1361" s="474" t="s">
        <v>824</v>
      </c>
      <c r="C1361" s="474" t="s">
        <v>824</v>
      </c>
      <c r="D1361" s="270" t="s">
        <v>124</v>
      </c>
      <c r="E1361" s="312" t="s">
        <v>781</v>
      </c>
      <c r="F1361" s="270" t="s">
        <v>757</v>
      </c>
    </row>
    <row r="1362" spans="1:6" ht="26.4" x14ac:dyDescent="0.25">
      <c r="A1362" s="258" t="s">
        <v>5582</v>
      </c>
      <c r="B1362" s="258" t="s">
        <v>5583</v>
      </c>
      <c r="C1362" s="258" t="s">
        <v>5583</v>
      </c>
      <c r="D1362" s="264"/>
      <c r="E1362" s="311"/>
      <c r="F1362" s="266"/>
    </row>
    <row r="1363" spans="1:6" ht="26.4" x14ac:dyDescent="0.25">
      <c r="A1363" s="474" t="s">
        <v>5584</v>
      </c>
      <c r="B1363" s="474" t="s">
        <v>5585</v>
      </c>
      <c r="C1363" s="474" t="s">
        <v>5585</v>
      </c>
      <c r="D1363" s="269" t="s">
        <v>124</v>
      </c>
      <c r="E1363" s="312" t="s">
        <v>5586</v>
      </c>
      <c r="F1363" s="270" t="s">
        <v>6329</v>
      </c>
    </row>
    <row r="1364" spans="1:6" x14ac:dyDescent="0.25">
      <c r="A1364" s="474" t="s">
        <v>2524</v>
      </c>
      <c r="B1364" s="474" t="s">
        <v>5587</v>
      </c>
      <c r="C1364" s="474" t="s">
        <v>5588</v>
      </c>
      <c r="D1364" s="269" t="s">
        <v>124</v>
      </c>
      <c r="E1364" s="312" t="s">
        <v>2482</v>
      </c>
      <c r="F1364" s="270" t="s">
        <v>853</v>
      </c>
    </row>
    <row r="1365" spans="1:6" ht="26.4" x14ac:dyDescent="0.25">
      <c r="A1365" s="258" t="s">
        <v>5589</v>
      </c>
      <c r="B1365" s="258" t="s">
        <v>5590</v>
      </c>
      <c r="C1365" s="258" t="s">
        <v>5590</v>
      </c>
      <c r="D1365" s="264"/>
      <c r="E1365" s="311"/>
      <c r="F1365" s="266"/>
    </row>
    <row r="1366" spans="1:6" ht="26.4" x14ac:dyDescent="0.25">
      <c r="A1366" s="474" t="s">
        <v>377</v>
      </c>
      <c r="B1366" s="474" t="s">
        <v>1096</v>
      </c>
      <c r="C1366" s="474" t="s">
        <v>1096</v>
      </c>
      <c r="D1366" s="269" t="s">
        <v>124</v>
      </c>
      <c r="E1366" s="312" t="s">
        <v>378</v>
      </c>
      <c r="F1366" s="270" t="s">
        <v>6330</v>
      </c>
    </row>
    <row r="1367" spans="1:6" x14ac:dyDescent="0.25">
      <c r="A1367" s="258" t="s">
        <v>5591</v>
      </c>
      <c r="B1367" s="258" t="s">
        <v>5592</v>
      </c>
      <c r="C1367" s="258" t="s">
        <v>5592</v>
      </c>
      <c r="D1367" s="264"/>
      <c r="E1367" s="311" t="s">
        <v>5593</v>
      </c>
      <c r="F1367" s="266" t="s">
        <v>5593</v>
      </c>
    </row>
    <row r="1368" spans="1:6" ht="26.4" x14ac:dyDescent="0.25">
      <c r="A1368" s="474" t="s">
        <v>5594</v>
      </c>
      <c r="B1368" s="474" t="s">
        <v>5595</v>
      </c>
      <c r="C1368" s="474" t="s">
        <v>5596</v>
      </c>
      <c r="D1368" s="269" t="s">
        <v>124</v>
      </c>
      <c r="E1368" s="312" t="s">
        <v>4087</v>
      </c>
      <c r="F1368" s="270" t="s">
        <v>6330</v>
      </c>
    </row>
    <row r="1369" spans="1:6" ht="26.4" x14ac:dyDescent="0.25">
      <c r="A1369" s="474" t="s">
        <v>5597</v>
      </c>
      <c r="B1369" s="474" t="s">
        <v>5598</v>
      </c>
      <c r="C1369" s="474" t="s">
        <v>5599</v>
      </c>
      <c r="D1369" s="269" t="s">
        <v>124</v>
      </c>
      <c r="E1369" s="312" t="s">
        <v>5600</v>
      </c>
      <c r="F1369" s="270" t="s">
        <v>6330</v>
      </c>
    </row>
    <row r="1370" spans="1:6" ht="26.4" x14ac:dyDescent="0.25">
      <c r="A1370" s="258" t="s">
        <v>5601</v>
      </c>
      <c r="B1370" s="258" t="s">
        <v>5602</v>
      </c>
      <c r="C1370" s="258" t="s">
        <v>5602</v>
      </c>
      <c r="D1370" s="264"/>
      <c r="E1370" s="311"/>
      <c r="F1370" s="266"/>
    </row>
    <row r="1371" spans="1:6" ht="26.4" x14ac:dyDescent="0.25">
      <c r="A1371" s="474" t="s">
        <v>5603</v>
      </c>
      <c r="B1371" s="474" t="s">
        <v>5604</v>
      </c>
      <c r="C1371" s="474" t="s">
        <v>5605</v>
      </c>
      <c r="D1371" s="269" t="s">
        <v>124</v>
      </c>
      <c r="E1371" s="312" t="s">
        <v>5606</v>
      </c>
      <c r="F1371" s="270" t="s">
        <v>6331</v>
      </c>
    </row>
    <row r="1372" spans="1:6" ht="26.4" x14ac:dyDescent="0.25">
      <c r="A1372" s="474" t="s">
        <v>5607</v>
      </c>
      <c r="B1372" s="474" t="s">
        <v>5608</v>
      </c>
      <c r="C1372" s="474" t="s">
        <v>5609</v>
      </c>
      <c r="D1372" s="269" t="s">
        <v>124</v>
      </c>
      <c r="E1372" s="312" t="s">
        <v>781</v>
      </c>
      <c r="F1372" s="270" t="s">
        <v>6328</v>
      </c>
    </row>
    <row r="1373" spans="1:6" ht="26.4" x14ac:dyDescent="0.25">
      <c r="A1373" s="474" t="s">
        <v>5610</v>
      </c>
      <c r="B1373" s="474" t="s">
        <v>5611</v>
      </c>
      <c r="C1373" s="474" t="s">
        <v>5612</v>
      </c>
      <c r="D1373" s="269" t="s">
        <v>124</v>
      </c>
      <c r="E1373" s="312" t="s">
        <v>781</v>
      </c>
      <c r="F1373" s="270" t="s">
        <v>6327</v>
      </c>
    </row>
    <row r="1374" spans="1:6" ht="26.4" x14ac:dyDescent="0.25">
      <c r="A1374" s="474" t="s">
        <v>657</v>
      </c>
      <c r="B1374" s="474" t="s">
        <v>5613</v>
      </c>
      <c r="C1374" s="474" t="s">
        <v>658</v>
      </c>
      <c r="D1374" s="269" t="s">
        <v>124</v>
      </c>
      <c r="E1374" s="312" t="s">
        <v>382</v>
      </c>
      <c r="F1374" s="270" t="s">
        <v>853</v>
      </c>
    </row>
    <row r="1375" spans="1:6" x14ac:dyDescent="0.25">
      <c r="A1375" s="474" t="s">
        <v>2527</v>
      </c>
      <c r="B1375" s="474" t="s">
        <v>5614</v>
      </c>
      <c r="C1375" s="474" t="s">
        <v>5615</v>
      </c>
      <c r="D1375" s="269" t="s">
        <v>124</v>
      </c>
      <c r="E1375" s="312" t="s">
        <v>382</v>
      </c>
      <c r="F1375" s="270" t="s">
        <v>6194</v>
      </c>
    </row>
    <row r="1376" spans="1:6" ht="26.4" x14ac:dyDescent="0.25">
      <c r="A1376" s="474" t="s">
        <v>5616</v>
      </c>
      <c r="B1376" s="474" t="s">
        <v>5617</v>
      </c>
      <c r="C1376" s="474" t="s">
        <v>5618</v>
      </c>
      <c r="D1376" s="269" t="s">
        <v>124</v>
      </c>
      <c r="E1376" s="312">
        <v>2.65</v>
      </c>
      <c r="F1376" s="270" t="s">
        <v>6332</v>
      </c>
    </row>
    <row r="1377" spans="1:6" ht="26.4" x14ac:dyDescent="0.25">
      <c r="A1377" s="288" t="s">
        <v>5619</v>
      </c>
      <c r="B1377" s="474" t="s">
        <v>5620</v>
      </c>
      <c r="C1377" s="474" t="s">
        <v>5621</v>
      </c>
      <c r="D1377" s="270" t="s">
        <v>124</v>
      </c>
      <c r="E1377" s="312" t="s">
        <v>2482</v>
      </c>
      <c r="F1377" s="270" t="s">
        <v>6332</v>
      </c>
    </row>
    <row r="1378" spans="1:6" ht="26.4" x14ac:dyDescent="0.25">
      <c r="A1378" s="474" t="s">
        <v>2530</v>
      </c>
      <c r="B1378" s="474" t="s">
        <v>5622</v>
      </c>
      <c r="C1378" s="474" t="s">
        <v>5623</v>
      </c>
      <c r="D1378" s="269" t="s">
        <v>124</v>
      </c>
      <c r="E1378" s="312" t="s">
        <v>2532</v>
      </c>
      <c r="F1378" s="270" t="s">
        <v>6196</v>
      </c>
    </row>
    <row r="1379" spans="1:6" ht="26.4" x14ac:dyDescent="0.25">
      <c r="A1379" s="474" t="s">
        <v>5624</v>
      </c>
      <c r="B1379" s="474" t="s">
        <v>5625</v>
      </c>
      <c r="C1379" s="474" t="s">
        <v>5626</v>
      </c>
      <c r="D1379" s="269" t="s">
        <v>124</v>
      </c>
      <c r="E1379" s="312" t="s">
        <v>513</v>
      </c>
      <c r="F1379" s="270" t="s">
        <v>6196</v>
      </c>
    </row>
    <row r="1380" spans="1:6" x14ac:dyDescent="0.25">
      <c r="A1380" s="258" t="s">
        <v>5627</v>
      </c>
      <c r="B1380" s="258" t="s">
        <v>5628</v>
      </c>
      <c r="C1380" s="258" t="s">
        <v>5628</v>
      </c>
      <c r="D1380" s="264"/>
      <c r="E1380" s="311"/>
      <c r="F1380" s="266"/>
    </row>
    <row r="1381" spans="1:6" ht="26.4" x14ac:dyDescent="0.25">
      <c r="A1381" s="474" t="s">
        <v>379</v>
      </c>
      <c r="B1381" s="474" t="s">
        <v>1097</v>
      </c>
      <c r="C1381" s="474" t="s">
        <v>1097</v>
      </c>
      <c r="D1381" s="269" t="s">
        <v>124</v>
      </c>
      <c r="E1381" s="312" t="s">
        <v>380</v>
      </c>
      <c r="F1381" s="270" t="s">
        <v>6328</v>
      </c>
    </row>
    <row r="1382" spans="1:6" ht="26.4" x14ac:dyDescent="0.25">
      <c r="A1382" s="474" t="s">
        <v>5629</v>
      </c>
      <c r="B1382" s="474" t="s">
        <v>5630</v>
      </c>
      <c r="C1382" s="474" t="s">
        <v>5631</v>
      </c>
      <c r="D1382" s="269" t="s">
        <v>124</v>
      </c>
      <c r="E1382" s="312" t="s">
        <v>484</v>
      </c>
      <c r="F1382" s="270" t="s">
        <v>6196</v>
      </c>
    </row>
    <row r="1383" spans="1:6" ht="26.4" x14ac:dyDescent="0.25">
      <c r="A1383" s="474" t="s">
        <v>5632</v>
      </c>
      <c r="B1383" s="474" t="s">
        <v>5633</v>
      </c>
      <c r="C1383" s="474" t="s">
        <v>5633</v>
      </c>
      <c r="D1383" s="269" t="s">
        <v>124</v>
      </c>
      <c r="E1383" s="312" t="s">
        <v>463</v>
      </c>
      <c r="F1383" s="270" t="s">
        <v>6196</v>
      </c>
    </row>
    <row r="1384" spans="1:6" x14ac:dyDescent="0.25">
      <c r="A1384" s="474" t="s">
        <v>381</v>
      </c>
      <c r="B1384" s="474" t="s">
        <v>1098</v>
      </c>
      <c r="C1384" s="474" t="s">
        <v>1098</v>
      </c>
      <c r="D1384" s="269" t="s">
        <v>124</v>
      </c>
      <c r="E1384" s="312" t="s">
        <v>382</v>
      </c>
      <c r="F1384" s="270" t="s">
        <v>6194</v>
      </c>
    </row>
    <row r="1385" spans="1:6" ht="26.4" x14ac:dyDescent="0.25">
      <c r="A1385" s="474" t="s">
        <v>383</v>
      </c>
      <c r="B1385" s="474" t="s">
        <v>384</v>
      </c>
      <c r="C1385" s="474" t="s">
        <v>384</v>
      </c>
      <c r="D1385" s="269" t="s">
        <v>124</v>
      </c>
      <c r="E1385" s="312" t="s">
        <v>385</v>
      </c>
      <c r="F1385" s="270" t="s">
        <v>6167</v>
      </c>
    </row>
    <row r="1386" spans="1:6" ht="26.4" x14ac:dyDescent="0.25">
      <c r="A1386" s="474" t="s">
        <v>5634</v>
      </c>
      <c r="B1386" s="474" t="s">
        <v>5635</v>
      </c>
      <c r="C1386" s="474" t="s">
        <v>5635</v>
      </c>
      <c r="D1386" s="269" t="s">
        <v>124</v>
      </c>
      <c r="E1386" s="312" t="s">
        <v>5636</v>
      </c>
      <c r="F1386" s="270" t="s">
        <v>708</v>
      </c>
    </row>
    <row r="1387" spans="1:6" ht="26.4" x14ac:dyDescent="0.25">
      <c r="A1387" s="474" t="s">
        <v>2533</v>
      </c>
      <c r="B1387" s="474" t="s">
        <v>2534</v>
      </c>
      <c r="C1387" s="474" t="s">
        <v>2534</v>
      </c>
      <c r="D1387" s="269" t="s">
        <v>124</v>
      </c>
      <c r="E1387" s="312" t="s">
        <v>781</v>
      </c>
      <c r="F1387" s="270" t="s">
        <v>6196</v>
      </c>
    </row>
    <row r="1388" spans="1:6" ht="26.4" x14ac:dyDescent="0.25">
      <c r="A1388" s="474" t="s">
        <v>386</v>
      </c>
      <c r="B1388" s="474" t="s">
        <v>387</v>
      </c>
      <c r="C1388" s="474" t="s">
        <v>387</v>
      </c>
      <c r="D1388" s="269" t="s">
        <v>124</v>
      </c>
      <c r="E1388" s="312" t="s">
        <v>366</v>
      </c>
      <c r="F1388" s="270" t="s">
        <v>6260</v>
      </c>
    </row>
    <row r="1389" spans="1:6" x14ac:dyDescent="0.25">
      <c r="A1389" s="474" t="s">
        <v>2535</v>
      </c>
      <c r="B1389" s="474" t="s">
        <v>5637</v>
      </c>
      <c r="C1389" s="474" t="s">
        <v>5637</v>
      </c>
      <c r="D1389" s="269" t="s">
        <v>124</v>
      </c>
      <c r="E1389" s="312" t="s">
        <v>2482</v>
      </c>
      <c r="F1389" s="270" t="s">
        <v>828</v>
      </c>
    </row>
    <row r="1390" spans="1:6" ht="26.4" x14ac:dyDescent="0.25">
      <c r="A1390" s="258" t="s">
        <v>5638</v>
      </c>
      <c r="B1390" s="258" t="s">
        <v>5639</v>
      </c>
      <c r="C1390" s="258" t="s">
        <v>5640</v>
      </c>
      <c r="D1390" s="277"/>
      <c r="E1390" s="311"/>
      <c r="F1390" s="277"/>
    </row>
    <row r="1391" spans="1:6" ht="26.4" x14ac:dyDescent="0.25">
      <c r="A1391" s="474" t="s">
        <v>388</v>
      </c>
      <c r="B1391" s="474" t="s">
        <v>5641</v>
      </c>
      <c r="C1391" s="474" t="s">
        <v>389</v>
      </c>
      <c r="D1391" s="269" t="s">
        <v>124</v>
      </c>
      <c r="E1391" s="312" t="s">
        <v>382</v>
      </c>
      <c r="F1391" s="270" t="s">
        <v>828</v>
      </c>
    </row>
    <row r="1392" spans="1:6" ht="26.4" x14ac:dyDescent="0.25">
      <c r="A1392" s="474" t="s">
        <v>390</v>
      </c>
      <c r="B1392" s="474" t="s">
        <v>391</v>
      </c>
      <c r="C1392" s="474" t="s">
        <v>391</v>
      </c>
      <c r="D1392" s="269" t="s">
        <v>124</v>
      </c>
      <c r="E1392" s="312" t="s">
        <v>392</v>
      </c>
      <c r="F1392" s="270" t="s">
        <v>723</v>
      </c>
    </row>
    <row r="1393" spans="1:6" ht="26.4" x14ac:dyDescent="0.25">
      <c r="A1393" s="474" t="s">
        <v>5642</v>
      </c>
      <c r="B1393" s="474" t="s">
        <v>5643</v>
      </c>
      <c r="C1393" s="474" t="s">
        <v>5643</v>
      </c>
      <c r="D1393" s="269" t="s">
        <v>124</v>
      </c>
      <c r="E1393" s="312" t="s">
        <v>618</v>
      </c>
      <c r="F1393" s="270" t="s">
        <v>704</v>
      </c>
    </row>
    <row r="1394" spans="1:6" ht="26.4" x14ac:dyDescent="0.25">
      <c r="A1394" s="474" t="s">
        <v>5644</v>
      </c>
      <c r="B1394" s="474" t="s">
        <v>5645</v>
      </c>
      <c r="C1394" s="474" t="s">
        <v>5646</v>
      </c>
      <c r="D1394" s="269" t="s">
        <v>124</v>
      </c>
      <c r="E1394" s="312" t="s">
        <v>582</v>
      </c>
      <c r="F1394" s="270" t="s">
        <v>704</v>
      </c>
    </row>
    <row r="1395" spans="1:6" ht="26.4" x14ac:dyDescent="0.25">
      <c r="A1395" s="474" t="s">
        <v>5647</v>
      </c>
      <c r="B1395" s="474" t="s">
        <v>5648</v>
      </c>
      <c r="C1395" s="474" t="s">
        <v>5649</v>
      </c>
      <c r="D1395" s="269" t="s">
        <v>124</v>
      </c>
      <c r="E1395" s="312" t="s">
        <v>398</v>
      </c>
      <c r="F1395" s="270" t="s">
        <v>704</v>
      </c>
    </row>
    <row r="1396" spans="1:6" x14ac:dyDescent="0.25">
      <c r="A1396" s="474" t="s">
        <v>393</v>
      </c>
      <c r="B1396" s="474" t="s">
        <v>394</v>
      </c>
      <c r="C1396" s="474" t="s">
        <v>394</v>
      </c>
      <c r="D1396" s="269" t="s">
        <v>124</v>
      </c>
      <c r="E1396" s="312" t="s">
        <v>395</v>
      </c>
      <c r="F1396" s="270" t="s">
        <v>828</v>
      </c>
    </row>
    <row r="1397" spans="1:6" ht="26.4" x14ac:dyDescent="0.25">
      <c r="A1397" s="766">
        <v>88931</v>
      </c>
      <c r="B1397" s="766" t="s">
        <v>13835</v>
      </c>
      <c r="C1397" s="766" t="s">
        <v>13836</v>
      </c>
      <c r="D1397" s="269" t="s">
        <v>124</v>
      </c>
      <c r="E1397" s="312">
        <v>26.32</v>
      </c>
      <c r="F1397" s="270" t="s">
        <v>8040</v>
      </c>
    </row>
    <row r="1398" spans="1:6" ht="26.4" x14ac:dyDescent="0.25">
      <c r="A1398" s="766">
        <v>88932</v>
      </c>
      <c r="B1398" s="766" t="s">
        <v>13837</v>
      </c>
      <c r="C1398" s="766" t="s">
        <v>13838</v>
      </c>
      <c r="D1398" s="269" t="s">
        <v>124</v>
      </c>
      <c r="E1398" s="312">
        <v>44.86</v>
      </c>
      <c r="F1398" s="270" t="s">
        <v>8040</v>
      </c>
    </row>
    <row r="1399" spans="1:6" x14ac:dyDescent="0.25">
      <c r="A1399" s="258" t="s">
        <v>5650</v>
      </c>
      <c r="B1399" s="291" t="s">
        <v>5651</v>
      </c>
      <c r="C1399" s="291" t="s">
        <v>5652</v>
      </c>
      <c r="D1399" s="264"/>
      <c r="E1399" s="311"/>
      <c r="F1399" s="266"/>
    </row>
    <row r="1400" spans="1:6" ht="26.4" x14ac:dyDescent="0.25">
      <c r="A1400" s="474">
        <v>88520</v>
      </c>
      <c r="B1400" s="395" t="s">
        <v>5653</v>
      </c>
      <c r="C1400" s="395" t="s">
        <v>5654</v>
      </c>
      <c r="D1400" s="269" t="s">
        <v>124</v>
      </c>
      <c r="E1400" s="312">
        <v>22.8</v>
      </c>
      <c r="F1400" s="270" t="s">
        <v>704</v>
      </c>
    </row>
    <row r="1401" spans="1:6" ht="26.4" x14ac:dyDescent="0.25">
      <c r="A1401" s="488">
        <v>88521</v>
      </c>
      <c r="B1401" s="487" t="s">
        <v>5655</v>
      </c>
      <c r="C1401" s="487" t="s">
        <v>5656</v>
      </c>
      <c r="D1401" s="366" t="s">
        <v>124</v>
      </c>
      <c r="E1401" s="312">
        <v>11.4</v>
      </c>
      <c r="F1401" s="270" t="s">
        <v>704</v>
      </c>
    </row>
    <row r="1402" spans="1:6" ht="26.4" x14ac:dyDescent="0.25">
      <c r="A1402" s="488">
        <v>88526</v>
      </c>
      <c r="B1402" s="487" t="s">
        <v>5657</v>
      </c>
      <c r="C1402" s="487" t="s">
        <v>5658</v>
      </c>
      <c r="D1402" s="366" t="s">
        <v>124</v>
      </c>
      <c r="E1402" s="312">
        <v>91.2</v>
      </c>
      <c r="F1402" s="270" t="s">
        <v>6333</v>
      </c>
    </row>
    <row r="1403" spans="1:6" x14ac:dyDescent="0.25">
      <c r="A1403" s="258" t="s">
        <v>5659</v>
      </c>
      <c r="B1403" s="258" t="s">
        <v>5660</v>
      </c>
      <c r="C1403" s="258" t="s">
        <v>5660</v>
      </c>
      <c r="D1403" s="264"/>
      <c r="E1403" s="311"/>
      <c r="F1403" s="266"/>
    </row>
    <row r="1404" spans="1:6" ht="26.4" x14ac:dyDescent="0.25">
      <c r="A1404" s="474" t="s">
        <v>5661</v>
      </c>
      <c r="B1404" s="474" t="s">
        <v>5662</v>
      </c>
      <c r="C1404" s="474" t="s">
        <v>5662</v>
      </c>
      <c r="D1404" s="269" t="s">
        <v>124</v>
      </c>
      <c r="E1404" s="312" t="s">
        <v>5663</v>
      </c>
      <c r="F1404" s="270" t="s">
        <v>704</v>
      </c>
    </row>
    <row r="1405" spans="1:6" ht="26.4" x14ac:dyDescent="0.25">
      <c r="A1405" s="258" t="s">
        <v>5664</v>
      </c>
      <c r="B1405" s="258" t="s">
        <v>5665</v>
      </c>
      <c r="C1405" s="258" t="s">
        <v>5665</v>
      </c>
      <c r="D1405" s="264"/>
      <c r="E1405" s="311"/>
      <c r="F1405" s="266"/>
    </row>
    <row r="1406" spans="1:6" ht="26.4" x14ac:dyDescent="0.25">
      <c r="A1406" s="474" t="s">
        <v>396</v>
      </c>
      <c r="B1406" s="474" t="s">
        <v>397</v>
      </c>
      <c r="C1406" s="474" t="s">
        <v>6750</v>
      </c>
      <c r="D1406" s="269" t="s">
        <v>124</v>
      </c>
      <c r="E1406" s="312" t="s">
        <v>398</v>
      </c>
      <c r="F1406" s="270" t="s">
        <v>704</v>
      </c>
    </row>
    <row r="1407" spans="1:6" ht="26.4" x14ac:dyDescent="0.25">
      <c r="A1407" s="474" t="s">
        <v>399</v>
      </c>
      <c r="B1407" s="474" t="s">
        <v>400</v>
      </c>
      <c r="C1407" s="474" t="s">
        <v>400</v>
      </c>
      <c r="D1407" s="269" t="s">
        <v>124</v>
      </c>
      <c r="E1407" s="312" t="s">
        <v>401</v>
      </c>
      <c r="F1407" s="270" t="s">
        <v>6167</v>
      </c>
    </row>
    <row r="1408" spans="1:6" ht="26.4" x14ac:dyDescent="0.25">
      <c r="A1408" s="474" t="s">
        <v>402</v>
      </c>
      <c r="B1408" s="474" t="s">
        <v>5666</v>
      </c>
      <c r="C1408" s="474" t="s">
        <v>403</v>
      </c>
      <c r="D1408" s="269" t="s">
        <v>124</v>
      </c>
      <c r="E1408" s="312" t="s">
        <v>349</v>
      </c>
      <c r="F1408" s="270" t="s">
        <v>6167</v>
      </c>
    </row>
    <row r="1409" spans="1:6" ht="26.4" x14ac:dyDescent="0.25">
      <c r="A1409" s="474" t="s">
        <v>404</v>
      </c>
      <c r="B1409" s="474" t="s">
        <v>1971</v>
      </c>
      <c r="C1409" s="474" t="s">
        <v>405</v>
      </c>
      <c r="D1409" s="269" t="s">
        <v>124</v>
      </c>
      <c r="E1409" s="312" t="s">
        <v>398</v>
      </c>
      <c r="F1409" s="270" t="s">
        <v>704</v>
      </c>
    </row>
    <row r="1410" spans="1:6" ht="26.4" x14ac:dyDescent="0.25">
      <c r="A1410" s="474" t="s">
        <v>406</v>
      </c>
      <c r="B1410" s="474" t="s">
        <v>5667</v>
      </c>
      <c r="C1410" s="474" t="s">
        <v>408</v>
      </c>
      <c r="D1410" s="269" t="s">
        <v>124</v>
      </c>
      <c r="E1410" s="312" t="s">
        <v>409</v>
      </c>
      <c r="F1410" s="270" t="s">
        <v>704</v>
      </c>
    </row>
    <row r="1411" spans="1:6" ht="26.4" x14ac:dyDescent="0.25">
      <c r="A1411" s="474" t="s">
        <v>410</v>
      </c>
      <c r="B1411" s="474" t="s">
        <v>411</v>
      </c>
      <c r="C1411" s="474" t="s">
        <v>411</v>
      </c>
      <c r="D1411" s="269" t="s">
        <v>124</v>
      </c>
      <c r="E1411" s="312" t="s">
        <v>412</v>
      </c>
      <c r="F1411" s="270" t="s">
        <v>704</v>
      </c>
    </row>
    <row r="1412" spans="1:6" ht="26.4" x14ac:dyDescent="0.25">
      <c r="A1412" s="474" t="s">
        <v>5668</v>
      </c>
      <c r="B1412" s="474" t="s">
        <v>1972</v>
      </c>
      <c r="C1412" s="474" t="s">
        <v>1972</v>
      </c>
      <c r="D1412" s="270" t="s">
        <v>124</v>
      </c>
      <c r="E1412" s="312">
        <v>22.8</v>
      </c>
      <c r="F1412" s="270" t="s">
        <v>704</v>
      </c>
    </row>
    <row r="1413" spans="1:6" ht="52.8" x14ac:dyDescent="0.25">
      <c r="A1413" s="474">
        <v>88925</v>
      </c>
      <c r="B1413" s="474" t="s">
        <v>5669</v>
      </c>
      <c r="C1413" s="474" t="s">
        <v>6765</v>
      </c>
      <c r="D1413" s="270" t="s">
        <v>124</v>
      </c>
      <c r="E1413" s="312">
        <v>3.98</v>
      </c>
      <c r="F1413" s="270" t="s">
        <v>704</v>
      </c>
    </row>
    <row r="1414" spans="1:6" ht="26.4" x14ac:dyDescent="0.25">
      <c r="A1414" s="474" t="s">
        <v>413</v>
      </c>
      <c r="B1414" s="474" t="s">
        <v>5670</v>
      </c>
      <c r="C1414" s="474" t="s">
        <v>6766</v>
      </c>
      <c r="D1414" s="270" t="s">
        <v>124</v>
      </c>
      <c r="E1414" s="312" t="s">
        <v>414</v>
      </c>
      <c r="F1414" s="270" t="s">
        <v>704</v>
      </c>
    </row>
    <row r="1415" spans="1:6" s="201" customFormat="1" ht="26.4" x14ac:dyDescent="0.3">
      <c r="A1415" s="474">
        <v>88927</v>
      </c>
      <c r="B1415" s="381" t="s">
        <v>6714</v>
      </c>
      <c r="C1415" s="381" t="s">
        <v>6714</v>
      </c>
      <c r="D1415" s="270" t="s">
        <v>124</v>
      </c>
      <c r="E1415" s="312" t="s">
        <v>398</v>
      </c>
      <c r="F1415" s="270" t="s">
        <v>6163</v>
      </c>
    </row>
    <row r="1416" spans="1:6" ht="26.4" x14ac:dyDescent="0.25">
      <c r="A1416" s="474" t="s">
        <v>5671</v>
      </c>
      <c r="B1416" s="474" t="s">
        <v>5672</v>
      </c>
      <c r="C1416" s="474" t="s">
        <v>5673</v>
      </c>
      <c r="D1416" s="269" t="s">
        <v>124</v>
      </c>
      <c r="E1416" s="312" t="s">
        <v>352</v>
      </c>
      <c r="F1416" s="270" t="s">
        <v>704</v>
      </c>
    </row>
    <row r="1417" spans="1:6" ht="26.4" x14ac:dyDescent="0.25">
      <c r="A1417" s="474" t="s">
        <v>5674</v>
      </c>
      <c r="B1417" s="474" t="s">
        <v>5675</v>
      </c>
      <c r="C1417" s="474" t="s">
        <v>5676</v>
      </c>
      <c r="D1417" s="269" t="s">
        <v>124</v>
      </c>
      <c r="E1417" s="312" t="s">
        <v>4608</v>
      </c>
      <c r="F1417" s="270" t="s">
        <v>6265</v>
      </c>
    </row>
    <row r="1418" spans="1:6" ht="26.4" x14ac:dyDescent="0.25">
      <c r="A1418" s="474" t="s">
        <v>415</v>
      </c>
      <c r="B1418" s="474" t="s">
        <v>416</v>
      </c>
      <c r="C1418" s="474" t="s">
        <v>416</v>
      </c>
      <c r="D1418" s="269" t="s">
        <v>124</v>
      </c>
      <c r="E1418" s="312" t="s">
        <v>369</v>
      </c>
      <c r="F1418" s="270" t="s">
        <v>6167</v>
      </c>
    </row>
    <row r="1419" spans="1:6" ht="26.4" x14ac:dyDescent="0.25">
      <c r="A1419" s="258" t="s">
        <v>5677</v>
      </c>
      <c r="B1419" s="258" t="s">
        <v>5678</v>
      </c>
      <c r="C1419" s="258" t="s">
        <v>5678</v>
      </c>
      <c r="D1419" s="266"/>
      <c r="E1419" s="311"/>
      <c r="F1419" s="277"/>
    </row>
    <row r="1420" spans="1:6" ht="68.25" customHeight="1" x14ac:dyDescent="0.25">
      <c r="A1420" s="650" t="s">
        <v>353</v>
      </c>
      <c r="B1420" s="650" t="s">
        <v>11191</v>
      </c>
      <c r="C1420" s="650" t="s">
        <v>11192</v>
      </c>
      <c r="D1420" s="269" t="s">
        <v>124</v>
      </c>
      <c r="E1420" s="312" t="s">
        <v>354</v>
      </c>
      <c r="F1420" s="270" t="s">
        <v>6167</v>
      </c>
    </row>
    <row r="1421" spans="1:6" s="343" customFormat="1" ht="39.6" x14ac:dyDescent="0.25">
      <c r="A1421" s="512">
        <v>91101</v>
      </c>
      <c r="B1421" s="512" t="s">
        <v>10148</v>
      </c>
      <c r="C1421" s="512" t="s">
        <v>10149</v>
      </c>
      <c r="D1421" s="269" t="s">
        <v>124</v>
      </c>
      <c r="E1421" s="312">
        <v>0.63</v>
      </c>
      <c r="F1421" s="270" t="s">
        <v>6167</v>
      </c>
    </row>
    <row r="1422" spans="1:6" ht="52.8" x14ac:dyDescent="0.25">
      <c r="A1422" s="474">
        <v>91102</v>
      </c>
      <c r="B1422" s="474" t="s">
        <v>7226</v>
      </c>
      <c r="C1422" s="474" t="s">
        <v>7227</v>
      </c>
      <c r="D1422" s="269" t="s">
        <v>124</v>
      </c>
      <c r="E1422" s="312">
        <v>0.63</v>
      </c>
      <c r="F1422" s="270" t="s">
        <v>856</v>
      </c>
    </row>
    <row r="1423" spans="1:6" s="449" customFormat="1" ht="105.6" x14ac:dyDescent="0.25">
      <c r="A1423" s="551">
        <v>91103</v>
      </c>
      <c r="B1423" s="280" t="s">
        <v>9348</v>
      </c>
      <c r="C1423" s="393" t="s">
        <v>10784</v>
      </c>
      <c r="D1423" s="281" t="s">
        <v>124</v>
      </c>
      <c r="E1423" s="489">
        <v>2.1</v>
      </c>
      <c r="F1423" s="282" t="s">
        <v>859</v>
      </c>
    </row>
    <row r="1424" spans="1:6" s="449" customFormat="1" ht="92.4" x14ac:dyDescent="0.25">
      <c r="A1424" s="551">
        <v>91104</v>
      </c>
      <c r="B1424" s="280" t="s">
        <v>9350</v>
      </c>
      <c r="C1424" s="393" t="s">
        <v>10785</v>
      </c>
      <c r="D1424" s="281" t="s">
        <v>124</v>
      </c>
      <c r="E1424" s="489">
        <v>5.25</v>
      </c>
      <c r="F1424" s="282" t="s">
        <v>859</v>
      </c>
    </row>
    <row r="1425" spans="1:6" s="414" customFormat="1" ht="52.8" x14ac:dyDescent="0.3">
      <c r="A1425" s="474">
        <v>91107</v>
      </c>
      <c r="B1425" s="280" t="s">
        <v>9492</v>
      </c>
      <c r="C1425" s="280" t="s">
        <v>9493</v>
      </c>
      <c r="D1425" s="281" t="s">
        <v>124</v>
      </c>
      <c r="E1425" s="489">
        <v>2.0759999999999996</v>
      </c>
      <c r="F1425" s="282" t="s">
        <v>6164</v>
      </c>
    </row>
    <row r="1426" spans="1:6" s="414" customFormat="1" ht="79.2" x14ac:dyDescent="0.3">
      <c r="A1426" s="474">
        <v>91108</v>
      </c>
      <c r="B1426" s="280" t="s">
        <v>9494</v>
      </c>
      <c r="C1426" s="280" t="s">
        <v>9495</v>
      </c>
      <c r="D1426" s="490" t="s">
        <v>124</v>
      </c>
      <c r="E1426" s="491">
        <v>5.19</v>
      </c>
      <c r="F1426" s="490" t="s">
        <v>6164</v>
      </c>
    </row>
    <row r="1427" spans="1:6" ht="26.4" x14ac:dyDescent="0.25">
      <c r="A1427" s="474" t="s">
        <v>417</v>
      </c>
      <c r="B1427" s="474" t="s">
        <v>418</v>
      </c>
      <c r="C1427" s="474" t="s">
        <v>418</v>
      </c>
      <c r="D1427" s="269" t="s">
        <v>124</v>
      </c>
      <c r="E1427" s="312" t="s">
        <v>361</v>
      </c>
      <c r="F1427" s="270" t="s">
        <v>6260</v>
      </c>
    </row>
    <row r="1428" spans="1:6" ht="26.4" x14ac:dyDescent="0.25">
      <c r="A1428" s="474" t="s">
        <v>5679</v>
      </c>
      <c r="B1428" s="474" t="s">
        <v>5680</v>
      </c>
      <c r="C1428" s="474" t="s">
        <v>5681</v>
      </c>
      <c r="D1428" s="269" t="s">
        <v>124</v>
      </c>
      <c r="E1428" s="312" t="s">
        <v>432</v>
      </c>
      <c r="F1428" s="270" t="s">
        <v>6334</v>
      </c>
    </row>
    <row r="1429" spans="1:6" ht="52.8" x14ac:dyDescent="0.25">
      <c r="A1429" s="474" t="s">
        <v>5682</v>
      </c>
      <c r="B1429" s="474" t="s">
        <v>5683</v>
      </c>
      <c r="C1429" s="474" t="s">
        <v>5684</v>
      </c>
      <c r="D1429" s="269" t="s">
        <v>124</v>
      </c>
      <c r="E1429" s="312" t="s">
        <v>5685</v>
      </c>
      <c r="F1429" s="270" t="s">
        <v>6335</v>
      </c>
    </row>
    <row r="1430" spans="1:6" ht="26.4" x14ac:dyDescent="0.25">
      <c r="A1430" s="258" t="s">
        <v>5686</v>
      </c>
      <c r="B1430" s="258" t="s">
        <v>5687</v>
      </c>
      <c r="C1430" s="258" t="s">
        <v>5688</v>
      </c>
      <c r="D1430" s="264"/>
      <c r="E1430" s="311"/>
      <c r="F1430" s="266"/>
    </row>
    <row r="1431" spans="1:6" ht="26.4" x14ac:dyDescent="0.25">
      <c r="A1431" s="474">
        <v>91410</v>
      </c>
      <c r="B1431" s="474" t="s">
        <v>5689</v>
      </c>
      <c r="C1431" s="474" t="s">
        <v>5690</v>
      </c>
      <c r="D1431" s="269" t="s">
        <v>124</v>
      </c>
      <c r="E1431" s="312">
        <v>4.5</v>
      </c>
      <c r="F1431" s="270" t="s">
        <v>6336</v>
      </c>
    </row>
    <row r="1432" spans="1:6" ht="26.4" x14ac:dyDescent="0.25">
      <c r="A1432" s="474">
        <v>91411</v>
      </c>
      <c r="B1432" s="474" t="s">
        <v>5691</v>
      </c>
      <c r="C1432" s="474" t="s">
        <v>5692</v>
      </c>
      <c r="D1432" s="269" t="s">
        <v>124</v>
      </c>
      <c r="E1432" s="312">
        <v>18</v>
      </c>
      <c r="F1432" s="270" t="s">
        <v>6336</v>
      </c>
    </row>
    <row r="1433" spans="1:6" ht="26.4" x14ac:dyDescent="0.25">
      <c r="A1433" s="534" t="s">
        <v>5693</v>
      </c>
      <c r="B1433" s="534" t="s">
        <v>10236</v>
      </c>
      <c r="C1433" s="534" t="s">
        <v>10237</v>
      </c>
      <c r="D1433" s="92" t="s">
        <v>124</v>
      </c>
      <c r="E1433" s="316" t="s">
        <v>2490</v>
      </c>
      <c r="F1433" s="535" t="s">
        <v>6336</v>
      </c>
    </row>
    <row r="1434" spans="1:6" s="417" customFormat="1" ht="68.25" customHeight="1" x14ac:dyDescent="0.25">
      <c r="A1434" s="539">
        <v>91413</v>
      </c>
      <c r="B1434" s="539" t="s">
        <v>10238</v>
      </c>
      <c r="C1434" s="539" t="s">
        <v>10240</v>
      </c>
      <c r="D1434" s="92" t="s">
        <v>124</v>
      </c>
      <c r="E1434" s="316" t="s">
        <v>2490</v>
      </c>
      <c r="F1434" s="540" t="s">
        <v>10239</v>
      </c>
    </row>
    <row r="1435" spans="1:6" ht="26.4" x14ac:dyDescent="0.25">
      <c r="A1435" s="258" t="s">
        <v>5694</v>
      </c>
      <c r="B1435" s="258" t="s">
        <v>5695</v>
      </c>
      <c r="C1435" s="258" t="s">
        <v>5695</v>
      </c>
      <c r="D1435" s="266"/>
      <c r="E1435" s="311"/>
      <c r="F1435" s="264"/>
    </row>
    <row r="1436" spans="1:6" ht="79.2" x14ac:dyDescent="0.25">
      <c r="A1436" s="474">
        <v>91501</v>
      </c>
      <c r="B1436" s="474" t="s">
        <v>861</v>
      </c>
      <c r="C1436" s="474" t="s">
        <v>5696</v>
      </c>
      <c r="D1436" s="278" t="s">
        <v>124</v>
      </c>
      <c r="E1436" s="312">
        <v>17.399999999999999</v>
      </c>
      <c r="F1436" s="270" t="s">
        <v>6337</v>
      </c>
    </row>
    <row r="1437" spans="1:6" ht="66" x14ac:dyDescent="0.25">
      <c r="A1437" s="474">
        <v>91502</v>
      </c>
      <c r="B1437" s="474" t="s">
        <v>865</v>
      </c>
      <c r="C1437" s="474" t="s">
        <v>5697</v>
      </c>
      <c r="D1437" s="278" t="s">
        <v>124</v>
      </c>
      <c r="E1437" s="312">
        <v>8.6999999999999993</v>
      </c>
      <c r="F1437" s="270" t="s">
        <v>6337</v>
      </c>
    </row>
    <row r="1438" spans="1:6" ht="26.4" x14ac:dyDescent="0.25">
      <c r="A1438" s="258" t="s">
        <v>5698</v>
      </c>
      <c r="B1438" s="258" t="s">
        <v>5699</v>
      </c>
      <c r="C1438" s="258" t="s">
        <v>5699</v>
      </c>
      <c r="D1438" s="264"/>
      <c r="E1438" s="311"/>
      <c r="F1438" s="266"/>
    </row>
    <row r="1439" spans="1:6" ht="26.4" x14ac:dyDescent="0.25">
      <c r="A1439" s="474" t="s">
        <v>5700</v>
      </c>
      <c r="B1439" s="474" t="s">
        <v>2669</v>
      </c>
      <c r="C1439" s="474" t="s">
        <v>5701</v>
      </c>
      <c r="D1439" s="269" t="s">
        <v>124</v>
      </c>
      <c r="E1439" s="312" t="s">
        <v>781</v>
      </c>
      <c r="F1439" s="270" t="s">
        <v>6338</v>
      </c>
    </row>
    <row r="1440" spans="1:6" ht="66" x14ac:dyDescent="0.25">
      <c r="A1440" s="474" t="s">
        <v>5702</v>
      </c>
      <c r="B1440" s="474" t="s">
        <v>5703</v>
      </c>
      <c r="C1440" s="474" t="s">
        <v>5704</v>
      </c>
      <c r="D1440" s="269" t="s">
        <v>124</v>
      </c>
      <c r="E1440" s="312">
        <v>10.32</v>
      </c>
      <c r="F1440" s="270" t="s">
        <v>6339</v>
      </c>
    </row>
    <row r="1441" spans="1:6" ht="26.4" x14ac:dyDescent="0.25">
      <c r="A1441" s="474" t="s">
        <v>5705</v>
      </c>
      <c r="B1441" s="474" t="s">
        <v>5706</v>
      </c>
      <c r="C1441" s="474" t="s">
        <v>5706</v>
      </c>
      <c r="D1441" s="269" t="s">
        <v>124</v>
      </c>
      <c r="E1441" s="312" t="s">
        <v>352</v>
      </c>
      <c r="F1441" s="270" t="s">
        <v>708</v>
      </c>
    </row>
    <row r="1442" spans="1:6" ht="26.4" x14ac:dyDescent="0.25">
      <c r="A1442" s="474" t="s">
        <v>5707</v>
      </c>
      <c r="B1442" s="474" t="s">
        <v>2670</v>
      </c>
      <c r="C1442" s="474" t="s">
        <v>2671</v>
      </c>
      <c r="D1442" s="269" t="s">
        <v>124</v>
      </c>
      <c r="E1442" s="312" t="s">
        <v>4065</v>
      </c>
      <c r="F1442" s="270" t="s">
        <v>704</v>
      </c>
    </row>
    <row r="1443" spans="1:6" ht="26.4" x14ac:dyDescent="0.25">
      <c r="A1443" s="474" t="s">
        <v>5708</v>
      </c>
      <c r="B1443" s="474" t="s">
        <v>5709</v>
      </c>
      <c r="C1443" s="474" t="s">
        <v>5710</v>
      </c>
      <c r="D1443" s="269" t="s">
        <v>124</v>
      </c>
      <c r="E1443" s="312" t="s">
        <v>4065</v>
      </c>
      <c r="F1443" s="270" t="s">
        <v>704</v>
      </c>
    </row>
    <row r="1444" spans="1:6" ht="26.4" x14ac:dyDescent="0.25">
      <c r="A1444" s="258" t="s">
        <v>5711</v>
      </c>
      <c r="B1444" s="258" t="s">
        <v>5712</v>
      </c>
      <c r="C1444" s="258" t="s">
        <v>5712</v>
      </c>
      <c r="D1444" s="264"/>
      <c r="E1444" s="311"/>
      <c r="F1444" s="266"/>
    </row>
    <row r="1445" spans="1:6" ht="39.6" x14ac:dyDescent="0.25">
      <c r="A1445" s="474">
        <v>92095</v>
      </c>
      <c r="B1445" s="474" t="s">
        <v>5713</v>
      </c>
      <c r="C1445" s="474" t="s">
        <v>5714</v>
      </c>
      <c r="D1445" s="270" t="s">
        <v>124</v>
      </c>
      <c r="E1445" s="312">
        <v>9</v>
      </c>
      <c r="F1445" s="270" t="s">
        <v>828</v>
      </c>
    </row>
    <row r="1446" spans="1:6" x14ac:dyDescent="0.25">
      <c r="A1446" s="258" t="s">
        <v>5715</v>
      </c>
      <c r="B1446" s="258" t="s">
        <v>5716</v>
      </c>
      <c r="C1446" s="258" t="s">
        <v>5716</v>
      </c>
      <c r="D1446" s="264"/>
      <c r="E1446" s="311"/>
      <c r="F1446" s="266"/>
    </row>
    <row r="1447" spans="1:6" ht="26.4" x14ac:dyDescent="0.25">
      <c r="A1447" s="474" t="s">
        <v>5717</v>
      </c>
      <c r="B1447" s="474" t="s">
        <v>5718</v>
      </c>
      <c r="C1447" s="474" t="s">
        <v>5719</v>
      </c>
      <c r="D1447" s="269" t="s">
        <v>124</v>
      </c>
      <c r="E1447" s="312" t="s">
        <v>5160</v>
      </c>
      <c r="F1447" s="270" t="s">
        <v>708</v>
      </c>
    </row>
    <row r="1448" spans="1:6" x14ac:dyDescent="0.25">
      <c r="A1448" s="474" t="s">
        <v>5720</v>
      </c>
      <c r="B1448" s="474" t="s">
        <v>5721</v>
      </c>
      <c r="C1448" s="474" t="s">
        <v>5721</v>
      </c>
      <c r="D1448" s="269" t="s">
        <v>124</v>
      </c>
      <c r="E1448" s="312" t="s">
        <v>2631</v>
      </c>
      <c r="F1448" s="270" t="s">
        <v>6340</v>
      </c>
    </row>
    <row r="1449" spans="1:6" x14ac:dyDescent="0.25">
      <c r="A1449" s="258" t="s">
        <v>5722</v>
      </c>
      <c r="B1449" s="258" t="s">
        <v>5723</v>
      </c>
      <c r="C1449" s="258" t="s">
        <v>5723</v>
      </c>
      <c r="D1449" s="264"/>
      <c r="E1449" s="311"/>
      <c r="F1449" s="266"/>
    </row>
    <row r="1450" spans="1:6" ht="26.4" x14ac:dyDescent="0.25">
      <c r="A1450" s="474" t="s">
        <v>5724</v>
      </c>
      <c r="B1450" s="474" t="s">
        <v>5725</v>
      </c>
      <c r="C1450" s="474" t="s">
        <v>5725</v>
      </c>
      <c r="D1450" s="269" t="s">
        <v>124</v>
      </c>
      <c r="E1450" s="312" t="s">
        <v>344</v>
      </c>
      <c r="F1450" s="270" t="s">
        <v>708</v>
      </c>
    </row>
    <row r="1451" spans="1:6" x14ac:dyDescent="0.25">
      <c r="A1451" s="258" t="s">
        <v>5726</v>
      </c>
      <c r="B1451" s="258" t="s">
        <v>5727</v>
      </c>
      <c r="C1451" s="258" t="s">
        <v>5727</v>
      </c>
      <c r="D1451" s="264"/>
      <c r="E1451" s="311"/>
      <c r="F1451" s="266"/>
    </row>
    <row r="1452" spans="1:6" customFormat="1" ht="39.6" x14ac:dyDescent="0.3">
      <c r="A1452" s="474">
        <v>93010</v>
      </c>
      <c r="B1452" s="381" t="s">
        <v>7228</v>
      </c>
      <c r="C1452" s="381" t="s">
        <v>1984</v>
      </c>
      <c r="D1452" s="270" t="s">
        <v>124</v>
      </c>
      <c r="E1452" s="312">
        <v>91.7</v>
      </c>
      <c r="F1452" s="270" t="s">
        <v>6290</v>
      </c>
    </row>
    <row r="1453" spans="1:6" x14ac:dyDescent="0.25">
      <c r="A1453" s="258" t="s">
        <v>5728</v>
      </c>
      <c r="B1453" s="258" t="s">
        <v>5729</v>
      </c>
      <c r="C1453" s="258" t="s">
        <v>5729</v>
      </c>
      <c r="D1453" s="264"/>
      <c r="E1453" s="311"/>
      <c r="F1453" s="266"/>
    </row>
    <row r="1454" spans="1:6" ht="26.4" x14ac:dyDescent="0.25">
      <c r="A1454" s="474" t="s">
        <v>5730</v>
      </c>
      <c r="B1454" s="474" t="s">
        <v>5731</v>
      </c>
      <c r="C1454" s="474" t="s">
        <v>5732</v>
      </c>
      <c r="D1454" s="269" t="s">
        <v>124</v>
      </c>
      <c r="E1454" s="312" t="s">
        <v>463</v>
      </c>
      <c r="F1454" s="270" t="s">
        <v>6341</v>
      </c>
    </row>
    <row r="1455" spans="1:6" ht="26.4" x14ac:dyDescent="0.25">
      <c r="A1455" s="474" t="s">
        <v>5733</v>
      </c>
      <c r="B1455" s="474" t="s">
        <v>5734</v>
      </c>
      <c r="C1455" s="474" t="s">
        <v>5735</v>
      </c>
      <c r="D1455" s="269" t="s">
        <v>124</v>
      </c>
      <c r="E1455" s="312" t="s">
        <v>3544</v>
      </c>
      <c r="F1455" s="270" t="s">
        <v>6957</v>
      </c>
    </row>
    <row r="1456" spans="1:6" ht="26.4" x14ac:dyDescent="0.25">
      <c r="A1456" s="474" t="s">
        <v>5736</v>
      </c>
      <c r="B1456" s="474" t="s">
        <v>5737</v>
      </c>
      <c r="C1456" s="474" t="s">
        <v>5738</v>
      </c>
      <c r="D1456" s="269" t="s">
        <v>124</v>
      </c>
      <c r="E1456" s="312" t="s">
        <v>3544</v>
      </c>
      <c r="F1456" s="270" t="s">
        <v>6342</v>
      </c>
    </row>
    <row r="1457" spans="1:6" ht="26.4" x14ac:dyDescent="0.25">
      <c r="A1457" s="474" t="s">
        <v>5739</v>
      </c>
      <c r="B1457" s="474" t="s">
        <v>5740</v>
      </c>
      <c r="C1457" s="474" t="s">
        <v>5740</v>
      </c>
      <c r="D1457" s="269" t="s">
        <v>124</v>
      </c>
      <c r="E1457" s="312" t="s">
        <v>382</v>
      </c>
      <c r="F1457" s="270" t="s">
        <v>6343</v>
      </c>
    </row>
    <row r="1458" spans="1:6" ht="26.4" x14ac:dyDescent="0.25">
      <c r="A1458" s="474" t="s">
        <v>5741</v>
      </c>
      <c r="B1458" s="474" t="s">
        <v>5742</v>
      </c>
      <c r="C1458" s="474" t="s">
        <v>5742</v>
      </c>
      <c r="D1458" s="269" t="s">
        <v>124</v>
      </c>
      <c r="E1458" s="312" t="s">
        <v>2965</v>
      </c>
      <c r="F1458" s="270" t="s">
        <v>856</v>
      </c>
    </row>
    <row r="1459" spans="1:6" x14ac:dyDescent="0.25">
      <c r="A1459" s="258" t="s">
        <v>5743</v>
      </c>
      <c r="B1459" s="258" t="s">
        <v>5744</v>
      </c>
      <c r="C1459" s="258" t="s">
        <v>5744</v>
      </c>
      <c r="D1459" s="264"/>
      <c r="E1459" s="311"/>
      <c r="F1459" s="266"/>
    </row>
    <row r="1460" spans="1:6" ht="26.4" x14ac:dyDescent="0.25">
      <c r="A1460" s="474" t="s">
        <v>5745</v>
      </c>
      <c r="B1460" s="474" t="s">
        <v>5746</v>
      </c>
      <c r="C1460" s="474" t="s">
        <v>5747</v>
      </c>
      <c r="D1460" s="269" t="s">
        <v>124</v>
      </c>
      <c r="E1460" s="312" t="s">
        <v>736</v>
      </c>
      <c r="F1460" s="270" t="s">
        <v>828</v>
      </c>
    </row>
    <row r="1461" spans="1:6" x14ac:dyDescent="0.25">
      <c r="A1461" s="258" t="s">
        <v>5748</v>
      </c>
      <c r="B1461" s="258" t="s">
        <v>5749</v>
      </c>
      <c r="C1461" s="258" t="s">
        <v>5749</v>
      </c>
      <c r="D1461" s="264"/>
      <c r="E1461" s="311"/>
      <c r="F1461" s="266"/>
    </row>
    <row r="1462" spans="1:6" ht="26.4" x14ac:dyDescent="0.25">
      <c r="A1462" s="474" t="s">
        <v>2536</v>
      </c>
      <c r="B1462" s="474" t="s">
        <v>2537</v>
      </c>
      <c r="C1462" s="474" t="s">
        <v>2538</v>
      </c>
      <c r="D1462" s="269" t="s">
        <v>124</v>
      </c>
      <c r="E1462" s="312" t="s">
        <v>2482</v>
      </c>
      <c r="F1462" s="270" t="s">
        <v>853</v>
      </c>
    </row>
    <row r="1463" spans="1:6" ht="26.4" x14ac:dyDescent="0.25">
      <c r="A1463" s="474" t="s">
        <v>5750</v>
      </c>
      <c r="B1463" s="474" t="s">
        <v>5751</v>
      </c>
      <c r="C1463" s="474" t="s">
        <v>5752</v>
      </c>
      <c r="D1463" s="269" t="s">
        <v>124</v>
      </c>
      <c r="E1463" s="312" t="s">
        <v>5753</v>
      </c>
      <c r="F1463" s="270" t="s">
        <v>6344</v>
      </c>
    </row>
    <row r="1464" spans="1:6" ht="26.4" x14ac:dyDescent="0.25">
      <c r="A1464" s="474" t="s">
        <v>5754</v>
      </c>
      <c r="B1464" s="474" t="s">
        <v>5755</v>
      </c>
      <c r="C1464" s="474" t="s">
        <v>5756</v>
      </c>
      <c r="D1464" s="269" t="s">
        <v>124</v>
      </c>
      <c r="E1464" s="312" t="s">
        <v>5753</v>
      </c>
      <c r="F1464" s="270" t="s">
        <v>6344</v>
      </c>
    </row>
    <row r="1465" spans="1:6" ht="26.4" x14ac:dyDescent="0.25">
      <c r="A1465" s="474" t="s">
        <v>5757</v>
      </c>
      <c r="B1465" s="474" t="s">
        <v>5758</v>
      </c>
      <c r="C1465" s="474" t="s">
        <v>5759</v>
      </c>
      <c r="D1465" s="269" t="s">
        <v>124</v>
      </c>
      <c r="E1465" s="312" t="s">
        <v>2482</v>
      </c>
      <c r="F1465" s="270" t="s">
        <v>853</v>
      </c>
    </row>
    <row r="1466" spans="1:6" ht="39.6" x14ac:dyDescent="0.25">
      <c r="A1466" s="474" t="s">
        <v>5760</v>
      </c>
      <c r="B1466" s="474" t="s">
        <v>5761</v>
      </c>
      <c r="C1466" s="474" t="s">
        <v>5762</v>
      </c>
      <c r="D1466" s="269" t="s">
        <v>124</v>
      </c>
      <c r="E1466" s="312" t="s">
        <v>5323</v>
      </c>
      <c r="F1466" s="270" t="s">
        <v>6345</v>
      </c>
    </row>
    <row r="1467" spans="1:6" ht="26.4" x14ac:dyDescent="0.25">
      <c r="A1467" s="258" t="s">
        <v>5763</v>
      </c>
      <c r="B1467" s="258" t="s">
        <v>5764</v>
      </c>
      <c r="C1467" s="258" t="s">
        <v>5764</v>
      </c>
      <c r="D1467" s="264"/>
      <c r="E1467" s="311"/>
      <c r="F1467" s="266"/>
    </row>
    <row r="1468" spans="1:6" ht="39.6" x14ac:dyDescent="0.25">
      <c r="A1468" s="474" t="s">
        <v>5765</v>
      </c>
      <c r="B1468" s="474" t="s">
        <v>5766</v>
      </c>
      <c r="C1468" s="474" t="s">
        <v>5767</v>
      </c>
      <c r="D1468" s="269" t="s">
        <v>124</v>
      </c>
      <c r="E1468" s="312" t="s">
        <v>5768</v>
      </c>
      <c r="F1468" s="270" t="s">
        <v>6325</v>
      </c>
    </row>
    <row r="1469" spans="1:6" ht="39.6" x14ac:dyDescent="0.25">
      <c r="A1469" s="474" t="s">
        <v>5769</v>
      </c>
      <c r="B1469" s="474" t="s">
        <v>5770</v>
      </c>
      <c r="C1469" s="474" t="s">
        <v>5771</v>
      </c>
      <c r="D1469" s="269" t="s">
        <v>124</v>
      </c>
      <c r="E1469" s="312" t="s">
        <v>5772</v>
      </c>
      <c r="F1469" s="270" t="s">
        <v>6325</v>
      </c>
    </row>
    <row r="1470" spans="1:6" ht="26.4" x14ac:dyDescent="0.25">
      <c r="A1470" s="474" t="s">
        <v>5773</v>
      </c>
      <c r="B1470" s="474" t="s">
        <v>5774</v>
      </c>
      <c r="C1470" s="474" t="s">
        <v>5775</v>
      </c>
      <c r="D1470" s="269" t="s">
        <v>124</v>
      </c>
      <c r="E1470" s="312" t="s">
        <v>5776</v>
      </c>
      <c r="F1470" s="270" t="s">
        <v>6326</v>
      </c>
    </row>
    <row r="1471" spans="1:6" ht="26.4" x14ac:dyDescent="0.25">
      <c r="A1471" s="474" t="s">
        <v>5777</v>
      </c>
      <c r="B1471" s="474" t="s">
        <v>5778</v>
      </c>
      <c r="C1471" s="474" t="s">
        <v>5779</v>
      </c>
      <c r="D1471" s="269" t="s">
        <v>124</v>
      </c>
      <c r="E1471" s="312" t="s">
        <v>5780</v>
      </c>
      <c r="F1471" s="270" t="s">
        <v>6324</v>
      </c>
    </row>
    <row r="1472" spans="1:6" ht="39.6" x14ac:dyDescent="0.25">
      <c r="A1472" s="474" t="s">
        <v>5781</v>
      </c>
      <c r="B1472" s="474" t="s">
        <v>5782</v>
      </c>
      <c r="C1472" s="474" t="s">
        <v>5783</v>
      </c>
      <c r="D1472" s="269" t="s">
        <v>124</v>
      </c>
      <c r="E1472" s="312" t="s">
        <v>5784</v>
      </c>
      <c r="F1472" s="270" t="s">
        <v>6325</v>
      </c>
    </row>
    <row r="1473" spans="1:14" ht="26.4" x14ac:dyDescent="0.25">
      <c r="A1473" s="474" t="s">
        <v>5785</v>
      </c>
      <c r="B1473" s="474" t="s">
        <v>5786</v>
      </c>
      <c r="C1473" s="474" t="s">
        <v>5787</v>
      </c>
      <c r="D1473" s="269" t="s">
        <v>124</v>
      </c>
      <c r="E1473" s="312" t="s">
        <v>5788</v>
      </c>
      <c r="F1473" s="270" t="s">
        <v>6322</v>
      </c>
    </row>
    <row r="1474" spans="1:14" ht="39.6" x14ac:dyDescent="0.25">
      <c r="A1474" s="474" t="s">
        <v>5789</v>
      </c>
      <c r="B1474" s="474" t="s">
        <v>5790</v>
      </c>
      <c r="C1474" s="474" t="s">
        <v>5791</v>
      </c>
      <c r="D1474" s="269" t="s">
        <v>124</v>
      </c>
      <c r="E1474" s="312" t="s">
        <v>5792</v>
      </c>
      <c r="F1474" s="270" t="s">
        <v>6346</v>
      </c>
    </row>
    <row r="1475" spans="1:14" ht="26.4" x14ac:dyDescent="0.25">
      <c r="A1475" s="258" t="s">
        <v>5793</v>
      </c>
      <c r="B1475" s="258" t="s">
        <v>5794</v>
      </c>
      <c r="C1475" s="258" t="s">
        <v>5794</v>
      </c>
      <c r="D1475" s="264"/>
      <c r="E1475" s="311"/>
      <c r="F1475" s="266"/>
    </row>
    <row r="1476" spans="1:14" ht="26.4" x14ac:dyDescent="0.25">
      <c r="A1476" s="474" t="s">
        <v>5795</v>
      </c>
      <c r="B1476" s="474" t="s">
        <v>5796</v>
      </c>
      <c r="C1476" s="474" t="s">
        <v>5797</v>
      </c>
      <c r="D1476" s="269" t="s">
        <v>124</v>
      </c>
      <c r="E1476" s="312" t="s">
        <v>5798</v>
      </c>
      <c r="F1476" s="270" t="s">
        <v>6323</v>
      </c>
    </row>
    <row r="1477" spans="1:14" ht="26.4" x14ac:dyDescent="0.25">
      <c r="A1477" s="474" t="s">
        <v>5799</v>
      </c>
      <c r="B1477" s="474" t="s">
        <v>5800</v>
      </c>
      <c r="C1477" s="474" t="s">
        <v>5801</v>
      </c>
      <c r="D1477" s="269" t="s">
        <v>124</v>
      </c>
      <c r="E1477" s="312" t="s">
        <v>5802</v>
      </c>
      <c r="F1477" s="270" t="s">
        <v>6322</v>
      </c>
      <c r="I1477" s="721"/>
      <c r="J1477" s="721"/>
      <c r="K1477" s="721"/>
      <c r="L1477" s="269"/>
      <c r="M1477" s="312"/>
      <c r="N1477" s="270"/>
    </row>
    <row r="1478" spans="1:14" ht="26.4" x14ac:dyDescent="0.25">
      <c r="A1478" s="474" t="s">
        <v>5803</v>
      </c>
      <c r="B1478" s="474" t="s">
        <v>5804</v>
      </c>
      <c r="C1478" s="474" t="s">
        <v>5804</v>
      </c>
      <c r="D1478" s="269" t="s">
        <v>124</v>
      </c>
      <c r="E1478" s="312" t="s">
        <v>5805</v>
      </c>
      <c r="F1478" s="270" t="s">
        <v>6322</v>
      </c>
    </row>
    <row r="1479" spans="1:14" ht="26.4" x14ac:dyDescent="0.25">
      <c r="A1479" s="474" t="s">
        <v>5806</v>
      </c>
      <c r="B1479" s="474" t="s">
        <v>5807</v>
      </c>
      <c r="C1479" s="474" t="s">
        <v>5808</v>
      </c>
      <c r="D1479" s="269" t="s">
        <v>124</v>
      </c>
      <c r="E1479" s="312" t="s">
        <v>5444</v>
      </c>
      <c r="F1479" s="270" t="s">
        <v>6326</v>
      </c>
    </row>
    <row r="1480" spans="1:14" ht="39.6" x14ac:dyDescent="0.25">
      <c r="A1480" s="474" t="s">
        <v>5809</v>
      </c>
      <c r="B1480" s="474" t="s">
        <v>5810</v>
      </c>
      <c r="C1480" s="474" t="s">
        <v>5810</v>
      </c>
      <c r="D1480" s="269" t="s">
        <v>124</v>
      </c>
      <c r="E1480" s="312" t="s">
        <v>5811</v>
      </c>
      <c r="F1480" s="270" t="s">
        <v>6325</v>
      </c>
    </row>
    <row r="1481" spans="1:14" ht="26.4" x14ac:dyDescent="0.25">
      <c r="A1481" s="474" t="s">
        <v>5812</v>
      </c>
      <c r="B1481" s="474" t="s">
        <v>5813</v>
      </c>
      <c r="C1481" s="474" t="s">
        <v>5814</v>
      </c>
      <c r="D1481" s="269" t="s">
        <v>124</v>
      </c>
      <c r="E1481" s="312" t="s">
        <v>5636</v>
      </c>
      <c r="F1481" s="270" t="s">
        <v>6344</v>
      </c>
    </row>
    <row r="1482" spans="1:14" ht="26.4" x14ac:dyDescent="0.25">
      <c r="A1482" s="474" t="s">
        <v>5815</v>
      </c>
      <c r="B1482" s="474" t="s">
        <v>5816</v>
      </c>
      <c r="C1482" s="474" t="s">
        <v>5817</v>
      </c>
      <c r="D1482" s="269" t="s">
        <v>124</v>
      </c>
      <c r="E1482" s="312" t="s">
        <v>5818</v>
      </c>
      <c r="F1482" s="270" t="s">
        <v>6196</v>
      </c>
    </row>
    <row r="1483" spans="1:14" ht="26.4" x14ac:dyDescent="0.25">
      <c r="A1483" s="474" t="s">
        <v>5819</v>
      </c>
      <c r="B1483" s="474" t="s">
        <v>5820</v>
      </c>
      <c r="C1483" s="474" t="s">
        <v>5821</v>
      </c>
      <c r="D1483" s="269" t="s">
        <v>124</v>
      </c>
      <c r="E1483" s="312" t="s">
        <v>5822</v>
      </c>
      <c r="F1483" s="270" t="s">
        <v>6196</v>
      </c>
    </row>
    <row r="1484" spans="1:14" ht="26.4" x14ac:dyDescent="0.25">
      <c r="A1484" s="474" t="s">
        <v>5823</v>
      </c>
      <c r="B1484" s="474" t="s">
        <v>5824</v>
      </c>
      <c r="C1484" s="474" t="s">
        <v>5825</v>
      </c>
      <c r="D1484" s="269" t="s">
        <v>124</v>
      </c>
      <c r="E1484" s="312" t="s">
        <v>731</v>
      </c>
      <c r="F1484" s="270" t="s">
        <v>6194</v>
      </c>
    </row>
    <row r="1485" spans="1:14" s="343" customFormat="1" ht="108.75" customHeight="1" x14ac:dyDescent="0.25">
      <c r="A1485" s="722">
        <v>93460</v>
      </c>
      <c r="B1485" s="722" t="s">
        <v>11844</v>
      </c>
      <c r="C1485" s="722" t="s">
        <v>11845</v>
      </c>
      <c r="D1485" s="269" t="s">
        <v>2702</v>
      </c>
      <c r="E1485" s="312">
        <v>92.33</v>
      </c>
      <c r="F1485" s="270" t="s">
        <v>11849</v>
      </c>
    </row>
    <row r="1486" spans="1:14" s="343" customFormat="1" ht="92.4" x14ac:dyDescent="0.25">
      <c r="A1486" s="722">
        <v>93461</v>
      </c>
      <c r="B1486" s="722" t="s">
        <v>11846</v>
      </c>
      <c r="C1486" s="722" t="s">
        <v>11847</v>
      </c>
      <c r="D1486" s="269" t="s">
        <v>2702</v>
      </c>
      <c r="E1486" s="312">
        <v>64.7</v>
      </c>
      <c r="F1486" s="270" t="s">
        <v>11849</v>
      </c>
    </row>
    <row r="1487" spans="1:14" s="343" customFormat="1" ht="79.2" x14ac:dyDescent="0.25">
      <c r="A1487" s="722">
        <v>93462</v>
      </c>
      <c r="B1487" s="722" t="s">
        <v>11848</v>
      </c>
      <c r="C1487" s="722" t="s">
        <v>11850</v>
      </c>
      <c r="D1487" s="269" t="s">
        <v>2702</v>
      </c>
      <c r="E1487" s="312">
        <v>68.45</v>
      </c>
      <c r="F1487" s="270" t="s">
        <v>11849</v>
      </c>
    </row>
    <row r="1488" spans="1:14" ht="26.4" x14ac:dyDescent="0.25">
      <c r="A1488" s="258" t="s">
        <v>5826</v>
      </c>
      <c r="B1488" s="258" t="s">
        <v>5827</v>
      </c>
      <c r="C1488" s="258" t="s">
        <v>7229</v>
      </c>
      <c r="D1488" s="264"/>
      <c r="E1488" s="311"/>
      <c r="F1488" s="266"/>
    </row>
    <row r="1489" spans="1:6" ht="26.4" x14ac:dyDescent="0.25">
      <c r="A1489" s="474" t="s">
        <v>5828</v>
      </c>
      <c r="B1489" s="474" t="s">
        <v>5829</v>
      </c>
      <c r="C1489" s="474" t="s">
        <v>5829</v>
      </c>
      <c r="D1489" s="269" t="s">
        <v>124</v>
      </c>
      <c r="E1489" s="312" t="s">
        <v>5830</v>
      </c>
      <c r="F1489" s="270" t="s">
        <v>6347</v>
      </c>
    </row>
    <row r="1490" spans="1:6" ht="26.4" x14ac:dyDescent="0.25">
      <c r="A1490" s="474" t="s">
        <v>5831</v>
      </c>
      <c r="B1490" s="474" t="s">
        <v>5832</v>
      </c>
      <c r="C1490" s="474" t="s">
        <v>5832</v>
      </c>
      <c r="D1490" s="269" t="s">
        <v>124</v>
      </c>
      <c r="E1490" s="312" t="s">
        <v>5833</v>
      </c>
      <c r="F1490" s="270" t="s">
        <v>6347</v>
      </c>
    </row>
    <row r="1491" spans="1:6" ht="26.4" x14ac:dyDescent="0.25">
      <c r="A1491" s="258" t="s">
        <v>5834</v>
      </c>
      <c r="B1491" s="258" t="s">
        <v>5835</v>
      </c>
      <c r="C1491" s="258" t="s">
        <v>5836</v>
      </c>
      <c r="D1491" s="264"/>
      <c r="E1491" s="311"/>
      <c r="F1491" s="266"/>
    </row>
    <row r="1492" spans="1:6" ht="132" x14ac:dyDescent="0.25">
      <c r="A1492" s="474">
        <v>93501</v>
      </c>
      <c r="B1492" s="474" t="s">
        <v>5835</v>
      </c>
      <c r="C1492" s="474" t="s">
        <v>5837</v>
      </c>
      <c r="D1492" s="270" t="s">
        <v>124</v>
      </c>
      <c r="E1492" s="312">
        <v>108.41</v>
      </c>
      <c r="F1492" s="270" t="s">
        <v>849</v>
      </c>
    </row>
    <row r="1493" spans="1:6" ht="26.4" x14ac:dyDescent="0.25">
      <c r="A1493" s="258" t="s">
        <v>5838</v>
      </c>
      <c r="B1493" s="258" t="s">
        <v>5839</v>
      </c>
      <c r="C1493" s="258" t="s">
        <v>5839</v>
      </c>
      <c r="D1493" s="264"/>
      <c r="E1493" s="311"/>
      <c r="F1493" s="266"/>
    </row>
    <row r="1494" spans="1:6" customFormat="1" ht="26.4" x14ac:dyDescent="0.3">
      <c r="A1494" s="474" t="s">
        <v>827</v>
      </c>
      <c r="B1494" s="381" t="s">
        <v>7230</v>
      </c>
      <c r="C1494" s="381" t="s">
        <v>7260</v>
      </c>
      <c r="D1494" s="270" t="s">
        <v>124</v>
      </c>
      <c r="E1494" s="492" t="s">
        <v>736</v>
      </c>
      <c r="F1494" s="270" t="s">
        <v>828</v>
      </c>
    </row>
    <row r="1495" spans="1:6" x14ac:dyDescent="0.25">
      <c r="A1495" s="258" t="s">
        <v>5840</v>
      </c>
      <c r="B1495" s="258" t="s">
        <v>5841</v>
      </c>
      <c r="C1495" s="258" t="s">
        <v>5841</v>
      </c>
      <c r="D1495" s="264"/>
      <c r="E1495" s="311"/>
      <c r="F1495" s="266"/>
    </row>
    <row r="1496" spans="1:6" ht="26.4" x14ac:dyDescent="0.25">
      <c r="A1496" s="474" t="s">
        <v>5842</v>
      </c>
      <c r="B1496" s="474" t="s">
        <v>5843</v>
      </c>
      <c r="C1496" s="474" t="s">
        <v>5844</v>
      </c>
      <c r="D1496" s="269" t="s">
        <v>124</v>
      </c>
      <c r="E1496" s="312" t="s">
        <v>2577</v>
      </c>
      <c r="F1496" s="270" t="s">
        <v>6348</v>
      </c>
    </row>
    <row r="1497" spans="1:6" ht="26.4" x14ac:dyDescent="0.25">
      <c r="A1497" s="474" t="s">
        <v>5845</v>
      </c>
      <c r="B1497" s="474" t="s">
        <v>5846</v>
      </c>
      <c r="C1497" s="474" t="s">
        <v>5847</v>
      </c>
      <c r="D1497" s="269" t="s">
        <v>124</v>
      </c>
      <c r="E1497" s="312" t="s">
        <v>5848</v>
      </c>
      <c r="F1497" s="270" t="s">
        <v>6342</v>
      </c>
    </row>
    <row r="1498" spans="1:6" x14ac:dyDescent="0.25">
      <c r="A1498" s="474" t="s">
        <v>5849</v>
      </c>
      <c r="B1498" s="474" t="s">
        <v>169</v>
      </c>
      <c r="C1498" s="474" t="s">
        <v>169</v>
      </c>
      <c r="D1498" s="269" t="s">
        <v>124</v>
      </c>
      <c r="E1498" s="312" t="s">
        <v>3544</v>
      </c>
      <c r="F1498" s="270" t="s">
        <v>6342</v>
      </c>
    </row>
    <row r="1499" spans="1:6" ht="26.4" x14ac:dyDescent="0.25">
      <c r="A1499" s="474" t="s">
        <v>5850</v>
      </c>
      <c r="B1499" s="474" t="s">
        <v>5851</v>
      </c>
      <c r="C1499" s="474" t="s">
        <v>5852</v>
      </c>
      <c r="D1499" s="269" t="s">
        <v>124</v>
      </c>
      <c r="E1499" s="312" t="s">
        <v>2490</v>
      </c>
      <c r="F1499" s="270" t="s">
        <v>6342</v>
      </c>
    </row>
    <row r="1500" spans="1:6" ht="26.4" x14ac:dyDescent="0.25">
      <c r="A1500" s="474" t="s">
        <v>5853</v>
      </c>
      <c r="B1500" s="474" t="s">
        <v>5854</v>
      </c>
      <c r="C1500" s="474" t="s">
        <v>5855</v>
      </c>
      <c r="D1500" s="269" t="s">
        <v>124</v>
      </c>
      <c r="E1500" s="312" t="s">
        <v>357</v>
      </c>
      <c r="F1500" s="270" t="s">
        <v>6342</v>
      </c>
    </row>
    <row r="1501" spans="1:6" ht="26.4" x14ac:dyDescent="0.25">
      <c r="A1501" s="474" t="s">
        <v>5856</v>
      </c>
      <c r="B1501" s="474" t="s">
        <v>5857</v>
      </c>
      <c r="C1501" s="474" t="s">
        <v>5858</v>
      </c>
      <c r="D1501" s="269" t="s">
        <v>124</v>
      </c>
      <c r="E1501" s="312" t="s">
        <v>736</v>
      </c>
      <c r="F1501" s="270" t="s">
        <v>6348</v>
      </c>
    </row>
    <row r="1502" spans="1:6" ht="26.4" x14ac:dyDescent="0.25">
      <c r="A1502" s="474" t="s">
        <v>5859</v>
      </c>
      <c r="B1502" s="474" t="s">
        <v>5860</v>
      </c>
      <c r="C1502" s="474" t="s">
        <v>5861</v>
      </c>
      <c r="D1502" s="269" t="s">
        <v>124</v>
      </c>
      <c r="E1502" s="312" t="s">
        <v>2577</v>
      </c>
      <c r="F1502" s="270" t="s">
        <v>6348</v>
      </c>
    </row>
    <row r="1503" spans="1:6" x14ac:dyDescent="0.25">
      <c r="A1503" s="474" t="s">
        <v>5862</v>
      </c>
      <c r="B1503" s="474" t="s">
        <v>5863</v>
      </c>
      <c r="C1503" s="474" t="s">
        <v>5864</v>
      </c>
      <c r="D1503" s="269" t="s">
        <v>124</v>
      </c>
      <c r="E1503" s="312" t="s">
        <v>736</v>
      </c>
      <c r="F1503" s="270" t="s">
        <v>6348</v>
      </c>
    </row>
    <row r="1504" spans="1:6" ht="26.4" x14ac:dyDescent="0.25">
      <c r="A1504" s="474" t="s">
        <v>5865</v>
      </c>
      <c r="B1504" s="474" t="s">
        <v>5866</v>
      </c>
      <c r="C1504" s="474" t="s">
        <v>5867</v>
      </c>
      <c r="D1504" s="269" t="s">
        <v>124</v>
      </c>
      <c r="E1504" s="312" t="s">
        <v>345</v>
      </c>
      <c r="F1504" s="270" t="s">
        <v>6342</v>
      </c>
    </row>
    <row r="1505" spans="1:6" x14ac:dyDescent="0.25">
      <c r="A1505" s="474" t="s">
        <v>5868</v>
      </c>
      <c r="B1505" s="474" t="s">
        <v>5869</v>
      </c>
      <c r="C1505" s="474" t="s">
        <v>5870</v>
      </c>
      <c r="D1505" s="269" t="s">
        <v>124</v>
      </c>
      <c r="E1505" s="312" t="s">
        <v>345</v>
      </c>
      <c r="F1505" s="270" t="s">
        <v>6348</v>
      </c>
    </row>
    <row r="1506" spans="1:6" ht="26.4" x14ac:dyDescent="0.25">
      <c r="A1506" s="474" t="s">
        <v>129</v>
      </c>
      <c r="B1506" s="474" t="s">
        <v>130</v>
      </c>
      <c r="C1506" s="474" t="s">
        <v>130</v>
      </c>
      <c r="D1506" s="270" t="s">
        <v>124</v>
      </c>
      <c r="E1506" s="312" t="s">
        <v>131</v>
      </c>
      <c r="F1506" s="493" t="s">
        <v>6957</v>
      </c>
    </row>
    <row r="1507" spans="1:6" ht="26.4" x14ac:dyDescent="0.25">
      <c r="A1507" s="474" t="s">
        <v>132</v>
      </c>
      <c r="B1507" s="474" t="s">
        <v>133</v>
      </c>
      <c r="C1507" s="474" t="s">
        <v>133</v>
      </c>
      <c r="D1507" s="270" t="s">
        <v>124</v>
      </c>
      <c r="E1507" s="312" t="s">
        <v>134</v>
      </c>
      <c r="F1507" s="493" t="s">
        <v>6957</v>
      </c>
    </row>
    <row r="1508" spans="1:6" ht="26.4" x14ac:dyDescent="0.25">
      <c r="A1508" s="474" t="s">
        <v>135</v>
      </c>
      <c r="B1508" s="474" t="s">
        <v>136</v>
      </c>
      <c r="C1508" s="474" t="s">
        <v>136</v>
      </c>
      <c r="D1508" s="270" t="s">
        <v>124</v>
      </c>
      <c r="E1508" s="312" t="s">
        <v>137</v>
      </c>
      <c r="F1508" s="493" t="s">
        <v>138</v>
      </c>
    </row>
    <row r="1509" spans="1:6" ht="26.4" x14ac:dyDescent="0.25">
      <c r="A1509" s="474" t="s">
        <v>139</v>
      </c>
      <c r="B1509" s="474" t="s">
        <v>140</v>
      </c>
      <c r="C1509" s="474" t="s">
        <v>140</v>
      </c>
      <c r="D1509" s="270" t="s">
        <v>124</v>
      </c>
      <c r="E1509" s="312" t="s">
        <v>141</v>
      </c>
      <c r="F1509" s="493" t="s">
        <v>138</v>
      </c>
    </row>
    <row r="1510" spans="1:6" ht="26.4" x14ac:dyDescent="0.25">
      <c r="A1510" s="474" t="s">
        <v>142</v>
      </c>
      <c r="B1510" s="474" t="s">
        <v>5871</v>
      </c>
      <c r="C1510" s="474" t="s">
        <v>5872</v>
      </c>
      <c r="D1510" s="270" t="s">
        <v>124</v>
      </c>
      <c r="E1510" s="312" t="s">
        <v>143</v>
      </c>
      <c r="F1510" s="493" t="s">
        <v>6957</v>
      </c>
    </row>
    <row r="1511" spans="1:6" ht="26.4" x14ac:dyDescent="0.25">
      <c r="A1511" s="474" t="s">
        <v>144</v>
      </c>
      <c r="B1511" s="474" t="s">
        <v>5873</v>
      </c>
      <c r="C1511" s="474" t="s">
        <v>145</v>
      </c>
      <c r="D1511" s="270" t="s">
        <v>124</v>
      </c>
      <c r="E1511" s="312" t="s">
        <v>143</v>
      </c>
      <c r="F1511" s="493" t="s">
        <v>6957</v>
      </c>
    </row>
    <row r="1512" spans="1:6" ht="26.4" x14ac:dyDescent="0.25">
      <c r="A1512" s="474" t="s">
        <v>146</v>
      </c>
      <c r="B1512" s="474" t="s">
        <v>5874</v>
      </c>
      <c r="C1512" s="474" t="s">
        <v>147</v>
      </c>
      <c r="D1512" s="270" t="s">
        <v>124</v>
      </c>
      <c r="E1512" s="312" t="s">
        <v>143</v>
      </c>
      <c r="F1512" s="493" t="s">
        <v>6957</v>
      </c>
    </row>
    <row r="1513" spans="1:6" ht="26.4" x14ac:dyDescent="0.25">
      <c r="A1513" s="474" t="s">
        <v>148</v>
      </c>
      <c r="B1513" s="474" t="s">
        <v>5875</v>
      </c>
      <c r="C1513" s="474" t="s">
        <v>149</v>
      </c>
      <c r="D1513" s="270" t="s">
        <v>124</v>
      </c>
      <c r="E1513" s="312" t="s">
        <v>125</v>
      </c>
      <c r="F1513" s="493" t="s">
        <v>6957</v>
      </c>
    </row>
    <row r="1514" spans="1:6" ht="26.4" x14ac:dyDescent="0.25">
      <c r="A1514" s="474" t="s">
        <v>150</v>
      </c>
      <c r="B1514" s="474" t="s">
        <v>5876</v>
      </c>
      <c r="C1514" s="474" t="s">
        <v>151</v>
      </c>
      <c r="D1514" s="270" t="s">
        <v>124</v>
      </c>
      <c r="E1514" s="312" t="s">
        <v>152</v>
      </c>
      <c r="F1514" s="493" t="s">
        <v>6957</v>
      </c>
    </row>
    <row r="1515" spans="1:6" ht="26.4" x14ac:dyDescent="0.25">
      <c r="A1515" s="474" t="s">
        <v>153</v>
      </c>
      <c r="B1515" s="474" t="s">
        <v>5877</v>
      </c>
      <c r="C1515" s="474" t="s">
        <v>154</v>
      </c>
      <c r="D1515" s="270" t="s">
        <v>124</v>
      </c>
      <c r="E1515" s="312" t="s">
        <v>152</v>
      </c>
      <c r="F1515" s="493" t="s">
        <v>6957</v>
      </c>
    </row>
    <row r="1516" spans="1:6" ht="26.4" x14ac:dyDescent="0.25">
      <c r="A1516" s="474" t="s">
        <v>155</v>
      </c>
      <c r="B1516" s="474" t="s">
        <v>5878</v>
      </c>
      <c r="C1516" s="474" t="s">
        <v>156</v>
      </c>
      <c r="D1516" s="270" t="s">
        <v>124</v>
      </c>
      <c r="E1516" s="312" t="s">
        <v>157</v>
      </c>
      <c r="F1516" s="493" t="s">
        <v>6957</v>
      </c>
    </row>
    <row r="1517" spans="1:6" ht="26.4" x14ac:dyDescent="0.25">
      <c r="A1517" s="474" t="s">
        <v>158</v>
      </c>
      <c r="B1517" s="474" t="s">
        <v>5879</v>
      </c>
      <c r="C1517" s="474" t="s">
        <v>159</v>
      </c>
      <c r="D1517" s="270" t="s">
        <v>124</v>
      </c>
      <c r="E1517" s="312" t="s">
        <v>125</v>
      </c>
      <c r="F1517" s="493" t="s">
        <v>6957</v>
      </c>
    </row>
    <row r="1518" spans="1:6" ht="26.4" x14ac:dyDescent="0.25">
      <c r="A1518" s="474" t="s">
        <v>160</v>
      </c>
      <c r="B1518" s="474" t="s">
        <v>5880</v>
      </c>
      <c r="C1518" s="474" t="s">
        <v>5881</v>
      </c>
      <c r="D1518" s="270" t="s">
        <v>124</v>
      </c>
      <c r="E1518" s="312" t="s">
        <v>157</v>
      </c>
      <c r="F1518" s="493" t="s">
        <v>6957</v>
      </c>
    </row>
    <row r="1519" spans="1:6" ht="26.4" x14ac:dyDescent="0.25">
      <c r="A1519" s="474" t="s">
        <v>161</v>
      </c>
      <c r="B1519" s="474" t="s">
        <v>5882</v>
      </c>
      <c r="C1519" s="474" t="s">
        <v>5883</v>
      </c>
      <c r="D1519" s="270" t="s">
        <v>124</v>
      </c>
      <c r="E1519" s="312" t="s">
        <v>131</v>
      </c>
      <c r="F1519" s="493" t="s">
        <v>6957</v>
      </c>
    </row>
    <row r="1520" spans="1:6" ht="26.4" x14ac:dyDescent="0.25">
      <c r="A1520" s="474" t="s">
        <v>162</v>
      </c>
      <c r="B1520" s="474" t="s">
        <v>5884</v>
      </c>
      <c r="C1520" s="474" t="s">
        <v>5885</v>
      </c>
      <c r="D1520" s="270" t="s">
        <v>124</v>
      </c>
      <c r="E1520" s="312" t="s">
        <v>137</v>
      </c>
      <c r="F1520" s="493" t="s">
        <v>6957</v>
      </c>
    </row>
    <row r="1521" spans="1:6" ht="26.4" x14ac:dyDescent="0.25">
      <c r="A1521" s="474" t="s">
        <v>163</v>
      </c>
      <c r="B1521" s="474" t="s">
        <v>5886</v>
      </c>
      <c r="C1521" s="474" t="s">
        <v>5887</v>
      </c>
      <c r="D1521" s="270" t="s">
        <v>124</v>
      </c>
      <c r="E1521" s="312" t="s">
        <v>131</v>
      </c>
      <c r="F1521" s="493" t="s">
        <v>6957</v>
      </c>
    </row>
    <row r="1522" spans="1:6" ht="26.4" x14ac:dyDescent="0.25">
      <c r="A1522" s="474" t="s">
        <v>164</v>
      </c>
      <c r="B1522" s="474" t="s">
        <v>165</v>
      </c>
      <c r="C1522" s="474" t="s">
        <v>165</v>
      </c>
      <c r="D1522" s="270" t="s">
        <v>124</v>
      </c>
      <c r="E1522" s="312" t="s">
        <v>131</v>
      </c>
      <c r="F1522" s="493" t="s">
        <v>6957</v>
      </c>
    </row>
    <row r="1523" spans="1:6" ht="26.4" x14ac:dyDescent="0.25">
      <c r="A1523" s="474" t="s">
        <v>166</v>
      </c>
      <c r="B1523" s="474" t="s">
        <v>5888</v>
      </c>
      <c r="C1523" s="474" t="s">
        <v>167</v>
      </c>
      <c r="D1523" s="270" t="s">
        <v>124</v>
      </c>
      <c r="E1523" s="312" t="s">
        <v>143</v>
      </c>
      <c r="F1523" s="493" t="s">
        <v>138</v>
      </c>
    </row>
    <row r="1524" spans="1:6" ht="26.4" x14ac:dyDescent="0.25">
      <c r="A1524" s="474" t="s">
        <v>168</v>
      </c>
      <c r="B1524" s="474" t="s">
        <v>169</v>
      </c>
      <c r="C1524" s="474" t="s">
        <v>169</v>
      </c>
      <c r="D1524" s="270" t="s">
        <v>124</v>
      </c>
      <c r="E1524" s="312" t="s">
        <v>143</v>
      </c>
      <c r="F1524" s="493" t="s">
        <v>6957</v>
      </c>
    </row>
    <row r="1525" spans="1:6" ht="26.4" x14ac:dyDescent="0.25">
      <c r="A1525" s="474" t="s">
        <v>170</v>
      </c>
      <c r="B1525" s="474" t="s">
        <v>171</v>
      </c>
      <c r="C1525" s="474" t="s">
        <v>171</v>
      </c>
      <c r="D1525" s="270" t="s">
        <v>124</v>
      </c>
      <c r="E1525" s="312" t="s">
        <v>134</v>
      </c>
      <c r="F1525" s="493" t="s">
        <v>6957</v>
      </c>
    </row>
    <row r="1526" spans="1:6" ht="39.6" x14ac:dyDescent="0.25">
      <c r="A1526" s="474" t="s">
        <v>172</v>
      </c>
      <c r="B1526" s="494" t="s">
        <v>6933</v>
      </c>
      <c r="C1526" s="494" t="s">
        <v>6933</v>
      </c>
      <c r="D1526" s="270" t="s">
        <v>124</v>
      </c>
      <c r="E1526" s="312" t="s">
        <v>173</v>
      </c>
      <c r="F1526" s="493" t="s">
        <v>9301</v>
      </c>
    </row>
    <row r="1527" spans="1:6" ht="26.4" x14ac:dyDescent="0.25">
      <c r="A1527" s="474" t="s">
        <v>174</v>
      </c>
      <c r="B1527" s="474" t="s">
        <v>5889</v>
      </c>
      <c r="C1527" s="474" t="s">
        <v>175</v>
      </c>
      <c r="D1527" s="270" t="s">
        <v>124</v>
      </c>
      <c r="E1527" s="312" t="s">
        <v>176</v>
      </c>
      <c r="F1527" s="493" t="s">
        <v>138</v>
      </c>
    </row>
    <row r="1528" spans="1:6" ht="26.4" x14ac:dyDescent="0.25">
      <c r="A1528" s="474" t="s">
        <v>177</v>
      </c>
      <c r="B1528" s="474" t="s">
        <v>5890</v>
      </c>
      <c r="C1528" s="474" t="s">
        <v>178</v>
      </c>
      <c r="D1528" s="270" t="s">
        <v>124</v>
      </c>
      <c r="E1528" s="312" t="s">
        <v>131</v>
      </c>
      <c r="F1528" s="493" t="s">
        <v>138</v>
      </c>
    </row>
    <row r="1529" spans="1:6" ht="26.4" x14ac:dyDescent="0.25">
      <c r="A1529" s="474" t="s">
        <v>179</v>
      </c>
      <c r="B1529" s="474" t="s">
        <v>5891</v>
      </c>
      <c r="C1529" s="474" t="s">
        <v>180</v>
      </c>
      <c r="D1529" s="270" t="s">
        <v>124</v>
      </c>
      <c r="E1529" s="312" t="s">
        <v>131</v>
      </c>
      <c r="F1529" s="493" t="s">
        <v>138</v>
      </c>
    </row>
    <row r="1530" spans="1:6" ht="26.4" x14ac:dyDescent="0.25">
      <c r="A1530" s="474" t="s">
        <v>181</v>
      </c>
      <c r="B1530" s="474" t="s">
        <v>5892</v>
      </c>
      <c r="C1530" s="474" t="s">
        <v>182</v>
      </c>
      <c r="D1530" s="270" t="s">
        <v>124</v>
      </c>
      <c r="E1530" s="312" t="s">
        <v>173</v>
      </c>
      <c r="F1530" s="493" t="s">
        <v>138</v>
      </c>
    </row>
    <row r="1531" spans="1:6" ht="39.6" x14ac:dyDescent="0.25">
      <c r="A1531" s="474" t="s">
        <v>183</v>
      </c>
      <c r="B1531" s="474" t="s">
        <v>5893</v>
      </c>
      <c r="C1531" s="474" t="s">
        <v>184</v>
      </c>
      <c r="D1531" s="270" t="s">
        <v>124</v>
      </c>
      <c r="E1531" s="312" t="s">
        <v>185</v>
      </c>
      <c r="F1531" s="493" t="s">
        <v>186</v>
      </c>
    </row>
    <row r="1532" spans="1:6" ht="52.8" x14ac:dyDescent="0.25">
      <c r="A1532" s="474" t="s">
        <v>187</v>
      </c>
      <c r="B1532" s="474" t="s">
        <v>5894</v>
      </c>
      <c r="C1532" s="474" t="s">
        <v>5895</v>
      </c>
      <c r="D1532" s="270" t="s">
        <v>124</v>
      </c>
      <c r="E1532" s="312" t="s">
        <v>188</v>
      </c>
      <c r="F1532" s="493" t="s">
        <v>6934</v>
      </c>
    </row>
    <row r="1533" spans="1:6" ht="52.8" x14ac:dyDescent="0.25">
      <c r="A1533" s="474" t="s">
        <v>190</v>
      </c>
      <c r="B1533" s="474" t="s">
        <v>5896</v>
      </c>
      <c r="C1533" s="474" t="s">
        <v>191</v>
      </c>
      <c r="D1533" s="270" t="s">
        <v>124</v>
      </c>
      <c r="E1533" s="312" t="s">
        <v>192</v>
      </c>
      <c r="F1533" s="493" t="s">
        <v>6934</v>
      </c>
    </row>
    <row r="1534" spans="1:6" ht="39.6" x14ac:dyDescent="0.25">
      <c r="A1534" s="474" t="s">
        <v>193</v>
      </c>
      <c r="B1534" s="474" t="s">
        <v>5897</v>
      </c>
      <c r="C1534" s="474" t="s">
        <v>5898</v>
      </c>
      <c r="D1534" s="270" t="s">
        <v>124</v>
      </c>
      <c r="E1534" s="312" t="s">
        <v>194</v>
      </c>
      <c r="F1534" s="493" t="s">
        <v>6959</v>
      </c>
    </row>
    <row r="1535" spans="1:6" ht="52.8" x14ac:dyDescent="0.25">
      <c r="A1535" s="474" t="s">
        <v>195</v>
      </c>
      <c r="B1535" s="474" t="s">
        <v>5899</v>
      </c>
      <c r="C1535" s="474" t="s">
        <v>196</v>
      </c>
      <c r="D1535" s="270" t="s">
        <v>124</v>
      </c>
      <c r="E1535" s="312" t="s">
        <v>194</v>
      </c>
      <c r="F1535" s="493" t="s">
        <v>6934</v>
      </c>
    </row>
    <row r="1536" spans="1:6" ht="52.8" x14ac:dyDescent="0.25">
      <c r="A1536" s="474" t="s">
        <v>197</v>
      </c>
      <c r="B1536" s="474" t="s">
        <v>5900</v>
      </c>
      <c r="C1536" s="474" t="s">
        <v>198</v>
      </c>
      <c r="D1536" s="270" t="s">
        <v>124</v>
      </c>
      <c r="E1536" s="312" t="s">
        <v>199</v>
      </c>
      <c r="F1536" s="493" t="s">
        <v>6935</v>
      </c>
    </row>
    <row r="1537" spans="1:6" ht="92.4" x14ac:dyDescent="0.25">
      <c r="A1537" s="474" t="s">
        <v>200</v>
      </c>
      <c r="B1537" s="474" t="s">
        <v>5901</v>
      </c>
      <c r="C1537" s="474" t="s">
        <v>201</v>
      </c>
      <c r="D1537" s="270" t="s">
        <v>124</v>
      </c>
      <c r="E1537" s="312" t="s">
        <v>202</v>
      </c>
      <c r="F1537" s="493" t="s">
        <v>6936</v>
      </c>
    </row>
    <row r="1538" spans="1:6" ht="79.2" x14ac:dyDescent="0.25">
      <c r="A1538" s="474" t="s">
        <v>203</v>
      </c>
      <c r="B1538" s="474" t="s">
        <v>5902</v>
      </c>
      <c r="C1538" s="474" t="s">
        <v>204</v>
      </c>
      <c r="D1538" s="270" t="s">
        <v>124</v>
      </c>
      <c r="E1538" s="312" t="s">
        <v>202</v>
      </c>
      <c r="F1538" s="493" t="s">
        <v>6937</v>
      </c>
    </row>
    <row r="1539" spans="1:6" ht="118.8" x14ac:dyDescent="0.25">
      <c r="A1539" s="474" t="s">
        <v>205</v>
      </c>
      <c r="B1539" s="474" t="s">
        <v>5903</v>
      </c>
      <c r="C1539" s="474" t="s">
        <v>206</v>
      </c>
      <c r="D1539" s="270" t="s">
        <v>124</v>
      </c>
      <c r="E1539" s="312" t="s">
        <v>207</v>
      </c>
      <c r="F1539" s="493" t="s">
        <v>6938</v>
      </c>
    </row>
    <row r="1540" spans="1:6" ht="52.8" x14ac:dyDescent="0.25">
      <c r="A1540" s="474" t="s">
        <v>208</v>
      </c>
      <c r="B1540" s="474" t="s">
        <v>5904</v>
      </c>
      <c r="C1540" s="474" t="s">
        <v>209</v>
      </c>
      <c r="D1540" s="270" t="s">
        <v>124</v>
      </c>
      <c r="E1540" s="312" t="s">
        <v>194</v>
      </c>
      <c r="F1540" s="493" t="s">
        <v>6934</v>
      </c>
    </row>
    <row r="1541" spans="1:6" ht="52.8" x14ac:dyDescent="0.25">
      <c r="A1541" s="474" t="s">
        <v>210</v>
      </c>
      <c r="B1541" s="474" t="s">
        <v>5905</v>
      </c>
      <c r="C1541" s="474" t="s">
        <v>211</v>
      </c>
      <c r="D1541" s="270" t="s">
        <v>124</v>
      </c>
      <c r="E1541" s="312" t="s">
        <v>194</v>
      </c>
      <c r="F1541" s="493" t="s">
        <v>6934</v>
      </c>
    </row>
    <row r="1542" spans="1:6" ht="52.8" x14ac:dyDescent="0.25">
      <c r="A1542" s="474" t="s">
        <v>212</v>
      </c>
      <c r="B1542" s="474" t="s">
        <v>5906</v>
      </c>
      <c r="C1542" s="474" t="s">
        <v>213</v>
      </c>
      <c r="D1542" s="270" t="s">
        <v>124</v>
      </c>
      <c r="E1542" s="312" t="s">
        <v>194</v>
      </c>
      <c r="F1542" s="493" t="s">
        <v>6934</v>
      </c>
    </row>
    <row r="1543" spans="1:6" ht="92.4" x14ac:dyDescent="0.25">
      <c r="A1543" s="474" t="s">
        <v>214</v>
      </c>
      <c r="B1543" s="474" t="s">
        <v>5907</v>
      </c>
      <c r="C1543" s="474" t="s">
        <v>215</v>
      </c>
      <c r="D1543" s="270" t="s">
        <v>124</v>
      </c>
      <c r="E1543" s="312" t="s">
        <v>216</v>
      </c>
      <c r="F1543" s="493" t="s">
        <v>6936</v>
      </c>
    </row>
    <row r="1544" spans="1:6" ht="79.2" x14ac:dyDescent="0.25">
      <c r="A1544" s="474" t="s">
        <v>217</v>
      </c>
      <c r="B1544" s="474" t="s">
        <v>5908</v>
      </c>
      <c r="C1544" s="474" t="s">
        <v>218</v>
      </c>
      <c r="D1544" s="270" t="s">
        <v>124</v>
      </c>
      <c r="E1544" s="312" t="s">
        <v>216</v>
      </c>
      <c r="F1544" s="493" t="s">
        <v>6939</v>
      </c>
    </row>
    <row r="1545" spans="1:6" ht="118.8" x14ac:dyDescent="0.25">
      <c r="A1545" s="474" t="s">
        <v>219</v>
      </c>
      <c r="B1545" s="474" t="s">
        <v>5909</v>
      </c>
      <c r="C1545" s="474" t="s">
        <v>220</v>
      </c>
      <c r="D1545" s="270" t="s">
        <v>124</v>
      </c>
      <c r="E1545" s="312" t="s">
        <v>221</v>
      </c>
      <c r="F1545" s="493" t="s">
        <v>6940</v>
      </c>
    </row>
    <row r="1546" spans="1:6" ht="52.8" x14ac:dyDescent="0.25">
      <c r="A1546" s="474" t="s">
        <v>222</v>
      </c>
      <c r="B1546" s="474" t="s">
        <v>5910</v>
      </c>
      <c r="C1546" s="474" t="s">
        <v>223</v>
      </c>
      <c r="D1546" s="270" t="s">
        <v>124</v>
      </c>
      <c r="E1546" s="312" t="s">
        <v>194</v>
      </c>
      <c r="F1546" s="493" t="s">
        <v>6934</v>
      </c>
    </row>
    <row r="1547" spans="1:6" ht="39.6" x14ac:dyDescent="0.25">
      <c r="A1547" s="474" t="s">
        <v>224</v>
      </c>
      <c r="B1547" s="474" t="s">
        <v>5911</v>
      </c>
      <c r="C1547" s="474" t="s">
        <v>225</v>
      </c>
      <c r="D1547" s="270" t="s">
        <v>124</v>
      </c>
      <c r="E1547" s="312" t="s">
        <v>185</v>
      </c>
      <c r="F1547" s="493" t="s">
        <v>6941</v>
      </c>
    </row>
    <row r="1548" spans="1:6" ht="92.4" x14ac:dyDescent="0.25">
      <c r="A1548" s="474" t="s">
        <v>226</v>
      </c>
      <c r="B1548" s="474" t="s">
        <v>5912</v>
      </c>
      <c r="C1548" s="474" t="s">
        <v>227</v>
      </c>
      <c r="D1548" s="270" t="s">
        <v>124</v>
      </c>
      <c r="E1548" s="312" t="s">
        <v>228</v>
      </c>
      <c r="F1548" s="493" t="s">
        <v>6942</v>
      </c>
    </row>
    <row r="1549" spans="1:6" ht="79.2" x14ac:dyDescent="0.25">
      <c r="A1549" s="474" t="s">
        <v>229</v>
      </c>
      <c r="B1549" s="474" t="s">
        <v>5913</v>
      </c>
      <c r="C1549" s="474" t="s">
        <v>230</v>
      </c>
      <c r="D1549" s="270" t="s">
        <v>124</v>
      </c>
      <c r="E1549" s="312" t="s">
        <v>228</v>
      </c>
      <c r="F1549" s="493" t="s">
        <v>6943</v>
      </c>
    </row>
    <row r="1550" spans="1:6" ht="145.19999999999999" x14ac:dyDescent="0.25">
      <c r="A1550" s="474" t="s">
        <v>231</v>
      </c>
      <c r="B1550" s="474" t="s">
        <v>5914</v>
      </c>
      <c r="C1550" s="474" t="s">
        <v>232</v>
      </c>
      <c r="D1550" s="270" t="s">
        <v>124</v>
      </c>
      <c r="E1550" s="312" t="s">
        <v>233</v>
      </c>
      <c r="F1550" s="493" t="s">
        <v>6944</v>
      </c>
    </row>
    <row r="1551" spans="1:6" ht="39.6" x14ac:dyDescent="0.25">
      <c r="A1551" s="474" t="s">
        <v>234</v>
      </c>
      <c r="B1551" s="474" t="s">
        <v>5915</v>
      </c>
      <c r="C1551" s="474" t="s">
        <v>235</v>
      </c>
      <c r="D1551" s="270" t="s">
        <v>124</v>
      </c>
      <c r="E1551" s="312" t="s">
        <v>185</v>
      </c>
      <c r="F1551" s="493" t="s">
        <v>6945</v>
      </c>
    </row>
    <row r="1552" spans="1:6" ht="52.8" x14ac:dyDescent="0.25">
      <c r="A1552" s="474" t="s">
        <v>236</v>
      </c>
      <c r="B1552" s="474" t="s">
        <v>5916</v>
      </c>
      <c r="C1552" s="474" t="s">
        <v>237</v>
      </c>
      <c r="D1552" s="270" t="s">
        <v>124</v>
      </c>
      <c r="E1552" s="312" t="s">
        <v>238</v>
      </c>
      <c r="F1552" s="493" t="s">
        <v>6934</v>
      </c>
    </row>
    <row r="1553" spans="1:6" ht="26.4" x14ac:dyDescent="0.25">
      <c r="A1553" s="474" t="s">
        <v>239</v>
      </c>
      <c r="B1553" s="474" t="s">
        <v>5917</v>
      </c>
      <c r="C1553" s="474" t="s">
        <v>240</v>
      </c>
      <c r="D1553" s="270" t="s">
        <v>124</v>
      </c>
      <c r="E1553" s="312" t="s">
        <v>176</v>
      </c>
      <c r="F1553" s="493" t="s">
        <v>6957</v>
      </c>
    </row>
    <row r="1554" spans="1:6" ht="26.4" x14ac:dyDescent="0.25">
      <c r="A1554" s="474" t="s">
        <v>241</v>
      </c>
      <c r="B1554" s="474" t="s">
        <v>5918</v>
      </c>
      <c r="C1554" s="474" t="s">
        <v>242</v>
      </c>
      <c r="D1554" s="270" t="s">
        <v>124</v>
      </c>
      <c r="E1554" s="312" t="s">
        <v>243</v>
      </c>
      <c r="F1554" s="493" t="s">
        <v>6957</v>
      </c>
    </row>
    <row r="1555" spans="1:6" ht="26.4" x14ac:dyDescent="0.25">
      <c r="A1555" s="474">
        <v>94160</v>
      </c>
      <c r="B1555" s="474" t="s">
        <v>5919</v>
      </c>
      <c r="C1555" s="474" t="s">
        <v>5920</v>
      </c>
      <c r="D1555" s="270" t="s">
        <v>124</v>
      </c>
      <c r="E1555" s="312">
        <v>6.75</v>
      </c>
      <c r="F1555" s="270" t="s">
        <v>6349</v>
      </c>
    </row>
    <row r="1556" spans="1:6" ht="26.4" x14ac:dyDescent="0.25">
      <c r="A1556" s="474">
        <v>94161</v>
      </c>
      <c r="B1556" s="474" t="s">
        <v>5921</v>
      </c>
      <c r="C1556" s="474" t="s">
        <v>5922</v>
      </c>
      <c r="D1556" s="270" t="s">
        <v>124</v>
      </c>
      <c r="E1556" s="312">
        <v>6.75</v>
      </c>
      <c r="F1556" s="270" t="s">
        <v>6349</v>
      </c>
    </row>
    <row r="1557" spans="1:6" ht="26.4" x14ac:dyDescent="0.25">
      <c r="A1557" s="474" t="s">
        <v>244</v>
      </c>
      <c r="B1557" s="474" t="s">
        <v>5923</v>
      </c>
      <c r="C1557" s="474" t="s">
        <v>245</v>
      </c>
      <c r="D1557" s="270" t="s">
        <v>124</v>
      </c>
      <c r="E1557" s="312" t="s">
        <v>131</v>
      </c>
      <c r="F1557" s="493" t="s">
        <v>6957</v>
      </c>
    </row>
    <row r="1558" spans="1:6" ht="26.4" x14ac:dyDescent="0.25">
      <c r="A1558" s="474" t="s">
        <v>246</v>
      </c>
      <c r="B1558" s="474" t="s">
        <v>5924</v>
      </c>
      <c r="C1558" s="474" t="s">
        <v>247</v>
      </c>
      <c r="D1558" s="270" t="s">
        <v>124</v>
      </c>
      <c r="E1558" s="312" t="s">
        <v>141</v>
      </c>
      <c r="F1558" s="493" t="s">
        <v>6957</v>
      </c>
    </row>
    <row r="1559" spans="1:6" ht="26.4" x14ac:dyDescent="0.25">
      <c r="A1559" s="474" t="s">
        <v>248</v>
      </c>
      <c r="B1559" s="474" t="s">
        <v>5925</v>
      </c>
      <c r="C1559" s="474" t="s">
        <v>249</v>
      </c>
      <c r="D1559" s="270" t="s">
        <v>124</v>
      </c>
      <c r="E1559" s="312" t="s">
        <v>125</v>
      </c>
      <c r="F1559" s="493" t="s">
        <v>6957</v>
      </c>
    </row>
    <row r="1560" spans="1:6" ht="26.4" x14ac:dyDescent="0.25">
      <c r="A1560" s="474" t="s">
        <v>250</v>
      </c>
      <c r="B1560" s="474" t="s">
        <v>5926</v>
      </c>
      <c r="C1560" s="474" t="s">
        <v>251</v>
      </c>
      <c r="D1560" s="270" t="s">
        <v>124</v>
      </c>
      <c r="E1560" s="312" t="s">
        <v>141</v>
      </c>
      <c r="F1560" s="493" t="s">
        <v>6957</v>
      </c>
    </row>
    <row r="1561" spans="1:6" ht="26.4" x14ac:dyDescent="0.25">
      <c r="A1561" s="474" t="s">
        <v>252</v>
      </c>
      <c r="B1561" s="474" t="s">
        <v>5927</v>
      </c>
      <c r="C1561" s="381" t="s">
        <v>6946</v>
      </c>
      <c r="D1561" s="270" t="s">
        <v>124</v>
      </c>
      <c r="E1561" s="312" t="s">
        <v>253</v>
      </c>
      <c r="F1561" s="493" t="s">
        <v>6957</v>
      </c>
    </row>
    <row r="1562" spans="1:6" ht="26.4" x14ac:dyDescent="0.25">
      <c r="A1562" s="474" t="s">
        <v>254</v>
      </c>
      <c r="B1562" s="474" t="s">
        <v>5928</v>
      </c>
      <c r="C1562" s="474" t="s">
        <v>255</v>
      </c>
      <c r="D1562" s="270" t="s">
        <v>124</v>
      </c>
      <c r="E1562" s="312" t="s">
        <v>194</v>
      </c>
      <c r="F1562" s="493" t="s">
        <v>138</v>
      </c>
    </row>
    <row r="1563" spans="1:6" ht="26.4" x14ac:dyDescent="0.25">
      <c r="A1563" s="474" t="s">
        <v>256</v>
      </c>
      <c r="B1563" s="474" t="s">
        <v>5929</v>
      </c>
      <c r="C1563" s="474" t="s">
        <v>257</v>
      </c>
      <c r="D1563" s="270" t="s">
        <v>124</v>
      </c>
      <c r="E1563" s="312" t="s">
        <v>243</v>
      </c>
      <c r="F1563" s="493" t="s">
        <v>6957</v>
      </c>
    </row>
    <row r="1564" spans="1:6" ht="26.4" x14ac:dyDescent="0.25">
      <c r="A1564" s="474" t="s">
        <v>258</v>
      </c>
      <c r="B1564" s="474" t="s">
        <v>259</v>
      </c>
      <c r="C1564" s="474" t="s">
        <v>259</v>
      </c>
      <c r="D1564" s="270" t="s">
        <v>124</v>
      </c>
      <c r="E1564" s="312" t="s">
        <v>125</v>
      </c>
      <c r="F1564" s="493" t="s">
        <v>138</v>
      </c>
    </row>
    <row r="1565" spans="1:6" ht="26.4" x14ac:dyDescent="0.25">
      <c r="A1565" s="474" t="s">
        <v>260</v>
      </c>
      <c r="B1565" s="381" t="s">
        <v>6954</v>
      </c>
      <c r="C1565" s="381" t="s">
        <v>6955</v>
      </c>
      <c r="D1565" s="270" t="s">
        <v>124</v>
      </c>
      <c r="E1565" s="312" t="s">
        <v>125</v>
      </c>
      <c r="F1565" s="495" t="s">
        <v>6348</v>
      </c>
    </row>
    <row r="1566" spans="1:6" ht="26.4" x14ac:dyDescent="0.25">
      <c r="A1566" s="69" t="s">
        <v>261</v>
      </c>
      <c r="B1566" s="68" t="s">
        <v>6947</v>
      </c>
      <c r="C1566" s="496" t="s">
        <v>6956</v>
      </c>
      <c r="D1566" s="93" t="s">
        <v>124</v>
      </c>
      <c r="E1566" s="316" t="s">
        <v>176</v>
      </c>
      <c r="F1566" s="495" t="s">
        <v>138</v>
      </c>
    </row>
    <row r="1567" spans="1:6" ht="39.6" x14ac:dyDescent="0.25">
      <c r="A1567" s="69" t="s">
        <v>262</v>
      </c>
      <c r="B1567" s="68" t="s">
        <v>6948</v>
      </c>
      <c r="C1567" s="496" t="s">
        <v>6948</v>
      </c>
      <c r="D1567" s="93" t="s">
        <v>124</v>
      </c>
      <c r="E1567" s="316" t="s">
        <v>141</v>
      </c>
      <c r="F1567" s="495" t="s">
        <v>10510</v>
      </c>
    </row>
    <row r="1568" spans="1:6" ht="26.4" x14ac:dyDescent="0.25">
      <c r="A1568" s="69" t="s">
        <v>263</v>
      </c>
      <c r="B1568" s="68" t="s">
        <v>6949</v>
      </c>
      <c r="C1568" s="496" t="s">
        <v>6949</v>
      </c>
      <c r="D1568" s="93" t="s">
        <v>124</v>
      </c>
      <c r="E1568" s="316">
        <v>20.7</v>
      </c>
      <c r="F1568" s="495" t="s">
        <v>138</v>
      </c>
    </row>
    <row r="1569" spans="1:6" ht="26.4" x14ac:dyDescent="0.25">
      <c r="A1569" s="69" t="s">
        <v>264</v>
      </c>
      <c r="B1569" s="69" t="s">
        <v>5930</v>
      </c>
      <c r="C1569" s="69" t="s">
        <v>265</v>
      </c>
      <c r="D1569" s="93" t="s">
        <v>124</v>
      </c>
      <c r="E1569" s="316" t="s">
        <v>266</v>
      </c>
      <c r="F1569" s="497" t="s">
        <v>138</v>
      </c>
    </row>
    <row r="1570" spans="1:6" ht="26.4" x14ac:dyDescent="0.25">
      <c r="A1570" s="69" t="s">
        <v>267</v>
      </c>
      <c r="B1570" s="69" t="s">
        <v>5931</v>
      </c>
      <c r="C1570" s="69" t="s">
        <v>268</v>
      </c>
      <c r="D1570" s="93" t="s">
        <v>124</v>
      </c>
      <c r="E1570" s="316" t="s">
        <v>269</v>
      </c>
      <c r="F1570" s="497" t="s">
        <v>138</v>
      </c>
    </row>
    <row r="1571" spans="1:6" ht="26.4" x14ac:dyDescent="0.25">
      <c r="A1571" s="69" t="s">
        <v>270</v>
      </c>
      <c r="B1571" s="69" t="s">
        <v>5932</v>
      </c>
      <c r="C1571" s="69" t="s">
        <v>271</v>
      </c>
      <c r="D1571" s="93" t="s">
        <v>124</v>
      </c>
      <c r="E1571" s="316" t="s">
        <v>194</v>
      </c>
      <c r="F1571" s="495" t="s">
        <v>6348</v>
      </c>
    </row>
    <row r="1572" spans="1:6" ht="26.4" x14ac:dyDescent="0.25">
      <c r="A1572" s="69" t="s">
        <v>272</v>
      </c>
      <c r="B1572" s="69" t="s">
        <v>273</v>
      </c>
      <c r="C1572" s="69" t="s">
        <v>273</v>
      </c>
      <c r="D1572" s="93" t="s">
        <v>124</v>
      </c>
      <c r="E1572" s="316" t="s">
        <v>253</v>
      </c>
      <c r="F1572" s="497" t="s">
        <v>6957</v>
      </c>
    </row>
    <row r="1573" spans="1:6" ht="26.4" x14ac:dyDescent="0.25">
      <c r="A1573" s="69" t="s">
        <v>274</v>
      </c>
      <c r="B1573" s="69" t="s">
        <v>5933</v>
      </c>
      <c r="C1573" s="69" t="s">
        <v>275</v>
      </c>
      <c r="D1573" s="93" t="s">
        <v>124</v>
      </c>
      <c r="E1573" s="316" t="s">
        <v>185</v>
      </c>
      <c r="F1573" s="497" t="s">
        <v>138</v>
      </c>
    </row>
    <row r="1574" spans="1:6" ht="26.4" x14ac:dyDescent="0.25">
      <c r="A1574" s="69" t="s">
        <v>276</v>
      </c>
      <c r="B1574" s="68" t="s">
        <v>6950</v>
      </c>
      <c r="C1574" s="496" t="s">
        <v>6950</v>
      </c>
      <c r="D1574" s="93" t="s">
        <v>124</v>
      </c>
      <c r="E1574" s="316" t="s">
        <v>194</v>
      </c>
      <c r="F1574" s="498" t="s">
        <v>138</v>
      </c>
    </row>
    <row r="1575" spans="1:6" ht="26.4" x14ac:dyDescent="0.25">
      <c r="A1575" s="69" t="s">
        <v>277</v>
      </c>
      <c r="B1575" s="68" t="s">
        <v>6951</v>
      </c>
      <c r="C1575" s="496" t="s">
        <v>6951</v>
      </c>
      <c r="D1575" s="93" t="s">
        <v>124</v>
      </c>
      <c r="E1575" s="316" t="s">
        <v>278</v>
      </c>
      <c r="F1575" s="495" t="s">
        <v>6958</v>
      </c>
    </row>
    <row r="1576" spans="1:6" ht="26.4" x14ac:dyDescent="0.25">
      <c r="A1576" s="69" t="s">
        <v>279</v>
      </c>
      <c r="B1576" s="69" t="s">
        <v>5934</v>
      </c>
      <c r="C1576" s="69" t="s">
        <v>280</v>
      </c>
      <c r="D1576" s="93" t="s">
        <v>124</v>
      </c>
      <c r="E1576" s="316" t="s">
        <v>185</v>
      </c>
      <c r="F1576" s="497" t="s">
        <v>138</v>
      </c>
    </row>
    <row r="1577" spans="1:6" ht="26.4" x14ac:dyDescent="0.25">
      <c r="A1577" s="69" t="s">
        <v>281</v>
      </c>
      <c r="B1577" s="69" t="s">
        <v>5935</v>
      </c>
      <c r="C1577" s="69" t="s">
        <v>282</v>
      </c>
      <c r="D1577" s="93" t="s">
        <v>124</v>
      </c>
      <c r="E1577" s="316" t="s">
        <v>185</v>
      </c>
      <c r="F1577" s="497" t="s">
        <v>138</v>
      </c>
    </row>
    <row r="1578" spans="1:6" ht="26.4" x14ac:dyDescent="0.25">
      <c r="A1578" s="69" t="s">
        <v>283</v>
      </c>
      <c r="B1578" s="69" t="s">
        <v>5936</v>
      </c>
      <c r="C1578" s="69" t="s">
        <v>284</v>
      </c>
      <c r="D1578" s="93" t="s">
        <v>124</v>
      </c>
      <c r="E1578" s="316" t="s">
        <v>266</v>
      </c>
      <c r="F1578" s="497" t="s">
        <v>138</v>
      </c>
    </row>
    <row r="1579" spans="1:6" ht="26.4" x14ac:dyDescent="0.25">
      <c r="A1579" s="69" t="s">
        <v>285</v>
      </c>
      <c r="B1579" s="69" t="s">
        <v>5937</v>
      </c>
      <c r="C1579" s="69" t="s">
        <v>286</v>
      </c>
      <c r="D1579" s="93" t="s">
        <v>124</v>
      </c>
      <c r="E1579" s="316" t="s">
        <v>278</v>
      </c>
      <c r="F1579" s="495" t="s">
        <v>6958</v>
      </c>
    </row>
    <row r="1580" spans="1:6" ht="52.8" x14ac:dyDescent="0.25">
      <c r="A1580" s="69" t="s">
        <v>287</v>
      </c>
      <c r="B1580" s="69" t="s">
        <v>5938</v>
      </c>
      <c r="C1580" s="69" t="s">
        <v>288</v>
      </c>
      <c r="D1580" s="93" t="s">
        <v>124</v>
      </c>
      <c r="E1580" s="316" t="s">
        <v>289</v>
      </c>
      <c r="F1580" s="495" t="s">
        <v>6934</v>
      </c>
    </row>
    <row r="1581" spans="1:6" ht="52.8" x14ac:dyDescent="0.25">
      <c r="A1581" s="69" t="s">
        <v>290</v>
      </c>
      <c r="B1581" s="69" t="s">
        <v>5939</v>
      </c>
      <c r="C1581" s="69" t="s">
        <v>291</v>
      </c>
      <c r="D1581" s="93" t="s">
        <v>124</v>
      </c>
      <c r="E1581" s="316" t="s">
        <v>253</v>
      </c>
      <c r="F1581" s="495" t="s">
        <v>6934</v>
      </c>
    </row>
    <row r="1582" spans="1:6" ht="92.4" x14ac:dyDescent="0.25">
      <c r="A1582" s="69" t="s">
        <v>292</v>
      </c>
      <c r="B1582" s="69" t="s">
        <v>5940</v>
      </c>
      <c r="C1582" s="69" t="s">
        <v>293</v>
      </c>
      <c r="D1582" s="93" t="s">
        <v>124</v>
      </c>
      <c r="E1582" s="316" t="s">
        <v>294</v>
      </c>
      <c r="F1582" s="495" t="s">
        <v>6936</v>
      </c>
    </row>
    <row r="1583" spans="1:6" ht="79.2" x14ac:dyDescent="0.25">
      <c r="A1583" s="69" t="s">
        <v>295</v>
      </c>
      <c r="B1583" s="69" t="s">
        <v>5941</v>
      </c>
      <c r="C1583" s="69" t="s">
        <v>296</v>
      </c>
      <c r="D1583" s="93" t="s">
        <v>124</v>
      </c>
      <c r="E1583" s="316" t="s">
        <v>294</v>
      </c>
      <c r="F1583" s="495" t="s">
        <v>6937</v>
      </c>
    </row>
    <row r="1584" spans="1:6" ht="118.8" x14ac:dyDescent="0.25">
      <c r="A1584" s="69" t="s">
        <v>297</v>
      </c>
      <c r="B1584" s="69" t="s">
        <v>5942</v>
      </c>
      <c r="C1584" s="69" t="s">
        <v>298</v>
      </c>
      <c r="D1584" s="93" t="s">
        <v>124</v>
      </c>
      <c r="E1584" s="316" t="s">
        <v>299</v>
      </c>
      <c r="F1584" s="495" t="s">
        <v>6938</v>
      </c>
    </row>
    <row r="1585" spans="1:6" ht="39.6" x14ac:dyDescent="0.25">
      <c r="A1585" s="69" t="s">
        <v>300</v>
      </c>
      <c r="B1585" s="69" t="s">
        <v>5943</v>
      </c>
      <c r="C1585" s="69" t="s">
        <v>301</v>
      </c>
      <c r="D1585" s="93" t="s">
        <v>124</v>
      </c>
      <c r="E1585" s="316" t="s">
        <v>289</v>
      </c>
      <c r="F1585" s="495" t="s">
        <v>6959</v>
      </c>
    </row>
    <row r="1586" spans="1:6" ht="52.8" x14ac:dyDescent="0.25">
      <c r="A1586" s="69" t="s">
        <v>302</v>
      </c>
      <c r="B1586" s="69" t="s">
        <v>5944</v>
      </c>
      <c r="C1586" s="69" t="s">
        <v>303</v>
      </c>
      <c r="D1586" s="93" t="s">
        <v>124</v>
      </c>
      <c r="E1586" s="316" t="s">
        <v>289</v>
      </c>
      <c r="F1586" s="495" t="s">
        <v>6934</v>
      </c>
    </row>
    <row r="1587" spans="1:6" ht="52.8" x14ac:dyDescent="0.25">
      <c r="A1587" s="69" t="s">
        <v>304</v>
      </c>
      <c r="B1587" s="69" t="s">
        <v>5945</v>
      </c>
      <c r="C1587" s="69" t="s">
        <v>305</v>
      </c>
      <c r="D1587" s="93" t="s">
        <v>124</v>
      </c>
      <c r="E1587" s="316" t="s">
        <v>194</v>
      </c>
      <c r="F1587" s="495" t="s">
        <v>6934</v>
      </c>
    </row>
    <row r="1588" spans="1:6" ht="52.8" x14ac:dyDescent="0.25">
      <c r="A1588" s="69" t="s">
        <v>306</v>
      </c>
      <c r="B1588" s="69" t="s">
        <v>5946</v>
      </c>
      <c r="C1588" s="69" t="s">
        <v>307</v>
      </c>
      <c r="D1588" s="93" t="s">
        <v>124</v>
      </c>
      <c r="E1588" s="316" t="s">
        <v>194</v>
      </c>
      <c r="F1588" s="495" t="s">
        <v>7033</v>
      </c>
    </row>
    <row r="1589" spans="1:6" ht="52.8" x14ac:dyDescent="0.25">
      <c r="A1589" s="69" t="s">
        <v>308</v>
      </c>
      <c r="B1589" s="69" t="s">
        <v>5947</v>
      </c>
      <c r="C1589" s="69" t="s">
        <v>309</v>
      </c>
      <c r="D1589" s="93" t="s">
        <v>124</v>
      </c>
      <c r="E1589" s="316" t="s">
        <v>194</v>
      </c>
      <c r="F1589" s="495" t="s">
        <v>6934</v>
      </c>
    </row>
    <row r="1590" spans="1:6" ht="92.4" x14ac:dyDescent="0.25">
      <c r="A1590" s="69" t="s">
        <v>310</v>
      </c>
      <c r="B1590" s="69" t="s">
        <v>5948</v>
      </c>
      <c r="C1590" s="69" t="s">
        <v>311</v>
      </c>
      <c r="D1590" s="93" t="s">
        <v>124</v>
      </c>
      <c r="E1590" s="316" t="s">
        <v>216</v>
      </c>
      <c r="F1590" s="495" t="s">
        <v>6936</v>
      </c>
    </row>
    <row r="1591" spans="1:6" ht="79.2" x14ac:dyDescent="0.25">
      <c r="A1591" s="69" t="s">
        <v>312</v>
      </c>
      <c r="B1591" s="69" t="s">
        <v>5949</v>
      </c>
      <c r="C1591" s="69" t="s">
        <v>313</v>
      </c>
      <c r="D1591" s="93" t="s">
        <v>124</v>
      </c>
      <c r="E1591" s="316" t="s">
        <v>216</v>
      </c>
      <c r="F1591" s="495" t="s">
        <v>6937</v>
      </c>
    </row>
    <row r="1592" spans="1:6" ht="118.8" x14ac:dyDescent="0.25">
      <c r="A1592" s="69" t="s">
        <v>314</v>
      </c>
      <c r="B1592" s="69" t="s">
        <v>5950</v>
      </c>
      <c r="C1592" s="69" t="s">
        <v>315</v>
      </c>
      <c r="D1592" s="93" t="s">
        <v>124</v>
      </c>
      <c r="E1592" s="316" t="s">
        <v>221</v>
      </c>
      <c r="F1592" s="495" t="s">
        <v>6938</v>
      </c>
    </row>
    <row r="1593" spans="1:6" ht="26.4" x14ac:dyDescent="0.25">
      <c r="A1593" s="69" t="s">
        <v>316</v>
      </c>
      <c r="B1593" s="69" t="s">
        <v>5951</v>
      </c>
      <c r="C1593" s="69" t="s">
        <v>317</v>
      </c>
      <c r="D1593" s="93" t="s">
        <v>124</v>
      </c>
      <c r="E1593" s="316" t="s">
        <v>243</v>
      </c>
      <c r="F1593" s="497" t="s">
        <v>6957</v>
      </c>
    </row>
    <row r="1594" spans="1:6" ht="26.4" x14ac:dyDescent="0.25">
      <c r="A1594" s="69" t="s">
        <v>318</v>
      </c>
      <c r="B1594" s="69" t="s">
        <v>5952</v>
      </c>
      <c r="C1594" s="69" t="s">
        <v>319</v>
      </c>
      <c r="D1594" s="93" t="s">
        <v>124</v>
      </c>
      <c r="E1594" s="316" t="s">
        <v>137</v>
      </c>
      <c r="F1594" s="497" t="s">
        <v>6957</v>
      </c>
    </row>
    <row r="1595" spans="1:6" ht="52.8" x14ac:dyDescent="0.25">
      <c r="A1595" s="69" t="s">
        <v>320</v>
      </c>
      <c r="B1595" s="69" t="s">
        <v>5953</v>
      </c>
      <c r="C1595" s="69" t="s">
        <v>321</v>
      </c>
      <c r="D1595" s="93" t="s">
        <v>124</v>
      </c>
      <c r="E1595" s="316" t="s">
        <v>192</v>
      </c>
      <c r="F1595" s="497" t="s">
        <v>189</v>
      </c>
    </row>
    <row r="1596" spans="1:6" ht="26.4" x14ac:dyDescent="0.25">
      <c r="A1596" s="69" t="s">
        <v>5954</v>
      </c>
      <c r="B1596" s="69" t="s">
        <v>6387</v>
      </c>
      <c r="C1596" s="69" t="s">
        <v>6384</v>
      </c>
      <c r="D1596" s="92" t="s">
        <v>124</v>
      </c>
      <c r="E1596" s="316" t="s">
        <v>2490</v>
      </c>
      <c r="F1596" s="93" t="s">
        <v>6194</v>
      </c>
    </row>
    <row r="1597" spans="1:6" ht="26.4" x14ac:dyDescent="0.25">
      <c r="A1597" s="69" t="s">
        <v>322</v>
      </c>
      <c r="B1597" s="69" t="s">
        <v>5955</v>
      </c>
      <c r="C1597" s="69" t="s">
        <v>6383</v>
      </c>
      <c r="D1597" s="93" t="s">
        <v>124</v>
      </c>
      <c r="E1597" s="316">
        <v>16.100000000000001</v>
      </c>
      <c r="F1597" s="495" t="s">
        <v>6960</v>
      </c>
    </row>
    <row r="1598" spans="1:6" ht="26.4" x14ac:dyDescent="0.25">
      <c r="A1598" s="69" t="s">
        <v>323</v>
      </c>
      <c r="B1598" s="69" t="s">
        <v>5956</v>
      </c>
      <c r="C1598" s="69" t="s">
        <v>5957</v>
      </c>
      <c r="D1598" s="93" t="s">
        <v>124</v>
      </c>
      <c r="E1598" s="316" t="s">
        <v>192</v>
      </c>
      <c r="F1598" s="497" t="s">
        <v>6957</v>
      </c>
    </row>
    <row r="1599" spans="1:6" ht="26.4" x14ac:dyDescent="0.25">
      <c r="A1599" s="69" t="s">
        <v>324</v>
      </c>
      <c r="B1599" s="69" t="s">
        <v>5958</v>
      </c>
      <c r="C1599" s="69" t="s">
        <v>5959</v>
      </c>
      <c r="D1599" s="93" t="s">
        <v>124</v>
      </c>
      <c r="E1599" s="316" t="s">
        <v>325</v>
      </c>
      <c r="F1599" s="497" t="s">
        <v>138</v>
      </c>
    </row>
    <row r="1600" spans="1:6" s="201" customFormat="1" ht="45" customHeight="1" x14ac:dyDescent="0.3">
      <c r="A1600" s="101">
        <v>94232</v>
      </c>
      <c r="B1600" s="68" t="s">
        <v>9338</v>
      </c>
      <c r="C1600" s="68" t="s">
        <v>9342</v>
      </c>
      <c r="D1600" s="454" t="s">
        <v>124</v>
      </c>
      <c r="E1600" s="390">
        <v>13.799999999999999</v>
      </c>
      <c r="F1600" s="396" t="s">
        <v>9303</v>
      </c>
    </row>
    <row r="1601" spans="1:6" s="201" customFormat="1" ht="44.25" customHeight="1" x14ac:dyDescent="0.3">
      <c r="A1601" s="101">
        <v>94233</v>
      </c>
      <c r="B1601" s="68" t="s">
        <v>9339</v>
      </c>
      <c r="C1601" s="513" t="s">
        <v>9343</v>
      </c>
      <c r="D1601" s="454" t="s">
        <v>124</v>
      </c>
      <c r="E1601" s="390">
        <v>13.799999999999999</v>
      </c>
      <c r="F1601" s="396" t="s">
        <v>9303</v>
      </c>
    </row>
    <row r="1602" spans="1:6" s="201" customFormat="1" ht="31.5" customHeight="1" x14ac:dyDescent="0.3">
      <c r="A1602" s="101">
        <v>94234</v>
      </c>
      <c r="B1602" s="68" t="s">
        <v>9340</v>
      </c>
      <c r="C1602" s="513" t="s">
        <v>9344</v>
      </c>
      <c r="D1602" s="454" t="s">
        <v>124</v>
      </c>
      <c r="E1602" s="390">
        <v>9</v>
      </c>
      <c r="F1602" s="396" t="s">
        <v>10150</v>
      </c>
    </row>
    <row r="1603" spans="1:6" s="201" customFormat="1" ht="29.25" customHeight="1" x14ac:dyDescent="0.3">
      <c r="A1603" s="101">
        <v>94235</v>
      </c>
      <c r="B1603" s="68" t="s">
        <v>9341</v>
      </c>
      <c r="C1603" s="393" t="s">
        <v>9345</v>
      </c>
      <c r="D1603" s="454" t="s">
        <v>124</v>
      </c>
      <c r="E1603" s="390">
        <v>9</v>
      </c>
      <c r="F1603" s="396" t="s">
        <v>10150</v>
      </c>
    </row>
    <row r="1604" spans="1:6" x14ac:dyDescent="0.25">
      <c r="A1604" s="90" t="s">
        <v>5960</v>
      </c>
      <c r="B1604" s="90" t="s">
        <v>5961</v>
      </c>
      <c r="C1604" s="90" t="s">
        <v>5961</v>
      </c>
      <c r="D1604" s="91"/>
      <c r="E1604" s="317"/>
      <c r="F1604" s="70"/>
    </row>
    <row r="1605" spans="1:6" ht="26.4" x14ac:dyDescent="0.25">
      <c r="A1605" s="69" t="s">
        <v>2539</v>
      </c>
      <c r="B1605" s="69" t="s">
        <v>2540</v>
      </c>
      <c r="C1605" s="69" t="s">
        <v>5962</v>
      </c>
      <c r="D1605" s="92" t="s">
        <v>124</v>
      </c>
      <c r="E1605" s="316" t="s">
        <v>345</v>
      </c>
      <c r="F1605" s="93" t="s">
        <v>853</v>
      </c>
    </row>
    <row r="1606" spans="1:6" ht="26.4" x14ac:dyDescent="0.25">
      <c r="A1606" s="69" t="s">
        <v>2541</v>
      </c>
      <c r="B1606" s="69" t="s">
        <v>2542</v>
      </c>
      <c r="C1606" s="69" t="s">
        <v>5963</v>
      </c>
      <c r="D1606" s="92" t="s">
        <v>124</v>
      </c>
      <c r="E1606" s="316" t="s">
        <v>2490</v>
      </c>
      <c r="F1606" s="93" t="s">
        <v>853</v>
      </c>
    </row>
    <row r="1607" spans="1:6" ht="26.4" x14ac:dyDescent="0.25">
      <c r="A1607" s="69" t="s">
        <v>2543</v>
      </c>
      <c r="B1607" s="69" t="s">
        <v>2544</v>
      </c>
      <c r="C1607" s="69" t="s">
        <v>2545</v>
      </c>
      <c r="D1607" s="92" t="s">
        <v>124</v>
      </c>
      <c r="E1607" s="316" t="s">
        <v>345</v>
      </c>
      <c r="F1607" s="93" t="s">
        <v>6194</v>
      </c>
    </row>
    <row r="1608" spans="1:6" x14ac:dyDescent="0.25">
      <c r="A1608" s="69" t="s">
        <v>5964</v>
      </c>
      <c r="B1608" s="69" t="s">
        <v>5965</v>
      </c>
      <c r="C1608" s="69" t="s">
        <v>5966</v>
      </c>
      <c r="D1608" s="92" t="s">
        <v>124</v>
      </c>
      <c r="E1608" s="316" t="s">
        <v>2490</v>
      </c>
      <c r="F1608" s="93" t="s">
        <v>6194</v>
      </c>
    </row>
    <row r="1609" spans="1:6" x14ac:dyDescent="0.25">
      <c r="A1609" s="90" t="s">
        <v>5967</v>
      </c>
      <c r="B1609" s="90" t="s">
        <v>5968</v>
      </c>
      <c r="C1609" s="90" t="s">
        <v>5968</v>
      </c>
      <c r="D1609" s="91"/>
      <c r="E1609" s="317"/>
      <c r="F1609" s="70"/>
    </row>
    <row r="1610" spans="1:6" x14ac:dyDescent="0.25">
      <c r="A1610" s="69" t="s">
        <v>5969</v>
      </c>
      <c r="B1610" s="69" t="s">
        <v>5970</v>
      </c>
      <c r="C1610" s="69" t="s">
        <v>5971</v>
      </c>
      <c r="D1610" s="92" t="s">
        <v>124</v>
      </c>
      <c r="E1610" s="316" t="s">
        <v>2482</v>
      </c>
      <c r="F1610" s="93" t="s">
        <v>6350</v>
      </c>
    </row>
    <row r="1611" spans="1:6" x14ac:dyDescent="0.25">
      <c r="A1611" s="69" t="s">
        <v>5972</v>
      </c>
      <c r="B1611" s="69" t="s">
        <v>5973</v>
      </c>
      <c r="C1611" s="69" t="s">
        <v>5974</v>
      </c>
      <c r="D1611" s="92" t="s">
        <v>124</v>
      </c>
      <c r="E1611" s="316" t="s">
        <v>2482</v>
      </c>
      <c r="F1611" s="93" t="s">
        <v>6350</v>
      </c>
    </row>
    <row r="1612" spans="1:6" ht="26.4" x14ac:dyDescent="0.25">
      <c r="A1612" s="69" t="s">
        <v>5975</v>
      </c>
      <c r="B1612" s="69" t="s">
        <v>5976</v>
      </c>
      <c r="C1612" s="69" t="s">
        <v>5977</v>
      </c>
      <c r="D1612" s="92" t="s">
        <v>124</v>
      </c>
      <c r="E1612" s="316" t="s">
        <v>2490</v>
      </c>
      <c r="F1612" s="93" t="s">
        <v>6351</v>
      </c>
    </row>
    <row r="1613" spans="1:6" ht="26.4" x14ac:dyDescent="0.25">
      <c r="A1613" s="69" t="s">
        <v>5978</v>
      </c>
      <c r="B1613" s="69" t="s">
        <v>5979</v>
      </c>
      <c r="C1613" s="69" t="s">
        <v>5980</v>
      </c>
      <c r="D1613" s="92" t="s">
        <v>124</v>
      </c>
      <c r="E1613" s="316" t="s">
        <v>382</v>
      </c>
      <c r="F1613" s="93" t="s">
        <v>6351</v>
      </c>
    </row>
    <row r="1614" spans="1:6" ht="26.4" x14ac:dyDescent="0.25">
      <c r="A1614" s="69" t="s">
        <v>5981</v>
      </c>
      <c r="B1614" s="69" t="s">
        <v>5982</v>
      </c>
      <c r="C1614" s="69" t="s">
        <v>5983</v>
      </c>
      <c r="D1614" s="92" t="s">
        <v>124</v>
      </c>
      <c r="E1614" s="316" t="s">
        <v>2482</v>
      </c>
      <c r="F1614" s="93" t="s">
        <v>6351</v>
      </c>
    </row>
    <row r="1615" spans="1:6" ht="26.4" x14ac:dyDescent="0.25">
      <c r="A1615" s="69" t="s">
        <v>5984</v>
      </c>
      <c r="B1615" s="69" t="s">
        <v>5985</v>
      </c>
      <c r="C1615" s="69" t="s">
        <v>5986</v>
      </c>
      <c r="D1615" s="92" t="s">
        <v>124</v>
      </c>
      <c r="E1615" s="316" t="s">
        <v>2482</v>
      </c>
      <c r="F1615" s="93" t="s">
        <v>6194</v>
      </c>
    </row>
    <row r="1616" spans="1:6" x14ac:dyDescent="0.25">
      <c r="A1616" s="69" t="s">
        <v>2546</v>
      </c>
      <c r="B1616" s="69" t="s">
        <v>5987</v>
      </c>
      <c r="C1616" s="69" t="s">
        <v>5988</v>
      </c>
      <c r="D1616" s="92" t="s">
        <v>124</v>
      </c>
      <c r="E1616" s="316" t="s">
        <v>2482</v>
      </c>
      <c r="F1616" s="93" t="s">
        <v>853</v>
      </c>
    </row>
    <row r="1617" spans="1:6" x14ac:dyDescent="0.25">
      <c r="A1617" s="69" t="s">
        <v>2549</v>
      </c>
      <c r="B1617" s="69" t="s">
        <v>5989</v>
      </c>
      <c r="C1617" s="69" t="s">
        <v>5990</v>
      </c>
      <c r="D1617" s="92" t="s">
        <v>124</v>
      </c>
      <c r="E1617" s="316" t="s">
        <v>382</v>
      </c>
      <c r="F1617" s="93" t="s">
        <v>6194</v>
      </c>
    </row>
    <row r="1618" spans="1:6" ht="26.4" x14ac:dyDescent="0.25">
      <c r="A1618" s="69" t="s">
        <v>2551</v>
      </c>
      <c r="B1618" s="69" t="s">
        <v>5991</v>
      </c>
      <c r="C1618" s="69" t="s">
        <v>2553</v>
      </c>
      <c r="D1618" s="92" t="s">
        <v>124</v>
      </c>
      <c r="E1618" s="316" t="s">
        <v>382</v>
      </c>
      <c r="F1618" s="93" t="s">
        <v>853</v>
      </c>
    </row>
    <row r="1619" spans="1:6" x14ac:dyDescent="0.25">
      <c r="A1619" s="69" t="s">
        <v>5992</v>
      </c>
      <c r="B1619" s="69" t="s">
        <v>5993</v>
      </c>
      <c r="C1619" s="69" t="s">
        <v>5994</v>
      </c>
      <c r="D1619" s="92" t="s">
        <v>124</v>
      </c>
      <c r="E1619" s="316" t="s">
        <v>2490</v>
      </c>
      <c r="F1619" s="93" t="s">
        <v>853</v>
      </c>
    </row>
    <row r="1620" spans="1:6" customFormat="1" ht="92.1" customHeight="1" x14ac:dyDescent="0.3">
      <c r="A1620" s="653">
        <v>94470</v>
      </c>
      <c r="B1620" s="68" t="s">
        <v>7272</v>
      </c>
      <c r="C1620" s="393" t="s">
        <v>11190</v>
      </c>
      <c r="D1620" s="654" t="s">
        <v>124</v>
      </c>
      <c r="E1620" s="316">
        <v>14.24</v>
      </c>
      <c r="F1620" s="93" t="s">
        <v>6219</v>
      </c>
    </row>
    <row r="1621" spans="1:6" x14ac:dyDescent="0.25">
      <c r="A1621" s="90" t="s">
        <v>5995</v>
      </c>
      <c r="B1621" s="90" t="s">
        <v>5996</v>
      </c>
      <c r="C1621" s="90" t="s">
        <v>7231</v>
      </c>
      <c r="D1621" s="91"/>
      <c r="E1621" s="317"/>
      <c r="F1621" s="70"/>
    </row>
    <row r="1622" spans="1:6" ht="26.4" x14ac:dyDescent="0.25">
      <c r="A1622" s="69" t="s">
        <v>2554</v>
      </c>
      <c r="B1622" s="69" t="s">
        <v>7232</v>
      </c>
      <c r="C1622" s="69" t="s">
        <v>5997</v>
      </c>
      <c r="D1622" s="92" t="s">
        <v>124</v>
      </c>
      <c r="E1622" s="316" t="s">
        <v>2557</v>
      </c>
      <c r="F1622" s="93" t="s">
        <v>853</v>
      </c>
    </row>
    <row r="1623" spans="1:6" x14ac:dyDescent="0.25">
      <c r="A1623" s="69" t="s">
        <v>2558</v>
      </c>
      <c r="B1623" s="69" t="s">
        <v>2559</v>
      </c>
      <c r="C1623" s="69" t="s">
        <v>5998</v>
      </c>
      <c r="D1623" s="92" t="s">
        <v>124</v>
      </c>
      <c r="E1623" s="316" t="s">
        <v>2560</v>
      </c>
      <c r="F1623" s="93" t="s">
        <v>853</v>
      </c>
    </row>
    <row r="1624" spans="1:6" ht="26.4" x14ac:dyDescent="0.25">
      <c r="A1624" s="69" t="s">
        <v>2561</v>
      </c>
      <c r="B1624" s="69" t="s">
        <v>2562</v>
      </c>
      <c r="C1624" s="69" t="s">
        <v>6546</v>
      </c>
      <c r="D1624" s="92" t="s">
        <v>124</v>
      </c>
      <c r="E1624" s="316" t="s">
        <v>2557</v>
      </c>
      <c r="F1624" s="93" t="s">
        <v>853</v>
      </c>
    </row>
    <row r="1625" spans="1:6" x14ac:dyDescent="0.25">
      <c r="A1625" s="69" t="s">
        <v>2563</v>
      </c>
      <c r="B1625" s="69" t="s">
        <v>5999</v>
      </c>
      <c r="C1625" s="69" t="s">
        <v>2565</v>
      </c>
      <c r="D1625" s="92" t="s">
        <v>124</v>
      </c>
      <c r="E1625" s="316" t="s">
        <v>2490</v>
      </c>
      <c r="F1625" s="93" t="s">
        <v>6194</v>
      </c>
    </row>
    <row r="1626" spans="1:6" x14ac:dyDescent="0.25">
      <c r="A1626" s="69" t="s">
        <v>2566</v>
      </c>
      <c r="B1626" s="69" t="s">
        <v>6000</v>
      </c>
      <c r="C1626" s="69" t="s">
        <v>6001</v>
      </c>
      <c r="D1626" s="92" t="s">
        <v>124</v>
      </c>
      <c r="E1626" s="316" t="s">
        <v>2490</v>
      </c>
      <c r="F1626" s="93" t="s">
        <v>853</v>
      </c>
    </row>
    <row r="1627" spans="1:6" ht="26.4" x14ac:dyDescent="0.25">
      <c r="A1627" s="69" t="s">
        <v>2568</v>
      </c>
      <c r="B1627" s="69" t="s">
        <v>6002</v>
      </c>
      <c r="C1627" s="69" t="s">
        <v>6003</v>
      </c>
      <c r="D1627" s="92" t="s">
        <v>124</v>
      </c>
      <c r="E1627" s="316" t="s">
        <v>395</v>
      </c>
      <c r="F1627" s="93" t="s">
        <v>6194</v>
      </c>
    </row>
    <row r="1628" spans="1:6" x14ac:dyDescent="0.25">
      <c r="A1628" s="69" t="s">
        <v>2571</v>
      </c>
      <c r="B1628" s="69" t="s">
        <v>6004</v>
      </c>
      <c r="C1628" s="69" t="s">
        <v>6005</v>
      </c>
      <c r="D1628" s="92" t="s">
        <v>124</v>
      </c>
      <c r="E1628" s="316" t="s">
        <v>2490</v>
      </c>
      <c r="F1628" s="93" t="s">
        <v>853</v>
      </c>
    </row>
    <row r="1629" spans="1:6" ht="26.4" x14ac:dyDescent="0.25">
      <c r="A1629" s="69" t="s">
        <v>2574</v>
      </c>
      <c r="B1629" s="69" t="s">
        <v>6006</v>
      </c>
      <c r="C1629" s="69" t="s">
        <v>6007</v>
      </c>
      <c r="D1629" s="92" t="s">
        <v>124</v>
      </c>
      <c r="E1629" s="316" t="s">
        <v>2577</v>
      </c>
      <c r="F1629" s="93" t="s">
        <v>853</v>
      </c>
    </row>
    <row r="1630" spans="1:6" ht="26.4" x14ac:dyDescent="0.25">
      <c r="A1630" s="69" t="s">
        <v>2578</v>
      </c>
      <c r="B1630" s="69" t="s">
        <v>6008</v>
      </c>
      <c r="C1630" s="69" t="s">
        <v>6009</v>
      </c>
      <c r="D1630" s="92" t="s">
        <v>124</v>
      </c>
      <c r="E1630" s="316" t="s">
        <v>2482</v>
      </c>
      <c r="F1630" s="93" t="s">
        <v>853</v>
      </c>
    </row>
    <row r="1631" spans="1:6" x14ac:dyDescent="0.25">
      <c r="A1631" s="69" t="s">
        <v>2581</v>
      </c>
      <c r="B1631" s="69" t="s">
        <v>6010</v>
      </c>
      <c r="C1631" s="69" t="s">
        <v>2583</v>
      </c>
      <c r="D1631" s="92" t="s">
        <v>124</v>
      </c>
      <c r="E1631" s="316" t="s">
        <v>382</v>
      </c>
      <c r="F1631" s="93" t="s">
        <v>853</v>
      </c>
    </row>
    <row r="1632" spans="1:6" ht="26.4" x14ac:dyDescent="0.25">
      <c r="A1632" s="69" t="s">
        <v>2584</v>
      </c>
      <c r="B1632" s="69" t="s">
        <v>2585</v>
      </c>
      <c r="C1632" s="69" t="s">
        <v>2586</v>
      </c>
      <c r="D1632" s="92" t="s">
        <v>124</v>
      </c>
      <c r="E1632" s="316" t="s">
        <v>382</v>
      </c>
      <c r="F1632" s="93" t="s">
        <v>853</v>
      </c>
    </row>
    <row r="1633" spans="1:6" x14ac:dyDescent="0.25">
      <c r="A1633" s="69" t="s">
        <v>2587</v>
      </c>
      <c r="B1633" s="69" t="s">
        <v>6011</v>
      </c>
      <c r="C1633" s="69" t="s">
        <v>2589</v>
      </c>
      <c r="D1633" s="92" t="s">
        <v>124</v>
      </c>
      <c r="E1633" s="316" t="s">
        <v>2490</v>
      </c>
      <c r="F1633" s="93" t="s">
        <v>853</v>
      </c>
    </row>
    <row r="1634" spans="1:6" x14ac:dyDescent="0.25">
      <c r="A1634" s="69" t="s">
        <v>2590</v>
      </c>
      <c r="B1634" s="69" t="s">
        <v>6012</v>
      </c>
      <c r="C1634" s="69" t="s">
        <v>2591</v>
      </c>
      <c r="D1634" s="92" t="s">
        <v>124</v>
      </c>
      <c r="E1634" s="316" t="s">
        <v>2490</v>
      </c>
      <c r="F1634" s="93" t="s">
        <v>853</v>
      </c>
    </row>
    <row r="1635" spans="1:6" ht="26.4" x14ac:dyDescent="0.25">
      <c r="A1635" s="69" t="s">
        <v>2592</v>
      </c>
      <c r="B1635" s="69" t="s">
        <v>6013</v>
      </c>
      <c r="C1635" s="69" t="s">
        <v>6014</v>
      </c>
      <c r="D1635" s="92" t="s">
        <v>124</v>
      </c>
      <c r="E1635" s="316" t="s">
        <v>2482</v>
      </c>
      <c r="F1635" s="93" t="s">
        <v>853</v>
      </c>
    </row>
    <row r="1636" spans="1:6" ht="26.4" x14ac:dyDescent="0.25">
      <c r="A1636" s="69" t="s">
        <v>6015</v>
      </c>
      <c r="B1636" s="69" t="s">
        <v>6016</v>
      </c>
      <c r="C1636" s="69" t="s">
        <v>6016</v>
      </c>
      <c r="D1636" s="92" t="s">
        <v>124</v>
      </c>
      <c r="E1636" s="316" t="s">
        <v>2631</v>
      </c>
      <c r="F1636" s="93" t="s">
        <v>856</v>
      </c>
    </row>
    <row r="1637" spans="1:6" x14ac:dyDescent="0.25">
      <c r="A1637" s="69" t="s">
        <v>6017</v>
      </c>
      <c r="B1637" s="69" t="s">
        <v>6018</v>
      </c>
      <c r="C1637" s="69" t="s">
        <v>6019</v>
      </c>
      <c r="D1637" s="92" t="s">
        <v>124</v>
      </c>
      <c r="E1637" s="316" t="s">
        <v>2775</v>
      </c>
      <c r="F1637" s="93" t="s">
        <v>856</v>
      </c>
    </row>
    <row r="1638" spans="1:6" s="394" customFormat="1" ht="45" customHeight="1" x14ac:dyDescent="0.3">
      <c r="A1638" s="567">
        <v>94661</v>
      </c>
      <c r="B1638" s="567" t="s">
        <v>10293</v>
      </c>
      <c r="C1638" s="567" t="s">
        <v>10299</v>
      </c>
      <c r="D1638" s="92" t="s">
        <v>124</v>
      </c>
      <c r="E1638" s="316">
        <v>2.25</v>
      </c>
      <c r="F1638" s="568" t="s">
        <v>853</v>
      </c>
    </row>
    <row r="1639" spans="1:6" s="394" customFormat="1" ht="102.75" customHeight="1" x14ac:dyDescent="0.3">
      <c r="A1639" s="567">
        <v>94662</v>
      </c>
      <c r="B1639" s="567" t="s">
        <v>10294</v>
      </c>
      <c r="C1639" s="567" t="s">
        <v>10300</v>
      </c>
      <c r="D1639" s="92" t="s">
        <v>124</v>
      </c>
      <c r="E1639" s="316">
        <v>4.5</v>
      </c>
      <c r="F1639" s="568" t="s">
        <v>853</v>
      </c>
    </row>
    <row r="1640" spans="1:6" s="394" customFormat="1" ht="105.75" customHeight="1" x14ac:dyDescent="0.3">
      <c r="A1640" s="567">
        <v>94663</v>
      </c>
      <c r="B1640" s="567" t="s">
        <v>10295</v>
      </c>
      <c r="C1640" s="567" t="s">
        <v>10301</v>
      </c>
      <c r="D1640" s="92" t="s">
        <v>124</v>
      </c>
      <c r="E1640" s="316">
        <v>9</v>
      </c>
      <c r="F1640" s="568" t="s">
        <v>853</v>
      </c>
    </row>
    <row r="1641" spans="1:6" ht="26.4" x14ac:dyDescent="0.25">
      <c r="A1641" s="90" t="s">
        <v>6020</v>
      </c>
      <c r="B1641" s="90" t="s">
        <v>6021</v>
      </c>
      <c r="C1641" s="90" t="s">
        <v>6021</v>
      </c>
      <c r="D1641" s="91"/>
      <c r="E1641" s="317"/>
      <c r="F1641" s="70"/>
    </row>
    <row r="1642" spans="1:6" ht="26.4" x14ac:dyDescent="0.25">
      <c r="A1642" s="69" t="s">
        <v>1998</v>
      </c>
      <c r="B1642" s="69" t="s">
        <v>1999</v>
      </c>
      <c r="C1642" s="69" t="s">
        <v>2000</v>
      </c>
      <c r="D1642" s="92" t="s">
        <v>124</v>
      </c>
      <c r="E1642" s="316" t="s">
        <v>736</v>
      </c>
      <c r="F1642" s="93" t="s">
        <v>853</v>
      </c>
    </row>
    <row r="1643" spans="1:6" ht="26.4" x14ac:dyDescent="0.25">
      <c r="A1643" s="69" t="s">
        <v>2595</v>
      </c>
      <c r="B1643" s="69" t="s">
        <v>6022</v>
      </c>
      <c r="C1643" s="69" t="s">
        <v>6023</v>
      </c>
      <c r="D1643" s="45" t="s">
        <v>124</v>
      </c>
      <c r="E1643" s="316" t="s">
        <v>2482</v>
      </c>
      <c r="F1643" s="93" t="s">
        <v>853</v>
      </c>
    </row>
    <row r="1644" spans="1:6" x14ac:dyDescent="0.25">
      <c r="A1644" s="69" t="s">
        <v>2598</v>
      </c>
      <c r="B1644" s="69" t="s">
        <v>6024</v>
      </c>
      <c r="C1644" s="69" t="s">
        <v>6025</v>
      </c>
      <c r="D1644" s="92" t="s">
        <v>124</v>
      </c>
      <c r="E1644" s="316" t="s">
        <v>2482</v>
      </c>
      <c r="F1644" s="93" t="s">
        <v>853</v>
      </c>
    </row>
    <row r="1645" spans="1:6" x14ac:dyDescent="0.25">
      <c r="A1645" s="69" t="s">
        <v>2600</v>
      </c>
      <c r="B1645" s="69" t="s">
        <v>2601</v>
      </c>
      <c r="C1645" s="69" t="s">
        <v>2602</v>
      </c>
      <c r="D1645" s="92" t="s">
        <v>124</v>
      </c>
      <c r="E1645" s="316" t="s">
        <v>2603</v>
      </c>
      <c r="F1645" s="93" t="s">
        <v>6352</v>
      </c>
    </row>
    <row r="1646" spans="1:6" ht="26.4" x14ac:dyDescent="0.25">
      <c r="A1646" s="69" t="s">
        <v>2604</v>
      </c>
      <c r="B1646" s="69" t="s">
        <v>6026</v>
      </c>
      <c r="C1646" s="69" t="s">
        <v>6027</v>
      </c>
      <c r="D1646" s="92" t="s">
        <v>124</v>
      </c>
      <c r="E1646" s="316" t="s">
        <v>2490</v>
      </c>
      <c r="F1646" s="93" t="s">
        <v>853</v>
      </c>
    </row>
    <row r="1647" spans="1:6" ht="26.4" x14ac:dyDescent="0.25">
      <c r="A1647" s="101" t="s">
        <v>6028</v>
      </c>
      <c r="B1647" s="69" t="s">
        <v>6029</v>
      </c>
      <c r="C1647" s="69" t="s">
        <v>6029</v>
      </c>
      <c r="D1647" s="93" t="s">
        <v>124</v>
      </c>
      <c r="E1647" s="316" t="s">
        <v>3544</v>
      </c>
      <c r="F1647" s="93" t="s">
        <v>853</v>
      </c>
    </row>
    <row r="1648" spans="1:6" ht="52.8" x14ac:dyDescent="0.25">
      <c r="A1648" s="101">
        <v>94750</v>
      </c>
      <c r="B1648" s="69" t="s">
        <v>8098</v>
      </c>
      <c r="C1648" s="69" t="s">
        <v>8314</v>
      </c>
      <c r="D1648" s="93" t="s">
        <v>124</v>
      </c>
      <c r="E1648" s="316">
        <v>13.74</v>
      </c>
      <c r="F1648" s="93" t="s">
        <v>8040</v>
      </c>
    </row>
    <row r="1649" spans="1:6" x14ac:dyDescent="0.25">
      <c r="A1649" s="69" t="s">
        <v>6030</v>
      </c>
      <c r="B1649" s="69" t="s">
        <v>6031</v>
      </c>
      <c r="C1649" s="69" t="s">
        <v>6032</v>
      </c>
      <c r="D1649" s="92" t="s">
        <v>124</v>
      </c>
      <c r="E1649" s="316" t="s">
        <v>736</v>
      </c>
      <c r="F1649" s="93" t="s">
        <v>853</v>
      </c>
    </row>
    <row r="1650" spans="1:6" x14ac:dyDescent="0.25">
      <c r="A1650" s="69" t="s">
        <v>2607</v>
      </c>
      <c r="B1650" s="69" t="s">
        <v>6033</v>
      </c>
      <c r="C1650" s="69" t="s">
        <v>2609</v>
      </c>
      <c r="D1650" s="92" t="s">
        <v>124</v>
      </c>
      <c r="E1650" s="316" t="s">
        <v>382</v>
      </c>
      <c r="F1650" s="93" t="s">
        <v>853</v>
      </c>
    </row>
    <row r="1651" spans="1:6" ht="26.4" x14ac:dyDescent="0.25">
      <c r="A1651" s="69" t="s">
        <v>2610</v>
      </c>
      <c r="B1651" s="69" t="s">
        <v>6034</v>
      </c>
      <c r="C1651" s="69" t="s">
        <v>2612</v>
      </c>
      <c r="D1651" s="92" t="s">
        <v>124</v>
      </c>
      <c r="E1651" s="316" t="s">
        <v>2482</v>
      </c>
      <c r="F1651" s="93" t="s">
        <v>6176</v>
      </c>
    </row>
    <row r="1652" spans="1:6" ht="26.4" x14ac:dyDescent="0.25">
      <c r="A1652" s="69" t="s">
        <v>2613</v>
      </c>
      <c r="B1652" s="69" t="s">
        <v>6035</v>
      </c>
      <c r="C1652" s="69" t="s">
        <v>6036</v>
      </c>
      <c r="D1652" s="92" t="s">
        <v>124</v>
      </c>
      <c r="E1652" s="316" t="s">
        <v>432</v>
      </c>
      <c r="F1652" s="93" t="s">
        <v>6176</v>
      </c>
    </row>
    <row r="1653" spans="1:6" x14ac:dyDescent="0.25">
      <c r="A1653" s="90" t="s">
        <v>6037</v>
      </c>
      <c r="B1653" s="90" t="s">
        <v>6038</v>
      </c>
      <c r="C1653" s="90" t="s">
        <v>6038</v>
      </c>
      <c r="D1653" s="91"/>
      <c r="E1653" s="317"/>
      <c r="F1653" s="70"/>
    </row>
    <row r="1654" spans="1:6" ht="26.4" x14ac:dyDescent="0.25">
      <c r="A1654" s="69">
        <v>95196</v>
      </c>
      <c r="B1654" s="69" t="s">
        <v>8116</v>
      </c>
      <c r="C1654" s="68" t="s">
        <v>8117</v>
      </c>
      <c r="D1654" s="93" t="s">
        <v>124</v>
      </c>
      <c r="E1654" s="316" t="s">
        <v>8118</v>
      </c>
      <c r="F1654" s="93" t="s">
        <v>754</v>
      </c>
    </row>
    <row r="1655" spans="1:6" ht="39.6" x14ac:dyDescent="0.25">
      <c r="A1655" s="69">
        <v>95197</v>
      </c>
      <c r="B1655" s="69" t="s">
        <v>2001</v>
      </c>
      <c r="C1655" s="68" t="s">
        <v>2002</v>
      </c>
      <c r="D1655" s="93" t="s">
        <v>124</v>
      </c>
      <c r="E1655" s="316" t="s">
        <v>2003</v>
      </c>
      <c r="F1655" s="93" t="s">
        <v>6194</v>
      </c>
    </row>
    <row r="1656" spans="1:6" ht="26.4" x14ac:dyDescent="0.25">
      <c r="A1656" s="90" t="s">
        <v>6039</v>
      </c>
      <c r="B1656" s="90" t="s">
        <v>6040</v>
      </c>
      <c r="C1656" s="90" t="s">
        <v>6041</v>
      </c>
      <c r="D1656" s="91"/>
      <c r="E1656" s="317"/>
      <c r="F1656" s="70"/>
    </row>
    <row r="1657" spans="1:6" ht="26.4" x14ac:dyDescent="0.25">
      <c r="A1657" s="69" t="s">
        <v>6042</v>
      </c>
      <c r="B1657" s="69" t="s">
        <v>2617</v>
      </c>
      <c r="C1657" s="69" t="s">
        <v>2618</v>
      </c>
      <c r="D1657" s="92" t="s">
        <v>124</v>
      </c>
      <c r="E1657" s="316" t="s">
        <v>2490</v>
      </c>
      <c r="F1657" s="93" t="s">
        <v>6351</v>
      </c>
    </row>
    <row r="1658" spans="1:6" ht="26.4" x14ac:dyDescent="0.25">
      <c r="A1658" s="69" t="s">
        <v>2619</v>
      </c>
      <c r="B1658" s="69" t="s">
        <v>6043</v>
      </c>
      <c r="C1658" s="69" t="s">
        <v>6044</v>
      </c>
      <c r="D1658" s="92" t="s">
        <v>124</v>
      </c>
      <c r="E1658" s="316" t="s">
        <v>2490</v>
      </c>
      <c r="F1658" s="93" t="s">
        <v>6194</v>
      </c>
    </row>
    <row r="1659" spans="1:6" ht="26.4" x14ac:dyDescent="0.25">
      <c r="A1659" s="69" t="s">
        <v>6045</v>
      </c>
      <c r="B1659" s="69" t="s">
        <v>6046</v>
      </c>
      <c r="C1659" s="69" t="s">
        <v>6047</v>
      </c>
      <c r="D1659" s="92" t="s">
        <v>124</v>
      </c>
      <c r="E1659" s="316" t="s">
        <v>745</v>
      </c>
      <c r="F1659" s="93" t="s">
        <v>6194</v>
      </c>
    </row>
    <row r="1660" spans="1:6" s="394" customFormat="1" ht="177.75" customHeight="1" x14ac:dyDescent="0.3">
      <c r="A1660" s="514">
        <v>95520</v>
      </c>
      <c r="B1660" s="514" t="s">
        <v>10119</v>
      </c>
      <c r="C1660" s="514" t="s">
        <v>10120</v>
      </c>
      <c r="D1660" s="92" t="s">
        <v>124</v>
      </c>
      <c r="E1660" s="518">
        <v>9</v>
      </c>
      <c r="F1660" s="515" t="s">
        <v>8951</v>
      </c>
    </row>
    <row r="1661" spans="1:6" s="394" customFormat="1" ht="87.75" customHeight="1" x14ac:dyDescent="0.3">
      <c r="A1661" s="644">
        <v>95522</v>
      </c>
      <c r="B1661" s="514" t="s">
        <v>10151</v>
      </c>
      <c r="C1661" s="514" t="s">
        <v>10121</v>
      </c>
      <c r="D1661" s="92" t="s">
        <v>124</v>
      </c>
      <c r="E1661" s="518">
        <v>4.5</v>
      </c>
      <c r="F1661" s="515" t="s">
        <v>8951</v>
      </c>
    </row>
    <row r="1662" spans="1:6" s="394" customFormat="1" ht="54.75" customHeight="1" x14ac:dyDescent="0.3">
      <c r="A1662" s="653">
        <v>95523</v>
      </c>
      <c r="B1662" s="68" t="s">
        <v>11032</v>
      </c>
      <c r="C1662" s="68" t="s">
        <v>11150</v>
      </c>
      <c r="D1662" s="92" t="s">
        <v>2702</v>
      </c>
      <c r="E1662" s="390">
        <v>4.5</v>
      </c>
      <c r="F1662" s="654" t="s">
        <v>8951</v>
      </c>
    </row>
    <row r="1663" spans="1:6" s="394" customFormat="1" ht="151.5" customHeight="1" x14ac:dyDescent="0.3">
      <c r="A1663" s="653">
        <v>95524</v>
      </c>
      <c r="B1663" s="68" t="s">
        <v>11035</v>
      </c>
      <c r="C1663" s="68" t="s">
        <v>11151</v>
      </c>
      <c r="D1663" s="92" t="s">
        <v>2702</v>
      </c>
      <c r="E1663" s="390">
        <v>6.75</v>
      </c>
      <c r="F1663" s="654" t="s">
        <v>8951</v>
      </c>
    </row>
    <row r="1664" spans="1:6" s="394" customFormat="1" ht="130.5" customHeight="1" x14ac:dyDescent="0.3">
      <c r="A1664" s="653">
        <v>95525</v>
      </c>
      <c r="B1664" s="68" t="s">
        <v>11038</v>
      </c>
      <c r="C1664" s="68" t="s">
        <v>11152</v>
      </c>
      <c r="D1664" s="92" t="s">
        <v>2702</v>
      </c>
      <c r="E1664" s="390">
        <v>9</v>
      </c>
      <c r="F1664" s="654" t="s">
        <v>8951</v>
      </c>
    </row>
    <row r="1665" spans="1:6" ht="39.6" x14ac:dyDescent="0.25">
      <c r="A1665" s="69" t="s">
        <v>6048</v>
      </c>
      <c r="B1665" s="69" t="s">
        <v>2621</v>
      </c>
      <c r="C1665" s="69" t="s">
        <v>6547</v>
      </c>
      <c r="D1665" s="92" t="s">
        <v>124</v>
      </c>
      <c r="E1665" s="316" t="s">
        <v>3091</v>
      </c>
      <c r="F1665" s="93" t="s">
        <v>6176</v>
      </c>
    </row>
    <row r="1666" spans="1:6" ht="39.6" x14ac:dyDescent="0.25">
      <c r="A1666" s="69" t="s">
        <v>2623</v>
      </c>
      <c r="B1666" s="69" t="s">
        <v>2624</v>
      </c>
      <c r="C1666" s="69" t="s">
        <v>6049</v>
      </c>
      <c r="D1666" s="92" t="s">
        <v>124</v>
      </c>
      <c r="E1666" s="316" t="s">
        <v>345</v>
      </c>
      <c r="F1666" s="93" t="s">
        <v>853</v>
      </c>
    </row>
    <row r="1667" spans="1:6" ht="26.4" x14ac:dyDescent="0.25">
      <c r="A1667" s="69" t="s">
        <v>2625</v>
      </c>
      <c r="B1667" s="69" t="s">
        <v>2626</v>
      </c>
      <c r="C1667" s="69" t="s">
        <v>6050</v>
      </c>
      <c r="D1667" s="92" t="s">
        <v>124</v>
      </c>
      <c r="E1667" s="316" t="s">
        <v>2627</v>
      </c>
      <c r="F1667" s="93" t="s">
        <v>6353</v>
      </c>
    </row>
    <row r="1668" spans="1:6" ht="39.6" x14ac:dyDescent="0.25">
      <c r="A1668" s="69" t="s">
        <v>2628</v>
      </c>
      <c r="B1668" s="69" t="s">
        <v>2629</v>
      </c>
      <c r="C1668" s="69" t="s">
        <v>6051</v>
      </c>
      <c r="D1668" s="92" t="s">
        <v>124</v>
      </c>
      <c r="E1668" s="316" t="s">
        <v>2482</v>
      </c>
      <c r="F1668" s="93" t="s">
        <v>853</v>
      </c>
    </row>
    <row r="1669" spans="1:6" x14ac:dyDescent="0.25">
      <c r="A1669" s="90" t="s">
        <v>6052</v>
      </c>
      <c r="B1669" s="90" t="s">
        <v>6053</v>
      </c>
      <c r="C1669" s="90" t="s">
        <v>6053</v>
      </c>
      <c r="D1669" s="107"/>
      <c r="E1669" s="317"/>
      <c r="F1669" s="70"/>
    </row>
    <row r="1670" spans="1:6" ht="26.4" x14ac:dyDescent="0.25">
      <c r="A1670" s="69" t="s">
        <v>2630</v>
      </c>
      <c r="B1670" s="69" t="s">
        <v>2672</v>
      </c>
      <c r="C1670" s="69" t="s">
        <v>6548</v>
      </c>
      <c r="D1670" s="92" t="s">
        <v>124</v>
      </c>
      <c r="E1670" s="316" t="s">
        <v>2631</v>
      </c>
      <c r="F1670" s="93" t="s">
        <v>6354</v>
      </c>
    </row>
    <row r="1671" spans="1:6" ht="41.25" customHeight="1" x14ac:dyDescent="0.25">
      <c r="A1671" s="554">
        <v>96091</v>
      </c>
      <c r="B1671" s="554" t="s">
        <v>10304</v>
      </c>
      <c r="C1671" s="554" t="s">
        <v>10305</v>
      </c>
      <c r="D1671" s="92" t="s">
        <v>124</v>
      </c>
      <c r="E1671" s="316">
        <v>6.9</v>
      </c>
      <c r="F1671" s="555" t="s">
        <v>6354</v>
      </c>
    </row>
    <row r="1672" spans="1:6" ht="26.4" x14ac:dyDescent="0.25">
      <c r="A1672" s="554" t="s">
        <v>700</v>
      </c>
      <c r="B1672" s="554" t="s">
        <v>701</v>
      </c>
      <c r="C1672" s="554" t="s">
        <v>701</v>
      </c>
      <c r="D1672" s="92" t="s">
        <v>124</v>
      </c>
      <c r="E1672" s="316">
        <v>20.7</v>
      </c>
      <c r="F1672" s="555" t="s">
        <v>6355</v>
      </c>
    </row>
    <row r="1673" spans="1:6" ht="26.4" x14ac:dyDescent="0.25">
      <c r="A1673" s="554" t="s">
        <v>6054</v>
      </c>
      <c r="B1673" s="554" t="s">
        <v>6055</v>
      </c>
      <c r="C1673" s="554" t="s">
        <v>6055</v>
      </c>
      <c r="D1673" s="92" t="s">
        <v>124</v>
      </c>
      <c r="E1673" s="316" t="s">
        <v>6056</v>
      </c>
      <c r="F1673" s="555" t="s">
        <v>6355</v>
      </c>
    </row>
    <row r="1674" spans="1:6" ht="45.75" customHeight="1" x14ac:dyDescent="0.25">
      <c r="A1674" s="554">
        <v>96102</v>
      </c>
      <c r="B1674" s="554" t="s">
        <v>10260</v>
      </c>
      <c r="C1674" s="554" t="s">
        <v>10261</v>
      </c>
      <c r="D1674" s="92" t="s">
        <v>124</v>
      </c>
      <c r="E1674" s="134">
        <v>41.4</v>
      </c>
      <c r="F1674" s="555" t="s">
        <v>6355</v>
      </c>
    </row>
    <row r="1675" spans="1:6" ht="39.6" x14ac:dyDescent="0.25">
      <c r="A1675" s="554">
        <v>96103</v>
      </c>
      <c r="B1675" s="554" t="s">
        <v>10286</v>
      </c>
      <c r="C1675" s="554" t="s">
        <v>10287</v>
      </c>
      <c r="D1675" s="92" t="s">
        <v>124</v>
      </c>
      <c r="E1675" s="134">
        <v>20.7</v>
      </c>
      <c r="F1675" s="555" t="s">
        <v>702</v>
      </c>
    </row>
    <row r="1676" spans="1:6" ht="26.4" x14ac:dyDescent="0.25">
      <c r="A1676" s="554" t="s">
        <v>6057</v>
      </c>
      <c r="B1676" s="553" t="s">
        <v>2673</v>
      </c>
      <c r="C1676" s="553" t="s">
        <v>2673</v>
      </c>
      <c r="D1676" s="61" t="s">
        <v>124</v>
      </c>
      <c r="E1676" s="134" t="s">
        <v>6058</v>
      </c>
      <c r="F1676" s="33" t="s">
        <v>6354</v>
      </c>
    </row>
    <row r="1677" spans="1:6" ht="39" customHeight="1" x14ac:dyDescent="0.25">
      <c r="A1677" s="554">
        <v>96191</v>
      </c>
      <c r="B1677" s="553" t="s">
        <v>10306</v>
      </c>
      <c r="C1677" s="553" t="s">
        <v>10307</v>
      </c>
      <c r="D1677" s="61" t="s">
        <v>124</v>
      </c>
      <c r="E1677" s="134">
        <v>13.8</v>
      </c>
      <c r="F1677" s="33" t="s">
        <v>6354</v>
      </c>
    </row>
    <row r="1678" spans="1:6" ht="26.4" x14ac:dyDescent="0.25">
      <c r="A1678" s="554" t="s">
        <v>6059</v>
      </c>
      <c r="B1678" s="553" t="s">
        <v>2674</v>
      </c>
      <c r="C1678" s="553" t="s">
        <v>6377</v>
      </c>
      <c r="D1678" s="61" t="s">
        <v>124</v>
      </c>
      <c r="E1678" s="134">
        <v>4.22</v>
      </c>
      <c r="F1678" s="33" t="s">
        <v>6354</v>
      </c>
    </row>
    <row r="1679" spans="1:6" ht="39.6" x14ac:dyDescent="0.25">
      <c r="A1679" s="554" t="s">
        <v>6060</v>
      </c>
      <c r="B1679" s="553" t="s">
        <v>2675</v>
      </c>
      <c r="C1679" s="553" t="s">
        <v>6378</v>
      </c>
      <c r="D1679" s="61" t="s">
        <v>124</v>
      </c>
      <c r="E1679" s="134">
        <v>6.97</v>
      </c>
      <c r="F1679" s="33" t="s">
        <v>6356</v>
      </c>
    </row>
    <row r="1680" spans="1:6" ht="39.6" x14ac:dyDescent="0.25">
      <c r="A1680" s="554" t="s">
        <v>6061</v>
      </c>
      <c r="B1680" s="554" t="s">
        <v>2676</v>
      </c>
      <c r="C1680" s="554" t="s">
        <v>6379</v>
      </c>
      <c r="D1680" s="92" t="s">
        <v>124</v>
      </c>
      <c r="E1680" s="316">
        <v>7</v>
      </c>
      <c r="F1680" s="555" t="s">
        <v>6357</v>
      </c>
    </row>
    <row r="1681" spans="1:6" ht="26.4" x14ac:dyDescent="0.25">
      <c r="A1681" s="554" t="s">
        <v>6062</v>
      </c>
      <c r="B1681" s="554" t="s">
        <v>6063</v>
      </c>
      <c r="C1681" s="554" t="s">
        <v>6064</v>
      </c>
      <c r="D1681" s="92" t="s">
        <v>124</v>
      </c>
      <c r="E1681" s="316" t="s">
        <v>3470</v>
      </c>
      <c r="F1681" s="555" t="s">
        <v>6358</v>
      </c>
    </row>
    <row r="1682" spans="1:6" ht="26.4" x14ac:dyDescent="0.25">
      <c r="A1682" s="554" t="s">
        <v>703</v>
      </c>
      <c r="B1682" s="554" t="s">
        <v>6065</v>
      </c>
      <c r="C1682" s="554" t="s">
        <v>6380</v>
      </c>
      <c r="D1682" s="555" t="s">
        <v>124</v>
      </c>
      <c r="E1682" s="316">
        <v>6.97</v>
      </c>
      <c r="F1682" s="555" t="s">
        <v>704</v>
      </c>
    </row>
    <row r="1683" spans="1:6" ht="26.4" x14ac:dyDescent="0.25">
      <c r="A1683" s="554" t="s">
        <v>6066</v>
      </c>
      <c r="B1683" s="554" t="s">
        <v>2677</v>
      </c>
      <c r="C1683" s="554" t="s">
        <v>2677</v>
      </c>
      <c r="D1683" s="92" t="s">
        <v>124</v>
      </c>
      <c r="E1683" s="316" t="s">
        <v>6058</v>
      </c>
      <c r="F1683" s="555" t="s">
        <v>6354</v>
      </c>
    </row>
    <row r="1684" spans="1:6" ht="26.4" x14ac:dyDescent="0.25">
      <c r="A1684" s="554" t="s">
        <v>6067</v>
      </c>
      <c r="B1684" s="554" t="s">
        <v>2678</v>
      </c>
      <c r="C1684" s="554" t="s">
        <v>2679</v>
      </c>
      <c r="D1684" s="92" t="s">
        <v>124</v>
      </c>
      <c r="E1684" s="316" t="s">
        <v>6068</v>
      </c>
      <c r="F1684" s="555" t="s">
        <v>6354</v>
      </c>
    </row>
    <row r="1685" spans="1:6" ht="39" customHeight="1" x14ac:dyDescent="0.25">
      <c r="A1685" s="554">
        <v>96802</v>
      </c>
      <c r="B1685" s="554" t="s">
        <v>10308</v>
      </c>
      <c r="C1685" s="554" t="s">
        <v>10309</v>
      </c>
      <c r="D1685" s="92" t="s">
        <v>124</v>
      </c>
      <c r="E1685" s="316">
        <v>11.5</v>
      </c>
      <c r="F1685" s="555" t="s">
        <v>6354</v>
      </c>
    </row>
    <row r="1686" spans="1:6" x14ac:dyDescent="0.25">
      <c r="A1686" s="90" t="s">
        <v>6069</v>
      </c>
      <c r="B1686" s="90" t="s">
        <v>6070</v>
      </c>
      <c r="C1686" s="90" t="s">
        <v>6070</v>
      </c>
      <c r="D1686" s="91"/>
      <c r="E1686" s="317"/>
      <c r="F1686" s="70"/>
    </row>
    <row r="1687" spans="1:6" ht="26.4" x14ac:dyDescent="0.25">
      <c r="A1687" s="69" t="s">
        <v>6071</v>
      </c>
      <c r="B1687" s="69" t="s">
        <v>6072</v>
      </c>
      <c r="C1687" s="69" t="s">
        <v>6073</v>
      </c>
      <c r="D1687" s="92" t="s">
        <v>124</v>
      </c>
      <c r="E1687" s="316" t="s">
        <v>731</v>
      </c>
      <c r="F1687" s="93" t="s">
        <v>6359</v>
      </c>
    </row>
    <row r="1688" spans="1:6" ht="26.4" x14ac:dyDescent="0.25">
      <c r="A1688" s="69" t="s">
        <v>6074</v>
      </c>
      <c r="B1688" s="69" t="s">
        <v>6075</v>
      </c>
      <c r="C1688" s="69" t="s">
        <v>6076</v>
      </c>
      <c r="D1688" s="92" t="s">
        <v>124</v>
      </c>
      <c r="E1688" s="316" t="s">
        <v>2490</v>
      </c>
      <c r="F1688" s="93" t="s">
        <v>6359</v>
      </c>
    </row>
    <row r="1689" spans="1:6" ht="26.4" x14ac:dyDescent="0.25">
      <c r="A1689" s="69" t="s">
        <v>6077</v>
      </c>
      <c r="B1689" s="69" t="s">
        <v>6078</v>
      </c>
      <c r="C1689" s="69" t="s">
        <v>6079</v>
      </c>
      <c r="D1689" s="92" t="s">
        <v>124</v>
      </c>
      <c r="E1689" s="316" t="s">
        <v>345</v>
      </c>
      <c r="F1689" s="93" t="s">
        <v>6359</v>
      </c>
    </row>
    <row r="1690" spans="1:6" ht="26.4" x14ac:dyDescent="0.25">
      <c r="A1690" s="69" t="s">
        <v>6080</v>
      </c>
      <c r="B1690" s="69" t="s">
        <v>6081</v>
      </c>
      <c r="C1690" s="69" t="s">
        <v>6082</v>
      </c>
      <c r="D1690" s="92" t="s">
        <v>124</v>
      </c>
      <c r="E1690" s="316" t="s">
        <v>6083</v>
      </c>
      <c r="F1690" s="93" t="s">
        <v>6359</v>
      </c>
    </row>
    <row r="1691" spans="1:6" s="414" customFormat="1" ht="79.2" x14ac:dyDescent="0.3">
      <c r="A1691" s="69">
        <v>97106</v>
      </c>
      <c r="B1691" s="469" t="s">
        <v>9504</v>
      </c>
      <c r="C1691" s="69" t="s">
        <v>9505</v>
      </c>
      <c r="D1691" s="92" t="s">
        <v>124</v>
      </c>
      <c r="E1691" s="390">
        <v>4.5</v>
      </c>
      <c r="F1691" s="93" t="s">
        <v>6359</v>
      </c>
    </row>
    <row r="1692" spans="1:6" x14ac:dyDescent="0.25">
      <c r="A1692" s="90" t="s">
        <v>6084</v>
      </c>
      <c r="B1692" s="90" t="s">
        <v>6085</v>
      </c>
      <c r="C1692" s="90" t="s">
        <v>6085</v>
      </c>
      <c r="D1692" s="91"/>
      <c r="E1692" s="317"/>
      <c r="F1692" s="70"/>
    </row>
    <row r="1693" spans="1:6" ht="26.4" x14ac:dyDescent="0.25">
      <c r="A1693" s="69" t="s">
        <v>6086</v>
      </c>
      <c r="B1693" s="69" t="s">
        <v>6087</v>
      </c>
      <c r="C1693" s="69" t="s">
        <v>6087</v>
      </c>
      <c r="D1693" s="92" t="s">
        <v>124</v>
      </c>
      <c r="E1693" s="316" t="s">
        <v>6088</v>
      </c>
      <c r="F1693" s="93" t="s">
        <v>6360</v>
      </c>
    </row>
    <row r="1694" spans="1:6" s="394" customFormat="1" ht="39.6" x14ac:dyDescent="0.3">
      <c r="A1694" s="514">
        <v>97391</v>
      </c>
      <c r="B1694" s="514" t="s">
        <v>10116</v>
      </c>
      <c r="C1694" s="514" t="s">
        <v>10152</v>
      </c>
      <c r="D1694" s="92" t="s">
        <v>124</v>
      </c>
      <c r="E1694" s="517">
        <v>11.25</v>
      </c>
      <c r="F1694" s="515" t="s">
        <v>9190</v>
      </c>
    </row>
    <row r="1695" spans="1:6" s="394" customFormat="1" ht="26.4" x14ac:dyDescent="0.3">
      <c r="A1695" s="514">
        <v>97392</v>
      </c>
      <c r="B1695" s="514" t="s">
        <v>10117</v>
      </c>
      <c r="C1695" s="514" t="s">
        <v>10118</v>
      </c>
      <c r="D1695" s="92" t="s">
        <v>124</v>
      </c>
      <c r="E1695" s="517">
        <v>6.75</v>
      </c>
      <c r="F1695" s="515" t="s">
        <v>9190</v>
      </c>
    </row>
    <row r="1696" spans="1:6" x14ac:dyDescent="0.25">
      <c r="A1696" s="90" t="s">
        <v>6089</v>
      </c>
      <c r="B1696" s="90" t="s">
        <v>6090</v>
      </c>
      <c r="C1696" s="90" t="s">
        <v>6090</v>
      </c>
      <c r="D1696" s="91"/>
      <c r="E1696" s="317"/>
      <c r="F1696" s="70"/>
    </row>
    <row r="1697" spans="1:6" ht="26.4" x14ac:dyDescent="0.25">
      <c r="A1697" s="69">
        <v>97401</v>
      </c>
      <c r="B1697" s="69" t="s">
        <v>2680</v>
      </c>
      <c r="C1697" s="69" t="s">
        <v>2681</v>
      </c>
      <c r="D1697" s="92" t="s">
        <v>124</v>
      </c>
      <c r="E1697" s="316" t="s">
        <v>357</v>
      </c>
      <c r="F1697" s="93" t="s">
        <v>754</v>
      </c>
    </row>
    <row r="1698" spans="1:6" ht="26.4" x14ac:dyDescent="0.25">
      <c r="A1698" s="69" t="s">
        <v>6091</v>
      </c>
      <c r="B1698" s="69" t="s">
        <v>2682</v>
      </c>
      <c r="C1698" s="69" t="s">
        <v>2683</v>
      </c>
      <c r="D1698" s="92" t="s">
        <v>124</v>
      </c>
      <c r="E1698" s="316" t="s">
        <v>2631</v>
      </c>
      <c r="F1698" s="93" t="s">
        <v>856</v>
      </c>
    </row>
    <row r="1699" spans="1:6" ht="42" customHeight="1" x14ac:dyDescent="0.25">
      <c r="A1699" s="554">
        <v>97421</v>
      </c>
      <c r="B1699" s="554" t="s">
        <v>10310</v>
      </c>
      <c r="C1699" s="554" t="s">
        <v>10311</v>
      </c>
      <c r="D1699" s="92" t="s">
        <v>124</v>
      </c>
      <c r="E1699" s="316">
        <v>6.9</v>
      </c>
      <c r="F1699" s="555" t="s">
        <v>856</v>
      </c>
    </row>
  </sheetData>
  <pageMargins left="0.70866141732283472" right="0.70866141732283472" top="0.74803149606299213" bottom="0.74803149606299213" header="0.31496062992125984" footer="0.31496062992125984"/>
  <pageSetup paperSize="9" scale="5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F6C77-81D8-4B1C-880E-9798FB2D2EDE}">
  <sheetPr>
    <tabColor theme="0" tint="-0.14999847407452621"/>
    <pageSetUpPr fitToPage="1"/>
  </sheetPr>
  <dimension ref="A1:F46"/>
  <sheetViews>
    <sheetView topLeftCell="A23" workbookViewId="0">
      <selection activeCell="C36" sqref="C36"/>
    </sheetView>
  </sheetViews>
  <sheetFormatPr defaultColWidth="9.44140625" defaultRowHeight="25.35" customHeight="1" x14ac:dyDescent="0.3"/>
  <cols>
    <col min="1" max="1" width="9.44140625" style="109"/>
    <col min="2" max="2" width="32.44140625" style="109" customWidth="1"/>
    <col min="3" max="3" width="71.5546875" style="109" customWidth="1"/>
    <col min="4" max="4" width="9.44140625" style="109"/>
    <col min="5" max="5" width="13.44140625" style="533" customWidth="1"/>
    <col min="6" max="6" width="28.44140625" style="109" customWidth="1"/>
    <col min="7" max="16384" width="9.44140625" style="109"/>
  </cols>
  <sheetData>
    <row r="1" spans="1:6" s="111" customFormat="1" ht="25.35" customHeight="1" x14ac:dyDescent="0.3">
      <c r="A1" s="49" t="s">
        <v>8362</v>
      </c>
      <c r="B1" s="49"/>
      <c r="E1" s="532"/>
    </row>
    <row r="3" spans="1:6" s="341" customFormat="1" ht="25.35" customHeight="1" x14ac:dyDescent="0.25">
      <c r="A3" s="260" t="s">
        <v>0</v>
      </c>
      <c r="B3" s="260" t="s">
        <v>1</v>
      </c>
      <c r="C3" s="261" t="s">
        <v>6932</v>
      </c>
      <c r="D3" s="328" t="s">
        <v>3</v>
      </c>
      <c r="E3" s="549" t="s">
        <v>126</v>
      </c>
      <c r="F3" s="546" t="s">
        <v>128</v>
      </c>
    </row>
    <row r="4" spans="1:6" s="10" customFormat="1" ht="26.4" x14ac:dyDescent="0.25">
      <c r="A4" s="267" t="s">
        <v>8322</v>
      </c>
      <c r="B4" s="268" t="s">
        <v>1664</v>
      </c>
      <c r="C4" s="268" t="s">
        <v>1665</v>
      </c>
      <c r="D4" s="544" t="s">
        <v>124</v>
      </c>
      <c r="E4" s="540">
        <v>1.04</v>
      </c>
      <c r="F4" s="450" t="s">
        <v>708</v>
      </c>
    </row>
    <row r="5" spans="1:6" s="10" customFormat="1" ht="26.4" x14ac:dyDescent="0.25">
      <c r="A5" s="267" t="s">
        <v>8323</v>
      </c>
      <c r="B5" s="268" t="s">
        <v>2645</v>
      </c>
      <c r="C5" s="268" t="s">
        <v>2646</v>
      </c>
      <c r="D5" s="544" t="s">
        <v>124</v>
      </c>
      <c r="E5" s="540">
        <v>2.08</v>
      </c>
      <c r="F5" s="450" t="s">
        <v>708</v>
      </c>
    </row>
    <row r="6" spans="1:6" s="10" customFormat="1" ht="26.4" x14ac:dyDescent="0.25">
      <c r="A6" s="267" t="s">
        <v>8324</v>
      </c>
      <c r="B6" s="268" t="s">
        <v>2718</v>
      </c>
      <c r="C6" s="268" t="s">
        <v>2719</v>
      </c>
      <c r="D6" s="544" t="s">
        <v>124</v>
      </c>
      <c r="E6" s="540">
        <v>2.42</v>
      </c>
      <c r="F6" s="450" t="s">
        <v>708</v>
      </c>
    </row>
    <row r="7" spans="1:6" s="10" customFormat="1" ht="26.4" x14ac:dyDescent="0.25">
      <c r="A7" s="267" t="s">
        <v>8325</v>
      </c>
      <c r="B7" s="268" t="s">
        <v>2721</v>
      </c>
      <c r="C7" s="268" t="s">
        <v>2722</v>
      </c>
      <c r="D7" s="544" t="s">
        <v>124</v>
      </c>
      <c r="E7" s="540">
        <v>2.08</v>
      </c>
      <c r="F7" s="450" t="s">
        <v>708</v>
      </c>
    </row>
    <row r="8" spans="1:6" s="10" customFormat="1" ht="26.4" x14ac:dyDescent="0.25">
      <c r="A8" s="267" t="s">
        <v>8326</v>
      </c>
      <c r="B8" s="268" t="s">
        <v>2725</v>
      </c>
      <c r="C8" s="268" t="s">
        <v>2726</v>
      </c>
      <c r="D8" s="544" t="s">
        <v>124</v>
      </c>
      <c r="E8" s="540">
        <v>3.46</v>
      </c>
      <c r="F8" s="450" t="s">
        <v>708</v>
      </c>
    </row>
    <row r="9" spans="1:6" s="10" customFormat="1" ht="26.4" x14ac:dyDescent="0.25">
      <c r="A9" s="267" t="s">
        <v>8327</v>
      </c>
      <c r="B9" s="268" t="s">
        <v>2647</v>
      </c>
      <c r="C9" s="268" t="s">
        <v>2648</v>
      </c>
      <c r="D9" s="544" t="s">
        <v>124</v>
      </c>
      <c r="E9" s="540">
        <v>2.77</v>
      </c>
      <c r="F9" s="450" t="s">
        <v>708</v>
      </c>
    </row>
    <row r="10" spans="1:6" s="10" customFormat="1" ht="26.4" x14ac:dyDescent="0.25">
      <c r="A10" s="267" t="s">
        <v>8328</v>
      </c>
      <c r="B10" s="268" t="s">
        <v>8345</v>
      </c>
      <c r="C10" s="268" t="s">
        <v>2734</v>
      </c>
      <c r="D10" s="544" t="s">
        <v>124</v>
      </c>
      <c r="E10" s="540">
        <v>3.11</v>
      </c>
      <c r="F10" s="450" t="s">
        <v>708</v>
      </c>
    </row>
    <row r="11" spans="1:6" s="10" customFormat="1" ht="26.4" x14ac:dyDescent="0.25">
      <c r="A11" s="267" t="s">
        <v>8329</v>
      </c>
      <c r="B11" s="268" t="s">
        <v>2737</v>
      </c>
      <c r="C11" s="268" t="s">
        <v>2738</v>
      </c>
      <c r="D11" s="544" t="s">
        <v>124</v>
      </c>
      <c r="E11" s="540">
        <v>3.81</v>
      </c>
      <c r="F11" s="450" t="s">
        <v>708</v>
      </c>
    </row>
    <row r="12" spans="1:6" s="417" customFormat="1" ht="52.8" x14ac:dyDescent="0.25">
      <c r="A12" s="267" t="s">
        <v>14239</v>
      </c>
      <c r="B12" s="857" t="s">
        <v>10694</v>
      </c>
      <c r="C12" s="857" t="s">
        <v>10695</v>
      </c>
      <c r="D12" s="544" t="s">
        <v>124</v>
      </c>
      <c r="E12" s="861">
        <v>2.77</v>
      </c>
      <c r="F12" s="450" t="s">
        <v>708</v>
      </c>
    </row>
    <row r="13" spans="1:6" s="10" customFormat="1" ht="26.4" x14ac:dyDescent="0.25">
      <c r="A13" s="267" t="s">
        <v>8330</v>
      </c>
      <c r="B13" s="268" t="s">
        <v>2746</v>
      </c>
      <c r="C13" s="268" t="s">
        <v>2747</v>
      </c>
      <c r="D13" s="544" t="s">
        <v>124</v>
      </c>
      <c r="E13" s="540">
        <v>3.46</v>
      </c>
      <c r="F13" s="450" t="s">
        <v>708</v>
      </c>
    </row>
    <row r="14" spans="1:6" s="10" customFormat="1" ht="26.4" x14ac:dyDescent="0.25">
      <c r="A14" s="267" t="s">
        <v>8331</v>
      </c>
      <c r="B14" s="268" t="s">
        <v>2749</v>
      </c>
      <c r="C14" s="268" t="s">
        <v>2750</v>
      </c>
      <c r="D14" s="544" t="s">
        <v>124</v>
      </c>
      <c r="E14" s="540">
        <v>4.1500000000000004</v>
      </c>
      <c r="F14" s="450" t="s">
        <v>708</v>
      </c>
    </row>
    <row r="15" spans="1:6" s="10" customFormat="1" ht="26.4" x14ac:dyDescent="0.25">
      <c r="A15" s="267" t="s">
        <v>8332</v>
      </c>
      <c r="B15" s="268" t="s">
        <v>2751</v>
      </c>
      <c r="C15" s="268" t="s">
        <v>2752</v>
      </c>
      <c r="D15" s="544" t="s">
        <v>124</v>
      </c>
      <c r="E15" s="540">
        <v>4.1500000000000004</v>
      </c>
      <c r="F15" s="450" t="s">
        <v>708</v>
      </c>
    </row>
    <row r="16" spans="1:6" s="417" customFormat="1" ht="52.8" x14ac:dyDescent="0.25">
      <c r="A16" s="267" t="s">
        <v>14240</v>
      </c>
      <c r="B16" s="857" t="s">
        <v>10302</v>
      </c>
      <c r="C16" s="857" t="s">
        <v>10303</v>
      </c>
      <c r="D16" s="544" t="s">
        <v>124</v>
      </c>
      <c r="E16" s="861" t="s">
        <v>344</v>
      </c>
      <c r="F16" s="450" t="s">
        <v>708</v>
      </c>
    </row>
    <row r="17" spans="1:6" s="10" customFormat="1" ht="26.4" x14ac:dyDescent="0.25">
      <c r="A17" s="267" t="s">
        <v>8333</v>
      </c>
      <c r="B17" s="268" t="s">
        <v>2760</v>
      </c>
      <c r="C17" s="268" t="s">
        <v>2761</v>
      </c>
      <c r="D17" s="544" t="s">
        <v>124</v>
      </c>
      <c r="E17" s="550">
        <v>4.5</v>
      </c>
      <c r="F17" s="450" t="s">
        <v>708</v>
      </c>
    </row>
    <row r="18" spans="1:6" s="10" customFormat="1" ht="26.4" x14ac:dyDescent="0.25">
      <c r="A18" s="267" t="s">
        <v>8334</v>
      </c>
      <c r="B18" s="268" t="s">
        <v>2763</v>
      </c>
      <c r="C18" s="268" t="s">
        <v>2764</v>
      </c>
      <c r="D18" s="544" t="s">
        <v>124</v>
      </c>
      <c r="E18" s="550">
        <v>5.19</v>
      </c>
      <c r="F18" s="450" t="s">
        <v>708</v>
      </c>
    </row>
    <row r="19" spans="1:6" s="10" customFormat="1" ht="26.4" x14ac:dyDescent="0.25">
      <c r="A19" s="267" t="s">
        <v>8335</v>
      </c>
      <c r="B19" s="268" t="s">
        <v>2650</v>
      </c>
      <c r="C19" s="268" t="s">
        <v>2651</v>
      </c>
      <c r="D19" s="544" t="s">
        <v>124</v>
      </c>
      <c r="E19" s="550">
        <v>5.19</v>
      </c>
      <c r="F19" s="450" t="s">
        <v>708</v>
      </c>
    </row>
    <row r="20" spans="1:6" s="10" customFormat="1" ht="26.4" x14ac:dyDescent="0.25">
      <c r="A20" s="363" t="s">
        <v>8404</v>
      </c>
      <c r="B20" s="364" t="s">
        <v>2766</v>
      </c>
      <c r="C20" s="364" t="s">
        <v>2767</v>
      </c>
      <c r="D20" s="545" t="s">
        <v>124</v>
      </c>
      <c r="E20" s="550">
        <v>5.25</v>
      </c>
      <c r="F20" s="547" t="s">
        <v>6165</v>
      </c>
    </row>
    <row r="21" spans="1:6" s="10" customFormat="1" ht="26.4" x14ac:dyDescent="0.25">
      <c r="A21" s="100" t="s">
        <v>8336</v>
      </c>
      <c r="B21" s="69" t="s">
        <v>2769</v>
      </c>
      <c r="C21" s="69" t="s">
        <v>436</v>
      </c>
      <c r="D21" s="544" t="s">
        <v>124</v>
      </c>
      <c r="E21" s="550">
        <v>6.92</v>
      </c>
      <c r="F21" s="450" t="s">
        <v>708</v>
      </c>
    </row>
    <row r="22" spans="1:6" s="10" customFormat="1" ht="26.4" x14ac:dyDescent="0.25">
      <c r="A22" s="267" t="s">
        <v>8337</v>
      </c>
      <c r="B22" s="268" t="s">
        <v>2653</v>
      </c>
      <c r="C22" s="268" t="s">
        <v>6593</v>
      </c>
      <c r="D22" s="544" t="s">
        <v>124</v>
      </c>
      <c r="E22" s="550">
        <v>8.74</v>
      </c>
      <c r="F22" s="450" t="s">
        <v>856</v>
      </c>
    </row>
    <row r="23" spans="1:6" s="10" customFormat="1" ht="26.4" x14ac:dyDescent="0.25">
      <c r="A23" s="267" t="s">
        <v>8338</v>
      </c>
      <c r="B23" s="268" t="s">
        <v>2774</v>
      </c>
      <c r="C23" s="268" t="s">
        <v>6603</v>
      </c>
      <c r="D23" s="544" t="s">
        <v>124</v>
      </c>
      <c r="E23" s="550">
        <v>9.1999999999999993</v>
      </c>
      <c r="F23" s="450" t="s">
        <v>856</v>
      </c>
    </row>
    <row r="24" spans="1:6" s="10" customFormat="1" ht="26.4" x14ac:dyDescent="0.25">
      <c r="A24" s="267" t="s">
        <v>8339</v>
      </c>
      <c r="B24" s="268" t="s">
        <v>2777</v>
      </c>
      <c r="C24" s="268" t="s">
        <v>6604</v>
      </c>
      <c r="D24" s="544" t="s">
        <v>124</v>
      </c>
      <c r="E24" s="550">
        <v>9.89</v>
      </c>
      <c r="F24" s="450" t="s">
        <v>856</v>
      </c>
    </row>
    <row r="25" spans="1:6" s="10" customFormat="1" ht="26.4" x14ac:dyDescent="0.25">
      <c r="A25" s="267" t="s">
        <v>8340</v>
      </c>
      <c r="B25" s="268" t="s">
        <v>2655</v>
      </c>
      <c r="C25" s="268" t="s">
        <v>6605</v>
      </c>
      <c r="D25" s="544" t="s">
        <v>124</v>
      </c>
      <c r="E25" s="550">
        <v>15.64</v>
      </c>
      <c r="F25" s="450" t="s">
        <v>856</v>
      </c>
    </row>
    <row r="26" spans="1:6" s="10" customFormat="1" ht="26.4" x14ac:dyDescent="0.25">
      <c r="A26" s="267" t="s">
        <v>8341</v>
      </c>
      <c r="B26" s="268" t="s">
        <v>2781</v>
      </c>
      <c r="C26" s="268" t="s">
        <v>6606</v>
      </c>
      <c r="D26" s="544" t="s">
        <v>124</v>
      </c>
      <c r="E26" s="550">
        <v>16.100000000000001</v>
      </c>
      <c r="F26" s="450" t="s">
        <v>856</v>
      </c>
    </row>
    <row r="27" spans="1:6" s="10" customFormat="1" ht="26.4" x14ac:dyDescent="0.25">
      <c r="A27" s="267" t="s">
        <v>8342</v>
      </c>
      <c r="B27" s="268" t="s">
        <v>2784</v>
      </c>
      <c r="C27" s="268" t="s">
        <v>6607</v>
      </c>
      <c r="D27" s="544" t="s">
        <v>124</v>
      </c>
      <c r="E27" s="550">
        <v>16.79</v>
      </c>
      <c r="F27" s="450" t="s">
        <v>856</v>
      </c>
    </row>
    <row r="28" spans="1:6" s="10" customFormat="1" ht="26.4" x14ac:dyDescent="0.25">
      <c r="A28" s="267" t="s">
        <v>8343</v>
      </c>
      <c r="B28" s="268" t="s">
        <v>2793</v>
      </c>
      <c r="C28" s="268" t="s">
        <v>1679</v>
      </c>
      <c r="D28" s="544" t="s">
        <v>124</v>
      </c>
      <c r="E28" s="550">
        <v>3.8</v>
      </c>
      <c r="F28" s="450" t="s">
        <v>704</v>
      </c>
    </row>
    <row r="29" spans="1:6" s="10" customFormat="1" ht="26.4" x14ac:dyDescent="0.25">
      <c r="A29" s="267" t="s">
        <v>8344</v>
      </c>
      <c r="B29" s="268" t="s">
        <v>2794</v>
      </c>
      <c r="C29" s="268" t="s">
        <v>441</v>
      </c>
      <c r="D29" s="544" t="s">
        <v>124</v>
      </c>
      <c r="E29" s="550">
        <v>2.42</v>
      </c>
      <c r="F29" s="450" t="s">
        <v>708</v>
      </c>
    </row>
    <row r="30" spans="1:6" s="417" customFormat="1" ht="79.2" x14ac:dyDescent="0.25">
      <c r="A30" s="267" t="s">
        <v>14241</v>
      </c>
      <c r="B30" s="857" t="s">
        <v>2656</v>
      </c>
      <c r="C30" s="857" t="s">
        <v>2796</v>
      </c>
      <c r="D30" s="544" t="s">
        <v>124</v>
      </c>
      <c r="E30" s="550">
        <v>3.46</v>
      </c>
      <c r="F30" s="450" t="s">
        <v>708</v>
      </c>
    </row>
    <row r="31" spans="1:6" s="417" customFormat="1" ht="26.4" x14ac:dyDescent="0.25">
      <c r="A31" s="267" t="s">
        <v>14243</v>
      </c>
      <c r="B31" s="857" t="s">
        <v>678</v>
      </c>
      <c r="C31" s="857" t="s">
        <v>678</v>
      </c>
      <c r="D31" s="544" t="s">
        <v>124</v>
      </c>
      <c r="E31" s="550">
        <v>53.2</v>
      </c>
      <c r="F31" s="450" t="s">
        <v>680</v>
      </c>
    </row>
    <row r="32" spans="1:6" s="417" customFormat="1" ht="26.4" x14ac:dyDescent="0.25">
      <c r="A32" s="267" t="s">
        <v>14244</v>
      </c>
      <c r="B32" s="857" t="s">
        <v>682</v>
      </c>
      <c r="C32" s="857" t="s">
        <v>682</v>
      </c>
      <c r="D32" s="544" t="s">
        <v>124</v>
      </c>
      <c r="E32" s="550">
        <v>45.6</v>
      </c>
      <c r="F32" s="450" t="s">
        <v>680</v>
      </c>
    </row>
    <row r="33" spans="1:6" s="417" customFormat="1" ht="26.4" x14ac:dyDescent="0.25">
      <c r="A33" s="267" t="s">
        <v>14245</v>
      </c>
      <c r="B33" s="857" t="s">
        <v>685</v>
      </c>
      <c r="C33" s="857" t="s">
        <v>685</v>
      </c>
      <c r="D33" s="544" t="s">
        <v>124</v>
      </c>
      <c r="E33" s="550">
        <v>38</v>
      </c>
      <c r="F33" s="450" t="s">
        <v>680</v>
      </c>
    </row>
    <row r="34" spans="1:6" s="417" customFormat="1" ht="105.6" x14ac:dyDescent="0.25">
      <c r="A34" s="267" t="s">
        <v>14242</v>
      </c>
      <c r="B34" s="857" t="s">
        <v>10256</v>
      </c>
      <c r="C34" s="857" t="s">
        <v>10257</v>
      </c>
      <c r="D34" s="544" t="s">
        <v>124</v>
      </c>
      <c r="E34" s="550" t="s">
        <v>344</v>
      </c>
      <c r="F34" s="450" t="s">
        <v>708</v>
      </c>
    </row>
    <row r="35" spans="1:6" s="413" customFormat="1" ht="39.6" x14ac:dyDescent="0.3">
      <c r="A35" s="859" t="s">
        <v>14246</v>
      </c>
      <c r="B35" s="2" t="s">
        <v>14247</v>
      </c>
      <c r="C35" s="2" t="s">
        <v>10272</v>
      </c>
      <c r="D35" s="226" t="s">
        <v>124</v>
      </c>
      <c r="E35" s="550" t="s">
        <v>679</v>
      </c>
      <c r="F35" s="548" t="s">
        <v>680</v>
      </c>
    </row>
    <row r="36" spans="1:6" s="413" customFormat="1" ht="39.6" x14ac:dyDescent="0.3">
      <c r="A36" s="859" t="s">
        <v>14248</v>
      </c>
      <c r="B36" s="2" t="s">
        <v>14249</v>
      </c>
      <c r="C36" s="2" t="s">
        <v>10274</v>
      </c>
      <c r="D36" s="226" t="s">
        <v>124</v>
      </c>
      <c r="E36" s="550" t="s">
        <v>683</v>
      </c>
      <c r="F36" s="548" t="s">
        <v>680</v>
      </c>
    </row>
    <row r="37" spans="1:6" s="413" customFormat="1" ht="39.6" x14ac:dyDescent="0.3">
      <c r="A37" s="859" t="s">
        <v>14250</v>
      </c>
      <c r="B37" s="2" t="s">
        <v>14251</v>
      </c>
      <c r="C37" s="2" t="s">
        <v>10276</v>
      </c>
      <c r="D37" s="226" t="s">
        <v>124</v>
      </c>
      <c r="E37" s="550" t="s">
        <v>686</v>
      </c>
      <c r="F37" s="548" t="s">
        <v>680</v>
      </c>
    </row>
    <row r="38" spans="1:6" s="102" customFormat="1" ht="25.35" customHeight="1" x14ac:dyDescent="0.3">
      <c r="A38" s="367" t="s">
        <v>8545</v>
      </c>
      <c r="B38" s="2" t="s">
        <v>752</v>
      </c>
      <c r="C38" s="2" t="s">
        <v>752</v>
      </c>
      <c r="D38" s="226" t="s">
        <v>124</v>
      </c>
      <c r="E38" s="550">
        <v>2.2999999999999998</v>
      </c>
      <c r="F38" s="548" t="s">
        <v>754</v>
      </c>
    </row>
    <row r="39" spans="1:6" s="102" customFormat="1" ht="25.35" customHeight="1" x14ac:dyDescent="0.3">
      <c r="A39" s="367" t="s">
        <v>8546</v>
      </c>
      <c r="B39" s="2" t="s">
        <v>760</v>
      </c>
      <c r="C39" s="2" t="s">
        <v>760</v>
      </c>
      <c r="D39" s="226" t="s">
        <v>124</v>
      </c>
      <c r="E39" s="550">
        <v>1.73</v>
      </c>
      <c r="F39" s="548" t="s">
        <v>751</v>
      </c>
    </row>
    <row r="40" spans="1:6" s="102" customFormat="1" ht="25.35" customHeight="1" x14ac:dyDescent="0.3">
      <c r="A40" s="367" t="s">
        <v>8547</v>
      </c>
      <c r="B40" s="2" t="s">
        <v>763</v>
      </c>
      <c r="C40" s="2" t="s">
        <v>763</v>
      </c>
      <c r="D40" s="226" t="s">
        <v>124</v>
      </c>
      <c r="E40" s="550">
        <v>0.75</v>
      </c>
      <c r="F40" s="548" t="s">
        <v>726</v>
      </c>
    </row>
    <row r="41" spans="1:6" s="102" customFormat="1" ht="25.35" customHeight="1" x14ac:dyDescent="0.3">
      <c r="A41" s="367" t="s">
        <v>8548</v>
      </c>
      <c r="B41" s="2" t="s">
        <v>8394</v>
      </c>
      <c r="C41" s="2" t="s">
        <v>8394</v>
      </c>
      <c r="D41" s="226" t="s">
        <v>124</v>
      </c>
      <c r="E41" s="550">
        <v>1.04</v>
      </c>
      <c r="F41" s="548" t="s">
        <v>751</v>
      </c>
    </row>
    <row r="42" spans="1:6" s="102" customFormat="1" ht="25.35" customHeight="1" x14ac:dyDescent="0.3">
      <c r="A42" s="367" t="s">
        <v>8549</v>
      </c>
      <c r="B42" s="2" t="s">
        <v>769</v>
      </c>
      <c r="C42" s="2" t="s">
        <v>770</v>
      </c>
      <c r="D42" s="226" t="s">
        <v>124</v>
      </c>
      <c r="E42" s="550">
        <v>3.46</v>
      </c>
      <c r="F42" s="548" t="s">
        <v>708</v>
      </c>
    </row>
    <row r="43" spans="1:6" s="413" customFormat="1" ht="39.6" x14ac:dyDescent="0.3">
      <c r="A43" s="859" t="s">
        <v>14252</v>
      </c>
      <c r="B43" s="2" t="s">
        <v>2661</v>
      </c>
      <c r="C43" s="2" t="s">
        <v>3540</v>
      </c>
      <c r="D43" s="226" t="s">
        <v>124</v>
      </c>
      <c r="E43" s="550">
        <v>16</v>
      </c>
      <c r="F43" s="548" t="s">
        <v>6168</v>
      </c>
    </row>
    <row r="44" spans="1:6" s="413" customFormat="1" ht="92.4" x14ac:dyDescent="0.3">
      <c r="A44" s="859" t="s">
        <v>14253</v>
      </c>
      <c r="B44" s="2" t="s">
        <v>10206</v>
      </c>
      <c r="C44" s="2" t="s">
        <v>10207</v>
      </c>
      <c r="D44" s="226" t="s">
        <v>124</v>
      </c>
      <c r="E44" s="550">
        <v>13.5</v>
      </c>
      <c r="F44" s="548" t="s">
        <v>6168</v>
      </c>
    </row>
    <row r="46" spans="1:6" customFormat="1" ht="14.4" x14ac:dyDescent="0.3">
      <c r="A46" s="516" t="s">
        <v>122</v>
      </c>
      <c r="B46" s="194" t="s">
        <v>14300</v>
      </c>
      <c r="C46" s="194"/>
      <c r="D46" s="666"/>
      <c r="E46" s="666"/>
    </row>
  </sheetData>
  <pageMargins left="0.7" right="0.7" top="0.75" bottom="0.75" header="0.3" footer="0.3"/>
  <pageSetup paperSize="9" scale="5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E07D0-97AF-4425-9CED-D94F3D214403}">
  <sheetPr>
    <tabColor rgb="FFC00000"/>
    <pageSetUpPr fitToPage="1"/>
  </sheetPr>
  <dimension ref="A1:E79"/>
  <sheetViews>
    <sheetView zoomScaleNormal="100" workbookViewId="0">
      <pane ySplit="3" topLeftCell="A13" activePane="bottomLeft" state="frozen"/>
      <selection pane="bottomLeft" activeCell="E75" sqref="E75"/>
    </sheetView>
  </sheetViews>
  <sheetFormatPr defaultRowHeight="14.4" x14ac:dyDescent="0.3"/>
  <cols>
    <col min="1" max="1" width="9.109375" style="1020"/>
    <col min="2" max="2" width="24" style="1020" customWidth="1"/>
    <col min="3" max="3" width="128.44140625" style="1020" customWidth="1"/>
    <col min="4" max="4" width="10" style="38" customWidth="1"/>
    <col min="5" max="5" width="9.109375" style="38"/>
    <col min="6" max="6" width="12" customWidth="1"/>
  </cols>
  <sheetData>
    <row r="1" spans="1:5" ht="17.399999999999999" x14ac:dyDescent="0.3">
      <c r="A1" s="49" t="s">
        <v>15611</v>
      </c>
    </row>
    <row r="3" spans="1:5" s="154" customFormat="1" ht="39.6" x14ac:dyDescent="0.3">
      <c r="A3" s="148" t="s">
        <v>0</v>
      </c>
      <c r="B3" s="148" t="s">
        <v>1</v>
      </c>
      <c r="C3" s="148" t="s">
        <v>2</v>
      </c>
      <c r="D3" s="146" t="s">
        <v>3</v>
      </c>
      <c r="E3" s="146" t="s">
        <v>126</v>
      </c>
    </row>
    <row r="4" spans="1:5" ht="44.25" customHeight="1" x14ac:dyDescent="0.3">
      <c r="A4" s="2" t="s">
        <v>1224</v>
      </c>
      <c r="B4" s="2" t="s">
        <v>1225</v>
      </c>
      <c r="C4" s="2" t="s">
        <v>10292</v>
      </c>
      <c r="D4" s="454" t="s">
        <v>1226</v>
      </c>
      <c r="E4" s="454">
        <v>1</v>
      </c>
    </row>
    <row r="5" spans="1:5" ht="52.8" x14ac:dyDescent="0.3">
      <c r="A5" s="2" t="s">
        <v>1227</v>
      </c>
      <c r="B5" s="2" t="s">
        <v>1228</v>
      </c>
      <c r="C5" s="2" t="s">
        <v>7233</v>
      </c>
      <c r="D5" s="454" t="s">
        <v>1226</v>
      </c>
      <c r="E5" s="454">
        <v>1</v>
      </c>
    </row>
    <row r="6" spans="1:5" ht="26.4" x14ac:dyDescent="0.3">
      <c r="A6" s="18" t="s">
        <v>2700</v>
      </c>
      <c r="B6" s="2" t="s">
        <v>2701</v>
      </c>
      <c r="C6" s="18" t="s">
        <v>2701</v>
      </c>
      <c r="D6" s="33" t="s">
        <v>2702</v>
      </c>
      <c r="E6" s="33">
        <v>9.6999999999999993</v>
      </c>
    </row>
    <row r="7" spans="1:5" s="109" customFormat="1" ht="39.6" x14ac:dyDescent="0.3">
      <c r="A7" s="2" t="s">
        <v>1229</v>
      </c>
      <c r="B7" s="2" t="s">
        <v>1230</v>
      </c>
      <c r="C7" s="2" t="s">
        <v>7254</v>
      </c>
      <c r="D7" s="454" t="s">
        <v>1226</v>
      </c>
      <c r="E7" s="454">
        <v>1</v>
      </c>
    </row>
    <row r="8" spans="1:5" s="109" customFormat="1" ht="39.6" x14ac:dyDescent="0.3">
      <c r="A8" s="2" t="s">
        <v>1231</v>
      </c>
      <c r="B8" s="2" t="s">
        <v>1232</v>
      </c>
      <c r="C8" s="2" t="s">
        <v>7234</v>
      </c>
      <c r="D8" s="454" t="s">
        <v>1226</v>
      </c>
      <c r="E8" s="454">
        <v>1</v>
      </c>
    </row>
    <row r="9" spans="1:5" s="109" customFormat="1" ht="26.4" x14ac:dyDescent="0.3">
      <c r="A9" s="2" t="s">
        <v>1233</v>
      </c>
      <c r="B9" s="2" t="s">
        <v>1234</v>
      </c>
      <c r="C9" s="2" t="s">
        <v>7235</v>
      </c>
      <c r="D9" s="454" t="s">
        <v>1226</v>
      </c>
      <c r="E9" s="454">
        <v>1</v>
      </c>
    </row>
    <row r="10" spans="1:5" s="109" customFormat="1" ht="26.4" x14ac:dyDescent="0.3">
      <c r="A10" s="2" t="s">
        <v>1235</v>
      </c>
      <c r="B10" s="2" t="s">
        <v>1236</v>
      </c>
      <c r="C10" s="2" t="s">
        <v>7236</v>
      </c>
      <c r="D10" s="454" t="s">
        <v>1226</v>
      </c>
      <c r="E10" s="454">
        <v>1</v>
      </c>
    </row>
    <row r="11" spans="1:5" s="109" customFormat="1" ht="52.8" x14ac:dyDescent="0.3">
      <c r="A11" s="9" t="s">
        <v>1237</v>
      </c>
      <c r="B11" s="9" t="s">
        <v>1238</v>
      </c>
      <c r="C11" s="9" t="s">
        <v>8544</v>
      </c>
      <c r="D11" s="365" t="s">
        <v>1226</v>
      </c>
      <c r="E11" s="365">
        <v>1</v>
      </c>
    </row>
    <row r="12" spans="1:5" s="109" customFormat="1" ht="39.6" x14ac:dyDescent="0.3">
      <c r="A12" s="2" t="s">
        <v>1239</v>
      </c>
      <c r="B12" s="2" t="s">
        <v>1240</v>
      </c>
      <c r="C12" s="2" t="s">
        <v>7237</v>
      </c>
      <c r="D12" s="454" t="s">
        <v>1226</v>
      </c>
      <c r="E12" s="454">
        <v>1</v>
      </c>
    </row>
    <row r="13" spans="1:5" s="109" customFormat="1" ht="39.6" x14ac:dyDescent="0.3">
      <c r="A13" s="2" t="s">
        <v>1241</v>
      </c>
      <c r="B13" s="2" t="s">
        <v>1242</v>
      </c>
      <c r="C13" s="2" t="s">
        <v>7238</v>
      </c>
      <c r="D13" s="454" t="s">
        <v>1226</v>
      </c>
      <c r="E13" s="454">
        <v>1</v>
      </c>
    </row>
    <row r="14" spans="1:5" s="109" customFormat="1" ht="132.6" x14ac:dyDescent="0.3">
      <c r="A14" s="2" t="s">
        <v>1243</v>
      </c>
      <c r="B14" s="2" t="s">
        <v>7349</v>
      </c>
      <c r="C14" s="531" t="s">
        <v>10250</v>
      </c>
      <c r="D14" s="454" t="s">
        <v>1226</v>
      </c>
      <c r="E14" s="454">
        <v>1</v>
      </c>
    </row>
    <row r="15" spans="1:5" s="109" customFormat="1" x14ac:dyDescent="0.3">
      <c r="A15" s="2" t="s">
        <v>1244</v>
      </c>
      <c r="B15" s="2" t="s">
        <v>1245</v>
      </c>
      <c r="C15" s="50" t="s">
        <v>1245</v>
      </c>
      <c r="D15" s="454" t="s">
        <v>1226</v>
      </c>
      <c r="E15" s="454">
        <v>1</v>
      </c>
    </row>
    <row r="16" spans="1:5" s="109" customFormat="1" x14ac:dyDescent="0.3">
      <c r="A16" s="2" t="s">
        <v>2705</v>
      </c>
      <c r="B16" s="2" t="s">
        <v>2706</v>
      </c>
      <c r="C16" s="145" t="s">
        <v>2707</v>
      </c>
      <c r="D16" s="122" t="s">
        <v>1653</v>
      </c>
      <c r="E16" s="122">
        <v>1</v>
      </c>
    </row>
    <row r="17" spans="1:5" s="109" customFormat="1" x14ac:dyDescent="0.3">
      <c r="A17" s="50" t="s">
        <v>1246</v>
      </c>
      <c r="B17" s="2" t="s">
        <v>6749</v>
      </c>
      <c r="C17" s="50" t="s">
        <v>6749</v>
      </c>
      <c r="D17" s="40" t="s">
        <v>1226</v>
      </c>
      <c r="E17" s="40">
        <v>1</v>
      </c>
    </row>
    <row r="18" spans="1:5" s="109" customFormat="1" x14ac:dyDescent="0.3">
      <c r="A18" s="2" t="s">
        <v>1247</v>
      </c>
      <c r="B18" s="2" t="s">
        <v>1248</v>
      </c>
      <c r="C18" s="50" t="s">
        <v>1248</v>
      </c>
      <c r="D18" s="454" t="s">
        <v>1226</v>
      </c>
      <c r="E18" s="454">
        <v>1</v>
      </c>
    </row>
    <row r="19" spans="1:5" s="109" customFormat="1" x14ac:dyDescent="0.3">
      <c r="A19" s="2" t="s">
        <v>1249</v>
      </c>
      <c r="B19" s="2" t="s">
        <v>1250</v>
      </c>
      <c r="C19" s="50" t="s">
        <v>1250</v>
      </c>
      <c r="D19" s="454" t="s">
        <v>1226</v>
      </c>
      <c r="E19" s="454">
        <v>1</v>
      </c>
    </row>
    <row r="20" spans="1:5" s="109" customFormat="1" x14ac:dyDescent="0.3">
      <c r="A20" s="2" t="s">
        <v>1251</v>
      </c>
      <c r="B20" s="2" t="s">
        <v>1252</v>
      </c>
      <c r="C20" s="50" t="s">
        <v>1252</v>
      </c>
      <c r="D20" s="454" t="s">
        <v>1226</v>
      </c>
      <c r="E20" s="454">
        <v>1</v>
      </c>
    </row>
    <row r="21" spans="1:5" s="109" customFormat="1" x14ac:dyDescent="0.3">
      <c r="A21" s="2" t="s">
        <v>1253</v>
      </c>
      <c r="B21" s="2" t="s">
        <v>1254</v>
      </c>
      <c r="C21" s="50" t="s">
        <v>1254</v>
      </c>
      <c r="D21" s="454" t="s">
        <v>1226</v>
      </c>
      <c r="E21" s="454">
        <v>1</v>
      </c>
    </row>
    <row r="22" spans="1:5" s="109" customFormat="1" ht="125.25" customHeight="1" x14ac:dyDescent="0.3">
      <c r="A22" s="2" t="s">
        <v>1255</v>
      </c>
      <c r="B22" s="2" t="s">
        <v>1256</v>
      </c>
      <c r="C22" s="2" t="s">
        <v>15612</v>
      </c>
      <c r="D22" s="454" t="s">
        <v>1226</v>
      </c>
      <c r="E22" s="454">
        <v>1</v>
      </c>
    </row>
    <row r="23" spans="1:5" s="109" customFormat="1" ht="79.2" x14ac:dyDescent="0.3">
      <c r="A23" s="2" t="s">
        <v>1257</v>
      </c>
      <c r="B23" s="2" t="s">
        <v>1258</v>
      </c>
      <c r="C23" s="770" t="s">
        <v>15613</v>
      </c>
      <c r="D23" s="454" t="s">
        <v>1226</v>
      </c>
      <c r="E23" s="454">
        <v>1</v>
      </c>
    </row>
    <row r="24" spans="1:5" s="109" customFormat="1" ht="26.4" x14ac:dyDescent="0.3">
      <c r="A24" s="51" t="s">
        <v>1259</v>
      </c>
      <c r="B24" s="2" t="s">
        <v>1260</v>
      </c>
      <c r="C24" s="2" t="s">
        <v>2710</v>
      </c>
      <c r="D24" s="206" t="s">
        <v>1226</v>
      </c>
      <c r="E24" s="454">
        <v>1</v>
      </c>
    </row>
    <row r="25" spans="1:5" s="109" customFormat="1" ht="26.4" x14ac:dyDescent="0.3">
      <c r="A25" s="51" t="s">
        <v>1261</v>
      </c>
      <c r="B25" s="2" t="s">
        <v>1262</v>
      </c>
      <c r="C25" s="2" t="s">
        <v>2711</v>
      </c>
      <c r="D25" s="206" t="s">
        <v>1226</v>
      </c>
      <c r="E25" s="454">
        <v>1</v>
      </c>
    </row>
    <row r="26" spans="1:5" s="109" customFormat="1" ht="26.4" x14ac:dyDescent="0.3">
      <c r="A26" s="18" t="s">
        <v>2703</v>
      </c>
      <c r="B26" s="2" t="s">
        <v>2704</v>
      </c>
      <c r="C26" s="18" t="s">
        <v>2704</v>
      </c>
      <c r="D26" s="33" t="s">
        <v>2702</v>
      </c>
      <c r="E26" s="33">
        <v>5.7</v>
      </c>
    </row>
    <row r="27" spans="1:5" s="109" customFormat="1" ht="39.6" x14ac:dyDescent="0.3">
      <c r="A27" s="18" t="s">
        <v>7041</v>
      </c>
      <c r="B27" s="2" t="s">
        <v>7042</v>
      </c>
      <c r="C27" s="18" t="s">
        <v>7043</v>
      </c>
      <c r="D27" s="454" t="s">
        <v>1226</v>
      </c>
      <c r="E27" s="454">
        <v>1</v>
      </c>
    </row>
    <row r="28" spans="1:5" s="109" customFormat="1" x14ac:dyDescent="0.3">
      <c r="A28" s="52" t="s">
        <v>6373</v>
      </c>
      <c r="B28" s="2" t="s">
        <v>6374</v>
      </c>
      <c r="C28" s="9" t="s">
        <v>6375</v>
      </c>
      <c r="D28" s="206" t="s">
        <v>1653</v>
      </c>
      <c r="E28" s="454">
        <v>1</v>
      </c>
    </row>
    <row r="29" spans="1:5" s="109" customFormat="1" x14ac:dyDescent="0.3">
      <c r="A29" s="52" t="s">
        <v>6381</v>
      </c>
      <c r="B29" s="2" t="s">
        <v>3977</v>
      </c>
      <c r="C29" s="9" t="s">
        <v>3977</v>
      </c>
      <c r="D29" s="206" t="s">
        <v>1653</v>
      </c>
      <c r="E29" s="454">
        <v>1</v>
      </c>
    </row>
    <row r="30" spans="1:5" s="10" customFormat="1" ht="145.19999999999999" x14ac:dyDescent="0.25">
      <c r="A30" s="1022" t="s">
        <v>6462</v>
      </c>
      <c r="B30" s="2" t="s">
        <v>6883</v>
      </c>
      <c r="C30" s="1022" t="s">
        <v>6540</v>
      </c>
      <c r="D30" s="92" t="s">
        <v>1226</v>
      </c>
      <c r="E30" s="1023">
        <v>1</v>
      </c>
    </row>
    <row r="31" spans="1:5" s="10" customFormat="1" ht="92.4" x14ac:dyDescent="0.25">
      <c r="A31" s="1022" t="s">
        <v>6463</v>
      </c>
      <c r="B31" s="2" t="s">
        <v>6884</v>
      </c>
      <c r="C31" s="1022" t="s">
        <v>6538</v>
      </c>
      <c r="D31" s="92" t="s">
        <v>1226</v>
      </c>
      <c r="E31" s="1023">
        <v>1</v>
      </c>
    </row>
    <row r="32" spans="1:5" s="10" customFormat="1" ht="52.8" x14ac:dyDescent="0.25">
      <c r="A32" s="1022" t="s">
        <v>6464</v>
      </c>
      <c r="B32" s="2" t="s">
        <v>6885</v>
      </c>
      <c r="C32" s="1022" t="s">
        <v>6539</v>
      </c>
      <c r="D32" s="92" t="s">
        <v>1226</v>
      </c>
      <c r="E32" s="1023">
        <v>1</v>
      </c>
    </row>
    <row r="33" spans="1:5" s="10" customFormat="1" ht="158.4" x14ac:dyDescent="0.25">
      <c r="A33" s="1022" t="s">
        <v>6465</v>
      </c>
      <c r="B33" s="2" t="s">
        <v>6886</v>
      </c>
      <c r="C33" s="1022" t="s">
        <v>6541</v>
      </c>
      <c r="D33" s="92" t="s">
        <v>1226</v>
      </c>
      <c r="E33" s="1023">
        <v>1</v>
      </c>
    </row>
    <row r="34" spans="1:5" s="113" customFormat="1" ht="92.4" x14ac:dyDescent="0.3">
      <c r="A34" s="1021" t="s">
        <v>6618</v>
      </c>
      <c r="B34" s="2" t="s">
        <v>6619</v>
      </c>
      <c r="C34" s="1021" t="s">
        <v>6620</v>
      </c>
      <c r="D34" s="40" t="s">
        <v>1226</v>
      </c>
      <c r="E34" s="454">
        <v>1</v>
      </c>
    </row>
    <row r="35" spans="1:5" s="109" customFormat="1" ht="26.4" x14ac:dyDescent="0.3">
      <c r="A35" s="2" t="s">
        <v>6694</v>
      </c>
      <c r="B35" s="2" t="s">
        <v>6695</v>
      </c>
      <c r="C35" s="145" t="s">
        <v>6700</v>
      </c>
      <c r="D35" s="454" t="s">
        <v>1226</v>
      </c>
      <c r="E35" s="454">
        <v>1</v>
      </c>
    </row>
    <row r="36" spans="1:5" s="109" customFormat="1" ht="26.4" x14ac:dyDescent="0.3">
      <c r="A36" s="2" t="s">
        <v>6696</v>
      </c>
      <c r="B36" s="2" t="s">
        <v>6697</v>
      </c>
      <c r="C36" s="145" t="s">
        <v>6701</v>
      </c>
      <c r="D36" s="454" t="s">
        <v>1226</v>
      </c>
      <c r="E36" s="454">
        <v>1</v>
      </c>
    </row>
    <row r="37" spans="1:5" s="109" customFormat="1" ht="26.4" x14ac:dyDescent="0.3">
      <c r="A37" s="2" t="s">
        <v>6698</v>
      </c>
      <c r="B37" s="2" t="s">
        <v>6699</v>
      </c>
      <c r="C37" s="145" t="s">
        <v>6702</v>
      </c>
      <c r="D37" s="454" t="s">
        <v>1226</v>
      </c>
      <c r="E37" s="454">
        <v>1</v>
      </c>
    </row>
    <row r="38" spans="1:5" s="109" customFormat="1" ht="26.4" x14ac:dyDescent="0.3">
      <c r="A38" s="2" t="s">
        <v>6920</v>
      </c>
      <c r="B38" s="2" t="s">
        <v>6921</v>
      </c>
      <c r="C38" s="1021" t="s">
        <v>6922</v>
      </c>
      <c r="D38" s="454" t="s">
        <v>1226</v>
      </c>
      <c r="E38" s="454">
        <v>1</v>
      </c>
    </row>
    <row r="39" spans="1:5" s="109" customFormat="1" ht="105.6" x14ac:dyDescent="0.3">
      <c r="A39" s="2" t="s">
        <v>6999</v>
      </c>
      <c r="B39" s="2" t="s">
        <v>7000</v>
      </c>
      <c r="C39" s="1021" t="s">
        <v>11815</v>
      </c>
      <c r="D39" s="454" t="s">
        <v>1226</v>
      </c>
      <c r="E39" s="454">
        <v>1</v>
      </c>
    </row>
    <row r="40" spans="1:5" s="109" customFormat="1" ht="26.4" x14ac:dyDescent="0.3">
      <c r="A40" s="2" t="s">
        <v>7001</v>
      </c>
      <c r="B40" s="2" t="s">
        <v>7002</v>
      </c>
      <c r="C40" s="1021" t="s">
        <v>7002</v>
      </c>
      <c r="D40" s="454" t="s">
        <v>1226</v>
      </c>
      <c r="E40" s="454">
        <v>1</v>
      </c>
    </row>
    <row r="41" spans="1:5" s="109" customFormat="1" ht="105.6" x14ac:dyDescent="0.3">
      <c r="A41" s="2" t="s">
        <v>6917</v>
      </c>
      <c r="B41" s="2" t="s">
        <v>6919</v>
      </c>
      <c r="C41" s="1021" t="s">
        <v>7271</v>
      </c>
      <c r="D41" s="454" t="s">
        <v>1226</v>
      </c>
      <c r="E41" s="454">
        <v>1</v>
      </c>
    </row>
    <row r="42" spans="1:5" s="109" customFormat="1" ht="79.2" x14ac:dyDescent="0.3">
      <c r="A42" s="2" t="s">
        <v>7003</v>
      </c>
      <c r="B42" s="2" t="s">
        <v>7004</v>
      </c>
      <c r="C42" s="2" t="s">
        <v>8642</v>
      </c>
      <c r="D42" s="454" t="s">
        <v>1226</v>
      </c>
      <c r="E42" s="454">
        <v>1</v>
      </c>
    </row>
    <row r="43" spans="1:5" s="109" customFormat="1" ht="79.2" x14ac:dyDescent="0.3">
      <c r="A43" s="2" t="s">
        <v>7005</v>
      </c>
      <c r="B43" s="2" t="s">
        <v>7006</v>
      </c>
      <c r="C43" s="2" t="s">
        <v>8643</v>
      </c>
      <c r="D43" s="454" t="s">
        <v>1226</v>
      </c>
      <c r="E43" s="454">
        <v>1</v>
      </c>
    </row>
    <row r="44" spans="1:5" s="109" customFormat="1" ht="79.2" x14ac:dyDescent="0.3">
      <c r="A44" s="2" t="s">
        <v>7007</v>
      </c>
      <c r="B44" s="2" t="s">
        <v>7008</v>
      </c>
      <c r="C44" s="2" t="s">
        <v>8644</v>
      </c>
      <c r="D44" s="454" t="s">
        <v>1226</v>
      </c>
      <c r="E44" s="454">
        <v>1</v>
      </c>
    </row>
    <row r="45" spans="1:5" s="109" customFormat="1" ht="92.4" x14ac:dyDescent="0.3">
      <c r="A45" s="2" t="s">
        <v>7009</v>
      </c>
      <c r="B45" s="2" t="s">
        <v>7010</v>
      </c>
      <c r="C45" s="2" t="s">
        <v>8645</v>
      </c>
      <c r="D45" s="454" t="s">
        <v>1226</v>
      </c>
      <c r="E45" s="454">
        <v>1</v>
      </c>
    </row>
    <row r="46" spans="1:5" s="109" customFormat="1" ht="118.8" x14ac:dyDescent="0.3">
      <c r="A46" s="2" t="s">
        <v>7011</v>
      </c>
      <c r="B46" s="2" t="s">
        <v>7012</v>
      </c>
      <c r="C46" s="2" t="s">
        <v>8646</v>
      </c>
      <c r="D46" s="454" t="s">
        <v>1226</v>
      </c>
      <c r="E46" s="454">
        <v>1</v>
      </c>
    </row>
    <row r="47" spans="1:5" s="109" customFormat="1" ht="105.6" x14ac:dyDescent="0.3">
      <c r="A47" s="2" t="s">
        <v>7013</v>
      </c>
      <c r="B47" s="2" t="s">
        <v>7014</v>
      </c>
      <c r="C47" s="2" t="s">
        <v>8647</v>
      </c>
      <c r="D47" s="454" t="s">
        <v>1226</v>
      </c>
      <c r="E47" s="454">
        <v>1</v>
      </c>
    </row>
    <row r="48" spans="1:5" s="109" customFormat="1" ht="105.6" x14ac:dyDescent="0.3">
      <c r="A48" s="2" t="s">
        <v>7015</v>
      </c>
      <c r="B48" s="2" t="s">
        <v>7016</v>
      </c>
      <c r="C48" s="2" t="s">
        <v>8648</v>
      </c>
      <c r="D48" s="454" t="s">
        <v>1226</v>
      </c>
      <c r="E48" s="454">
        <v>1</v>
      </c>
    </row>
    <row r="49" spans="1:5" s="109" customFormat="1" ht="66" x14ac:dyDescent="0.3">
      <c r="A49" s="2" t="s">
        <v>7017</v>
      </c>
      <c r="B49" s="2" t="s">
        <v>7018</v>
      </c>
      <c r="C49" s="2" t="s">
        <v>8649</v>
      </c>
      <c r="D49" s="454" t="s">
        <v>1226</v>
      </c>
      <c r="E49" s="454">
        <v>1</v>
      </c>
    </row>
    <row r="50" spans="1:5" s="109" customFormat="1" ht="132" x14ac:dyDescent="0.3">
      <c r="A50" s="2" t="s">
        <v>7019</v>
      </c>
      <c r="B50" s="2" t="s">
        <v>7020</v>
      </c>
      <c r="C50" s="2" t="s">
        <v>8650</v>
      </c>
      <c r="D50" s="454" t="s">
        <v>1226</v>
      </c>
      <c r="E50" s="454">
        <v>1</v>
      </c>
    </row>
    <row r="51" spans="1:5" s="109" customFormat="1" ht="105.6" x14ac:dyDescent="0.3">
      <c r="A51" s="2" t="s">
        <v>7021</v>
      </c>
      <c r="B51" s="2" t="s">
        <v>7022</v>
      </c>
      <c r="C51" s="2" t="s">
        <v>8651</v>
      </c>
      <c r="D51" s="454" t="s">
        <v>1226</v>
      </c>
      <c r="E51" s="454">
        <v>1</v>
      </c>
    </row>
    <row r="52" spans="1:5" s="109" customFormat="1" ht="92.4" x14ac:dyDescent="0.3">
      <c r="A52" s="2" t="s">
        <v>7023</v>
      </c>
      <c r="B52" s="2" t="s">
        <v>7024</v>
      </c>
      <c r="C52" s="2" t="s">
        <v>8652</v>
      </c>
      <c r="D52" s="454" t="s">
        <v>1226</v>
      </c>
      <c r="E52" s="454">
        <v>1</v>
      </c>
    </row>
    <row r="53" spans="1:5" s="109" customFormat="1" ht="26.4" x14ac:dyDescent="0.3">
      <c r="A53" s="2" t="s">
        <v>7173</v>
      </c>
      <c r="B53" s="2" t="s">
        <v>7174</v>
      </c>
      <c r="C53" s="1021" t="s">
        <v>7175</v>
      </c>
      <c r="D53" s="454" t="s">
        <v>1080</v>
      </c>
      <c r="E53" s="454">
        <v>1</v>
      </c>
    </row>
    <row r="54" spans="1:5" s="109" customFormat="1" ht="39.6" x14ac:dyDescent="0.3">
      <c r="A54" s="2" t="s">
        <v>8130</v>
      </c>
      <c r="B54" s="2" t="s">
        <v>8131</v>
      </c>
      <c r="C54" s="1021" t="s">
        <v>8138</v>
      </c>
      <c r="D54" s="454" t="s">
        <v>1226</v>
      </c>
      <c r="E54" s="454">
        <v>1</v>
      </c>
    </row>
    <row r="55" spans="1:5" s="109" customFormat="1" ht="26.4" x14ac:dyDescent="0.3">
      <c r="A55" s="2" t="s">
        <v>8132</v>
      </c>
      <c r="B55" s="2" t="s">
        <v>8133</v>
      </c>
      <c r="C55" s="1021" t="s">
        <v>8139</v>
      </c>
      <c r="D55" s="454" t="s">
        <v>1226</v>
      </c>
      <c r="E55" s="454">
        <v>1</v>
      </c>
    </row>
    <row r="56" spans="1:5" s="109" customFormat="1" ht="39.6" x14ac:dyDescent="0.3">
      <c r="A56" s="2" t="s">
        <v>8134</v>
      </c>
      <c r="B56" s="2" t="s">
        <v>8135</v>
      </c>
      <c r="C56" s="1021" t="s">
        <v>8140</v>
      </c>
      <c r="D56" s="454" t="s">
        <v>1226</v>
      </c>
      <c r="E56" s="454">
        <v>1</v>
      </c>
    </row>
    <row r="57" spans="1:5" s="109" customFormat="1" ht="39.6" x14ac:dyDescent="0.3">
      <c r="A57" s="2" t="s">
        <v>8136</v>
      </c>
      <c r="B57" s="2" t="s">
        <v>8137</v>
      </c>
      <c r="C57" s="1021" t="s">
        <v>8141</v>
      </c>
      <c r="D57" s="454" t="s">
        <v>1226</v>
      </c>
      <c r="E57" s="454">
        <v>1</v>
      </c>
    </row>
    <row r="58" spans="1:5" s="201" customFormat="1" ht="26.4" x14ac:dyDescent="0.3">
      <c r="A58" s="2" t="s">
        <v>8833</v>
      </c>
      <c r="B58" s="2" t="s">
        <v>8834</v>
      </c>
      <c r="C58" s="1021" t="s">
        <v>8835</v>
      </c>
      <c r="D58" s="454" t="s">
        <v>1080</v>
      </c>
      <c r="E58" s="454">
        <v>1</v>
      </c>
    </row>
    <row r="59" spans="1:5" s="201" customFormat="1" ht="26.4" x14ac:dyDescent="0.3">
      <c r="A59" s="2" t="s">
        <v>8836</v>
      </c>
      <c r="B59" s="2" t="s">
        <v>8837</v>
      </c>
      <c r="C59" s="1021" t="s">
        <v>8838</v>
      </c>
      <c r="D59" s="454" t="s">
        <v>1080</v>
      </c>
      <c r="E59" s="454">
        <v>1</v>
      </c>
    </row>
    <row r="60" spans="1:5" s="201" customFormat="1" ht="221.25" customHeight="1" x14ac:dyDescent="0.3">
      <c r="A60" s="2" t="s">
        <v>13699</v>
      </c>
      <c r="B60" s="2" t="s">
        <v>13700</v>
      </c>
      <c r="C60" s="744" t="s">
        <v>13707</v>
      </c>
      <c r="D60" s="454" t="s">
        <v>1080</v>
      </c>
      <c r="E60" s="454">
        <v>1</v>
      </c>
    </row>
    <row r="61" spans="1:5" s="201" customFormat="1" ht="184.8" x14ac:dyDescent="0.3">
      <c r="A61" s="2" t="s">
        <v>13701</v>
      </c>
      <c r="B61" s="2" t="s">
        <v>13702</v>
      </c>
      <c r="C61" s="745" t="s">
        <v>13708</v>
      </c>
      <c r="D61" s="454" t="s">
        <v>1080</v>
      </c>
      <c r="E61" s="454">
        <v>1</v>
      </c>
    </row>
    <row r="62" spans="1:5" s="201" customFormat="1" ht="26.4" x14ac:dyDescent="0.3">
      <c r="A62" s="2" t="s">
        <v>11738</v>
      </c>
      <c r="B62" s="2" t="s">
        <v>11739</v>
      </c>
      <c r="C62" s="1021" t="s">
        <v>11740</v>
      </c>
      <c r="D62" s="454" t="s">
        <v>1080</v>
      </c>
      <c r="E62" s="454">
        <v>1</v>
      </c>
    </row>
    <row r="63" spans="1:5" s="201" customFormat="1" ht="26.4" x14ac:dyDescent="0.3">
      <c r="A63" s="2" t="s">
        <v>11741</v>
      </c>
      <c r="B63" s="2" t="s">
        <v>11742</v>
      </c>
      <c r="C63" s="1021" t="s">
        <v>11743</v>
      </c>
      <c r="D63" s="454" t="s">
        <v>1080</v>
      </c>
      <c r="E63" s="454">
        <v>1</v>
      </c>
    </row>
    <row r="64" spans="1:5" s="201" customFormat="1" ht="26.4" x14ac:dyDescent="0.3">
      <c r="A64" s="2" t="s">
        <v>11744</v>
      </c>
      <c r="B64" s="2" t="s">
        <v>11745</v>
      </c>
      <c r="C64" s="1021" t="s">
        <v>11746</v>
      </c>
      <c r="D64" s="454" t="s">
        <v>1266</v>
      </c>
      <c r="E64" s="454">
        <v>1</v>
      </c>
    </row>
    <row r="65" spans="1:5" s="109" customFormat="1" ht="26.4" x14ac:dyDescent="0.3">
      <c r="A65" s="2" t="s">
        <v>11735</v>
      </c>
      <c r="B65" s="2" t="s">
        <v>11736</v>
      </c>
      <c r="C65" s="1021" t="s">
        <v>11737</v>
      </c>
      <c r="D65" s="454" t="s">
        <v>1080</v>
      </c>
      <c r="E65" s="454">
        <v>1</v>
      </c>
    </row>
    <row r="66" spans="1:5" s="109" customFormat="1" ht="132" x14ac:dyDescent="0.3">
      <c r="A66" s="2" t="s">
        <v>11760</v>
      </c>
      <c r="B66" s="2" t="s">
        <v>11761</v>
      </c>
      <c r="C66" s="1021" t="s">
        <v>11762</v>
      </c>
      <c r="D66" s="454" t="s">
        <v>1080</v>
      </c>
      <c r="E66" s="454">
        <v>1</v>
      </c>
    </row>
    <row r="67" spans="1:5" s="109" customFormat="1" ht="79.2" x14ac:dyDescent="0.3">
      <c r="A67" s="2" t="s">
        <v>11763</v>
      </c>
      <c r="B67" s="2" t="s">
        <v>11765</v>
      </c>
      <c r="C67" s="1021" t="s">
        <v>11764</v>
      </c>
      <c r="D67" s="454" t="s">
        <v>1080</v>
      </c>
      <c r="E67" s="454">
        <v>1</v>
      </c>
    </row>
    <row r="68" spans="1:5" s="109" customFormat="1" ht="39.6" x14ac:dyDescent="0.3">
      <c r="A68" s="818" t="s">
        <v>13855</v>
      </c>
      <c r="B68" s="818" t="s">
        <v>13856</v>
      </c>
      <c r="C68" s="745" t="s">
        <v>13857</v>
      </c>
      <c r="D68" s="819" t="s">
        <v>1080</v>
      </c>
      <c r="E68" s="819">
        <v>1</v>
      </c>
    </row>
    <row r="69" spans="1:5" s="109" customFormat="1" ht="52.8" x14ac:dyDescent="0.3">
      <c r="A69" s="818" t="s">
        <v>14040</v>
      </c>
      <c r="B69" s="818" t="s">
        <v>14041</v>
      </c>
      <c r="C69" s="745" t="s">
        <v>15456</v>
      </c>
      <c r="D69" s="819" t="s">
        <v>1226</v>
      </c>
      <c r="E69" s="819">
        <v>1</v>
      </c>
    </row>
    <row r="70" spans="1:5" s="109" customFormat="1" ht="39.6" x14ac:dyDescent="0.3">
      <c r="A70" s="818" t="s">
        <v>14042</v>
      </c>
      <c r="B70" s="818" t="s">
        <v>14043</v>
      </c>
      <c r="C70" s="745" t="s">
        <v>14044</v>
      </c>
      <c r="D70" s="819" t="s">
        <v>1226</v>
      </c>
      <c r="E70" s="819">
        <v>1</v>
      </c>
    </row>
    <row r="71" spans="1:5" s="109" customFormat="1" ht="39.6" x14ac:dyDescent="0.3">
      <c r="A71" s="818" t="s">
        <v>14045</v>
      </c>
      <c r="B71" s="818" t="s">
        <v>14046</v>
      </c>
      <c r="C71" s="745" t="s">
        <v>14047</v>
      </c>
      <c r="D71" s="819" t="s">
        <v>1226</v>
      </c>
      <c r="E71" s="819">
        <v>1</v>
      </c>
    </row>
    <row r="72" spans="1:5" s="109" customFormat="1" x14ac:dyDescent="0.3">
      <c r="A72" s="102"/>
      <c r="B72" s="102"/>
      <c r="C72" s="102"/>
      <c r="D72" s="112"/>
      <c r="E72" s="112"/>
    </row>
    <row r="73" spans="1:5" s="109" customFormat="1" x14ac:dyDescent="0.3">
      <c r="A73" s="102"/>
      <c r="B73" s="102"/>
      <c r="C73" s="102"/>
      <c r="D73" s="112"/>
      <c r="E73" s="112"/>
    </row>
    <row r="74" spans="1:5" x14ac:dyDescent="0.3">
      <c r="A74" s="102"/>
      <c r="B74" s="102"/>
      <c r="C74" s="102"/>
      <c r="D74" s="112"/>
      <c r="E74" s="112"/>
    </row>
    <row r="75" spans="1:5" x14ac:dyDescent="0.3">
      <c r="A75" s="102"/>
      <c r="B75" s="102"/>
      <c r="C75" s="102"/>
      <c r="D75" s="112"/>
      <c r="E75" s="112"/>
    </row>
    <row r="76" spans="1:5" x14ac:dyDescent="0.3">
      <c r="A76" s="102"/>
      <c r="B76" s="102"/>
      <c r="C76" s="102"/>
      <c r="D76" s="112"/>
      <c r="E76" s="112"/>
    </row>
    <row r="77" spans="1:5" x14ac:dyDescent="0.3">
      <c r="A77" s="102"/>
      <c r="B77" s="102"/>
      <c r="C77" s="102"/>
      <c r="D77" s="112"/>
      <c r="E77" s="112"/>
    </row>
    <row r="78" spans="1:5" x14ac:dyDescent="0.3">
      <c r="A78" s="102"/>
      <c r="B78" s="102"/>
      <c r="C78" s="102"/>
      <c r="D78" s="112"/>
      <c r="E78" s="112"/>
    </row>
    <row r="79" spans="1:5" x14ac:dyDescent="0.3">
      <c r="A79" s="102"/>
      <c r="B79" s="102"/>
      <c r="C79" s="102"/>
      <c r="D79" s="112"/>
      <c r="E79" s="112"/>
    </row>
  </sheetData>
  <pageMargins left="0.70866141732283472" right="0.70866141732283472" top="0.74803149606299213" bottom="0.74803149606299213" header="0.31496062992125984" footer="0.31496062992125984"/>
  <pageSetup paperSize="9" scale="72"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G79"/>
  <sheetViews>
    <sheetView zoomScaleNormal="100" workbookViewId="0">
      <pane ySplit="3" topLeftCell="A14" activePane="bottomLeft" state="frozen"/>
      <selection pane="bottomLeft" activeCell="C91" sqref="C91"/>
    </sheetView>
  </sheetViews>
  <sheetFormatPr defaultRowHeight="14.4" x14ac:dyDescent="0.3"/>
  <cols>
    <col min="1" max="1" width="8.5546875" style="141"/>
    <col min="2" max="2" width="24" style="141" customWidth="1"/>
    <col min="3" max="3" width="128.44140625" style="141" customWidth="1"/>
    <col min="4" max="4" width="10" style="38" customWidth="1"/>
    <col min="5" max="5" width="8.5546875" style="38"/>
    <col min="6" max="6" width="12" customWidth="1"/>
    <col min="7" max="7" width="12.109375" customWidth="1"/>
  </cols>
  <sheetData>
    <row r="1" spans="1:7" ht="17.399999999999999" x14ac:dyDescent="0.3">
      <c r="A1" s="49" t="s">
        <v>6098</v>
      </c>
    </row>
    <row r="3" spans="1:7" s="154" customFormat="1" ht="39.6" x14ac:dyDescent="0.3">
      <c r="A3" s="148" t="s">
        <v>0</v>
      </c>
      <c r="B3" s="148" t="s">
        <v>1</v>
      </c>
      <c r="C3" s="148" t="s">
        <v>2</v>
      </c>
      <c r="D3" s="146" t="s">
        <v>3</v>
      </c>
      <c r="E3" s="146" t="s">
        <v>126</v>
      </c>
    </row>
    <row r="4" spans="1:7" ht="44.25" customHeight="1" x14ac:dyDescent="0.3">
      <c r="A4" s="2" t="s">
        <v>1224</v>
      </c>
      <c r="B4" s="2" t="s">
        <v>1225</v>
      </c>
      <c r="C4" s="2" t="s">
        <v>10292</v>
      </c>
      <c r="D4" s="454" t="s">
        <v>1226</v>
      </c>
      <c r="E4" s="454">
        <v>1</v>
      </c>
    </row>
    <row r="5" spans="1:7" ht="52.8" x14ac:dyDescent="0.3">
      <c r="A5" s="2" t="s">
        <v>1227</v>
      </c>
      <c r="B5" s="2" t="s">
        <v>1228</v>
      </c>
      <c r="C5" s="2" t="s">
        <v>7233</v>
      </c>
      <c r="D5" s="454" t="s">
        <v>1226</v>
      </c>
      <c r="E5" s="454">
        <v>1</v>
      </c>
      <c r="G5" s="166"/>
    </row>
    <row r="6" spans="1:7" ht="26.4" x14ac:dyDescent="0.3">
      <c r="A6" s="18" t="s">
        <v>2700</v>
      </c>
      <c r="B6" s="2" t="s">
        <v>2701</v>
      </c>
      <c r="C6" s="18" t="s">
        <v>2701</v>
      </c>
      <c r="D6" s="33" t="s">
        <v>2702</v>
      </c>
      <c r="E6" s="33">
        <v>9.6999999999999993</v>
      </c>
    </row>
    <row r="7" spans="1:7" s="109" customFormat="1" ht="39.6" x14ac:dyDescent="0.3">
      <c r="A7" s="2" t="s">
        <v>1229</v>
      </c>
      <c r="B7" s="2" t="s">
        <v>1230</v>
      </c>
      <c r="C7" s="2" t="s">
        <v>7254</v>
      </c>
      <c r="D7" s="454" t="s">
        <v>1226</v>
      </c>
      <c r="E7" s="454">
        <v>1</v>
      </c>
    </row>
    <row r="8" spans="1:7" s="109" customFormat="1" ht="39.6" x14ac:dyDescent="0.3">
      <c r="A8" s="2" t="s">
        <v>1231</v>
      </c>
      <c r="B8" s="2" t="s">
        <v>1232</v>
      </c>
      <c r="C8" s="2" t="s">
        <v>7234</v>
      </c>
      <c r="D8" s="454" t="s">
        <v>1226</v>
      </c>
      <c r="E8" s="454">
        <v>1</v>
      </c>
    </row>
    <row r="9" spans="1:7" s="109" customFormat="1" ht="26.4" x14ac:dyDescent="0.3">
      <c r="A9" s="2" t="s">
        <v>1233</v>
      </c>
      <c r="B9" s="2" t="s">
        <v>1234</v>
      </c>
      <c r="C9" s="2" t="s">
        <v>7235</v>
      </c>
      <c r="D9" s="454" t="s">
        <v>1226</v>
      </c>
      <c r="E9" s="454">
        <v>1</v>
      </c>
    </row>
    <row r="10" spans="1:7" s="109" customFormat="1" ht="26.4" x14ac:dyDescent="0.3">
      <c r="A10" s="2" t="s">
        <v>1235</v>
      </c>
      <c r="B10" s="2" t="s">
        <v>1236</v>
      </c>
      <c r="C10" s="2" t="s">
        <v>7236</v>
      </c>
      <c r="D10" s="454" t="s">
        <v>1226</v>
      </c>
      <c r="E10" s="454">
        <v>1</v>
      </c>
    </row>
    <row r="11" spans="1:7" s="109" customFormat="1" ht="52.8" x14ac:dyDescent="0.3">
      <c r="A11" s="9" t="s">
        <v>1237</v>
      </c>
      <c r="B11" s="9" t="s">
        <v>1238</v>
      </c>
      <c r="C11" s="9" t="s">
        <v>8544</v>
      </c>
      <c r="D11" s="365" t="s">
        <v>1226</v>
      </c>
      <c r="E11" s="365">
        <v>1</v>
      </c>
    </row>
    <row r="12" spans="1:7" s="109" customFormat="1" ht="39.6" x14ac:dyDescent="0.3">
      <c r="A12" s="2" t="s">
        <v>1239</v>
      </c>
      <c r="B12" s="2" t="s">
        <v>1240</v>
      </c>
      <c r="C12" s="2" t="s">
        <v>7237</v>
      </c>
      <c r="D12" s="454" t="s">
        <v>1226</v>
      </c>
      <c r="E12" s="454">
        <v>1</v>
      </c>
    </row>
    <row r="13" spans="1:7" s="109" customFormat="1" ht="39.6" x14ac:dyDescent="0.3">
      <c r="A13" s="2" t="s">
        <v>1241</v>
      </c>
      <c r="B13" s="2" t="s">
        <v>1242</v>
      </c>
      <c r="C13" s="2" t="s">
        <v>7238</v>
      </c>
      <c r="D13" s="454" t="s">
        <v>1226</v>
      </c>
      <c r="E13" s="454">
        <v>1</v>
      </c>
    </row>
    <row r="14" spans="1:7" s="109" customFormat="1" ht="132.6" x14ac:dyDescent="0.3">
      <c r="A14" s="2" t="s">
        <v>1243</v>
      </c>
      <c r="B14" s="2" t="s">
        <v>7349</v>
      </c>
      <c r="C14" s="531" t="s">
        <v>10250</v>
      </c>
      <c r="D14" s="454" t="s">
        <v>1226</v>
      </c>
      <c r="E14" s="454">
        <v>1</v>
      </c>
    </row>
    <row r="15" spans="1:7" s="109" customFormat="1" x14ac:dyDescent="0.3">
      <c r="A15" s="2" t="s">
        <v>1244</v>
      </c>
      <c r="B15" s="2" t="s">
        <v>1245</v>
      </c>
      <c r="C15" s="50" t="s">
        <v>1245</v>
      </c>
      <c r="D15" s="454" t="s">
        <v>1226</v>
      </c>
      <c r="E15" s="454">
        <v>1</v>
      </c>
    </row>
    <row r="16" spans="1:7" s="109" customFormat="1" x14ac:dyDescent="0.3">
      <c r="A16" s="2" t="s">
        <v>2705</v>
      </c>
      <c r="B16" s="2" t="s">
        <v>2706</v>
      </c>
      <c r="C16" s="145" t="s">
        <v>2707</v>
      </c>
      <c r="D16" s="122" t="s">
        <v>1653</v>
      </c>
      <c r="E16" s="122">
        <v>1</v>
      </c>
    </row>
    <row r="17" spans="1:5" s="109" customFormat="1" x14ac:dyDescent="0.3">
      <c r="A17" s="50" t="s">
        <v>1246</v>
      </c>
      <c r="B17" s="2" t="s">
        <v>6749</v>
      </c>
      <c r="C17" s="50" t="s">
        <v>6749</v>
      </c>
      <c r="D17" s="40" t="s">
        <v>1226</v>
      </c>
      <c r="E17" s="40">
        <v>1</v>
      </c>
    </row>
    <row r="18" spans="1:5" s="109" customFormat="1" x14ac:dyDescent="0.3">
      <c r="A18" s="2" t="s">
        <v>1247</v>
      </c>
      <c r="B18" s="2" t="s">
        <v>1248</v>
      </c>
      <c r="C18" s="50" t="s">
        <v>1248</v>
      </c>
      <c r="D18" s="454" t="s">
        <v>1226</v>
      </c>
      <c r="E18" s="454">
        <v>1</v>
      </c>
    </row>
    <row r="19" spans="1:5" s="109" customFormat="1" x14ac:dyDescent="0.3">
      <c r="A19" s="2" t="s">
        <v>1249</v>
      </c>
      <c r="B19" s="2" t="s">
        <v>1250</v>
      </c>
      <c r="C19" s="50" t="s">
        <v>1250</v>
      </c>
      <c r="D19" s="454" t="s">
        <v>1226</v>
      </c>
      <c r="E19" s="454">
        <v>1</v>
      </c>
    </row>
    <row r="20" spans="1:5" s="109" customFormat="1" x14ac:dyDescent="0.3">
      <c r="A20" s="2" t="s">
        <v>1251</v>
      </c>
      <c r="B20" s="2" t="s">
        <v>1252</v>
      </c>
      <c r="C20" s="50" t="s">
        <v>1252</v>
      </c>
      <c r="D20" s="454" t="s">
        <v>1226</v>
      </c>
      <c r="E20" s="454">
        <v>1</v>
      </c>
    </row>
    <row r="21" spans="1:5" s="109" customFormat="1" x14ac:dyDescent="0.3">
      <c r="A21" s="2" t="s">
        <v>1253</v>
      </c>
      <c r="B21" s="2" t="s">
        <v>1254</v>
      </c>
      <c r="C21" s="50" t="s">
        <v>1254</v>
      </c>
      <c r="D21" s="454" t="s">
        <v>1226</v>
      </c>
      <c r="E21" s="454">
        <v>1</v>
      </c>
    </row>
    <row r="22" spans="1:5" s="109" customFormat="1" ht="125.25" customHeight="1" x14ac:dyDescent="0.3">
      <c r="A22" s="2" t="s">
        <v>1255</v>
      </c>
      <c r="B22" s="2" t="s">
        <v>1256</v>
      </c>
      <c r="C22" s="2" t="s">
        <v>14432</v>
      </c>
      <c r="D22" s="454" t="s">
        <v>1226</v>
      </c>
      <c r="E22" s="454">
        <v>1</v>
      </c>
    </row>
    <row r="23" spans="1:5" s="109" customFormat="1" ht="119.25" customHeight="1" x14ac:dyDescent="0.3">
      <c r="A23" s="2" t="s">
        <v>1257</v>
      </c>
      <c r="B23" s="2" t="s">
        <v>1258</v>
      </c>
      <c r="C23" s="855" t="s">
        <v>14563</v>
      </c>
      <c r="D23" s="454" t="s">
        <v>1226</v>
      </c>
      <c r="E23" s="454">
        <v>1</v>
      </c>
    </row>
    <row r="24" spans="1:5" s="109" customFormat="1" ht="26.4" x14ac:dyDescent="0.3">
      <c r="A24" s="51" t="s">
        <v>1259</v>
      </c>
      <c r="B24" s="2" t="s">
        <v>1260</v>
      </c>
      <c r="C24" s="2" t="s">
        <v>2710</v>
      </c>
      <c r="D24" s="206" t="s">
        <v>1226</v>
      </c>
      <c r="E24" s="454">
        <v>1</v>
      </c>
    </row>
    <row r="25" spans="1:5" s="109" customFormat="1" ht="26.4" x14ac:dyDescent="0.3">
      <c r="A25" s="51" t="s">
        <v>1261</v>
      </c>
      <c r="B25" s="2" t="s">
        <v>1262</v>
      </c>
      <c r="C25" s="2" t="s">
        <v>2711</v>
      </c>
      <c r="D25" s="206" t="s">
        <v>1226</v>
      </c>
      <c r="E25" s="454">
        <v>1</v>
      </c>
    </row>
    <row r="26" spans="1:5" s="109" customFormat="1" ht="26.4" x14ac:dyDescent="0.3">
      <c r="A26" s="18" t="s">
        <v>2703</v>
      </c>
      <c r="B26" s="2" t="s">
        <v>2704</v>
      </c>
      <c r="C26" s="18" t="s">
        <v>2704</v>
      </c>
      <c r="D26" s="33" t="s">
        <v>2702</v>
      </c>
      <c r="E26" s="33">
        <v>5.7</v>
      </c>
    </row>
    <row r="27" spans="1:5" s="109" customFormat="1" ht="39.6" x14ac:dyDescent="0.3">
      <c r="A27" s="18" t="s">
        <v>7041</v>
      </c>
      <c r="B27" s="2" t="s">
        <v>7042</v>
      </c>
      <c r="C27" s="18" t="s">
        <v>7043</v>
      </c>
      <c r="D27" s="454" t="s">
        <v>1226</v>
      </c>
      <c r="E27" s="454">
        <v>1</v>
      </c>
    </row>
    <row r="28" spans="1:5" s="109" customFormat="1" x14ac:dyDescent="0.3">
      <c r="A28" s="52" t="s">
        <v>6373</v>
      </c>
      <c r="B28" s="2" t="s">
        <v>6374</v>
      </c>
      <c r="C28" s="9" t="s">
        <v>6375</v>
      </c>
      <c r="D28" s="206" t="s">
        <v>1653</v>
      </c>
      <c r="E28" s="454">
        <v>1</v>
      </c>
    </row>
    <row r="29" spans="1:5" s="109" customFormat="1" x14ac:dyDescent="0.3">
      <c r="A29" s="52" t="s">
        <v>6381</v>
      </c>
      <c r="B29" s="2" t="s">
        <v>3977</v>
      </c>
      <c r="C29" s="9" t="s">
        <v>3977</v>
      </c>
      <c r="D29" s="206" t="s">
        <v>1653</v>
      </c>
      <c r="E29" s="454">
        <v>1</v>
      </c>
    </row>
    <row r="30" spans="1:5" s="10" customFormat="1" ht="145.19999999999999" x14ac:dyDescent="0.25">
      <c r="A30" s="69" t="s">
        <v>6462</v>
      </c>
      <c r="B30" s="2" t="s">
        <v>6883</v>
      </c>
      <c r="C30" s="69" t="s">
        <v>6540</v>
      </c>
      <c r="D30" s="92" t="s">
        <v>1226</v>
      </c>
      <c r="E30" s="795">
        <v>1</v>
      </c>
    </row>
    <row r="31" spans="1:5" s="10" customFormat="1" ht="92.4" x14ac:dyDescent="0.25">
      <c r="A31" s="69" t="s">
        <v>6463</v>
      </c>
      <c r="B31" s="2" t="s">
        <v>6884</v>
      </c>
      <c r="C31" s="69" t="s">
        <v>6538</v>
      </c>
      <c r="D31" s="92" t="s">
        <v>1226</v>
      </c>
      <c r="E31" s="795">
        <v>1</v>
      </c>
    </row>
    <row r="32" spans="1:5" s="10" customFormat="1" ht="52.8" x14ac:dyDescent="0.25">
      <c r="A32" s="69" t="s">
        <v>6464</v>
      </c>
      <c r="B32" s="2" t="s">
        <v>6885</v>
      </c>
      <c r="C32" s="69" t="s">
        <v>6539</v>
      </c>
      <c r="D32" s="92" t="s">
        <v>1226</v>
      </c>
      <c r="E32" s="795">
        <v>1</v>
      </c>
    </row>
    <row r="33" spans="1:5" s="10" customFormat="1" ht="158.4" x14ac:dyDescent="0.25">
      <c r="A33" s="69" t="s">
        <v>6465</v>
      </c>
      <c r="B33" s="2" t="s">
        <v>6886</v>
      </c>
      <c r="C33" s="69" t="s">
        <v>6541</v>
      </c>
      <c r="D33" s="92" t="s">
        <v>1226</v>
      </c>
      <c r="E33" s="795">
        <v>1</v>
      </c>
    </row>
    <row r="34" spans="1:5" s="113" customFormat="1" ht="92.4" x14ac:dyDescent="0.3">
      <c r="A34" s="205" t="s">
        <v>6618</v>
      </c>
      <c r="B34" s="2" t="s">
        <v>6619</v>
      </c>
      <c r="C34" s="205" t="s">
        <v>6620</v>
      </c>
      <c r="D34" s="40" t="s">
        <v>1226</v>
      </c>
      <c r="E34" s="454">
        <v>1</v>
      </c>
    </row>
    <row r="35" spans="1:5" s="109" customFormat="1" ht="26.4" x14ac:dyDescent="0.3">
      <c r="A35" s="2" t="s">
        <v>6694</v>
      </c>
      <c r="B35" s="2" t="s">
        <v>6695</v>
      </c>
      <c r="C35" s="145" t="s">
        <v>6700</v>
      </c>
      <c r="D35" s="454" t="s">
        <v>1226</v>
      </c>
      <c r="E35" s="454">
        <v>1</v>
      </c>
    </row>
    <row r="36" spans="1:5" s="109" customFormat="1" ht="26.4" x14ac:dyDescent="0.3">
      <c r="A36" s="2" t="s">
        <v>6696</v>
      </c>
      <c r="B36" s="2" t="s">
        <v>6697</v>
      </c>
      <c r="C36" s="145" t="s">
        <v>6701</v>
      </c>
      <c r="D36" s="454" t="s">
        <v>1226</v>
      </c>
      <c r="E36" s="454">
        <v>1</v>
      </c>
    </row>
    <row r="37" spans="1:5" s="109" customFormat="1" ht="26.4" x14ac:dyDescent="0.3">
      <c r="A37" s="2" t="s">
        <v>6698</v>
      </c>
      <c r="B37" s="2" t="s">
        <v>6699</v>
      </c>
      <c r="C37" s="145" t="s">
        <v>6702</v>
      </c>
      <c r="D37" s="454" t="s">
        <v>1226</v>
      </c>
      <c r="E37" s="454">
        <v>1</v>
      </c>
    </row>
    <row r="38" spans="1:5" s="109" customFormat="1" ht="26.4" x14ac:dyDescent="0.3">
      <c r="A38" s="2" t="s">
        <v>6920</v>
      </c>
      <c r="B38" s="2" t="s">
        <v>6921</v>
      </c>
      <c r="C38" s="205" t="s">
        <v>6922</v>
      </c>
      <c r="D38" s="454" t="s">
        <v>1226</v>
      </c>
      <c r="E38" s="454">
        <v>1</v>
      </c>
    </row>
    <row r="39" spans="1:5" s="109" customFormat="1" ht="105.6" x14ac:dyDescent="0.3">
      <c r="A39" s="2" t="s">
        <v>6999</v>
      </c>
      <c r="B39" s="2" t="s">
        <v>7000</v>
      </c>
      <c r="C39" s="717" t="s">
        <v>11815</v>
      </c>
      <c r="D39" s="454" t="s">
        <v>1226</v>
      </c>
      <c r="E39" s="454">
        <v>1</v>
      </c>
    </row>
    <row r="40" spans="1:5" s="109" customFormat="1" ht="26.4" x14ac:dyDescent="0.3">
      <c r="A40" s="2" t="s">
        <v>7001</v>
      </c>
      <c r="B40" s="2" t="s">
        <v>7002</v>
      </c>
      <c r="C40" s="205" t="s">
        <v>7002</v>
      </c>
      <c r="D40" s="454" t="s">
        <v>1226</v>
      </c>
      <c r="E40" s="454">
        <v>1</v>
      </c>
    </row>
    <row r="41" spans="1:5" s="109" customFormat="1" ht="105.6" x14ac:dyDescent="0.3">
      <c r="A41" s="2" t="s">
        <v>6917</v>
      </c>
      <c r="B41" s="2" t="s">
        <v>6919</v>
      </c>
      <c r="C41" s="205" t="s">
        <v>7271</v>
      </c>
      <c r="D41" s="454" t="s">
        <v>1226</v>
      </c>
      <c r="E41" s="454">
        <v>1</v>
      </c>
    </row>
    <row r="42" spans="1:5" s="109" customFormat="1" ht="79.2" x14ac:dyDescent="0.3">
      <c r="A42" s="2" t="s">
        <v>7003</v>
      </c>
      <c r="B42" s="2" t="s">
        <v>7004</v>
      </c>
      <c r="C42" s="2" t="s">
        <v>8642</v>
      </c>
      <c r="D42" s="454" t="s">
        <v>1226</v>
      </c>
      <c r="E42" s="454">
        <v>1</v>
      </c>
    </row>
    <row r="43" spans="1:5" s="109" customFormat="1" ht="79.2" x14ac:dyDescent="0.3">
      <c r="A43" s="2" t="s">
        <v>7005</v>
      </c>
      <c r="B43" s="2" t="s">
        <v>7006</v>
      </c>
      <c r="C43" s="2" t="s">
        <v>8643</v>
      </c>
      <c r="D43" s="454" t="s">
        <v>1226</v>
      </c>
      <c r="E43" s="454">
        <v>1</v>
      </c>
    </row>
    <row r="44" spans="1:5" s="109" customFormat="1" ht="79.2" x14ac:dyDescent="0.3">
      <c r="A44" s="2" t="s">
        <v>7007</v>
      </c>
      <c r="B44" s="2" t="s">
        <v>7008</v>
      </c>
      <c r="C44" s="2" t="s">
        <v>8644</v>
      </c>
      <c r="D44" s="454" t="s">
        <v>1226</v>
      </c>
      <c r="E44" s="454">
        <v>1</v>
      </c>
    </row>
    <row r="45" spans="1:5" s="109" customFormat="1" ht="92.4" x14ac:dyDescent="0.3">
      <c r="A45" s="2" t="s">
        <v>7009</v>
      </c>
      <c r="B45" s="2" t="s">
        <v>7010</v>
      </c>
      <c r="C45" s="2" t="s">
        <v>8645</v>
      </c>
      <c r="D45" s="454" t="s">
        <v>1226</v>
      </c>
      <c r="E45" s="454">
        <v>1</v>
      </c>
    </row>
    <row r="46" spans="1:5" s="109" customFormat="1" ht="118.8" x14ac:dyDescent="0.3">
      <c r="A46" s="2" t="s">
        <v>7011</v>
      </c>
      <c r="B46" s="2" t="s">
        <v>7012</v>
      </c>
      <c r="C46" s="2" t="s">
        <v>8646</v>
      </c>
      <c r="D46" s="454" t="s">
        <v>1226</v>
      </c>
      <c r="E46" s="454">
        <v>1</v>
      </c>
    </row>
    <row r="47" spans="1:5" s="109" customFormat="1" ht="105.6" x14ac:dyDescent="0.3">
      <c r="A47" s="2" t="s">
        <v>7013</v>
      </c>
      <c r="B47" s="2" t="s">
        <v>7014</v>
      </c>
      <c r="C47" s="2" t="s">
        <v>8647</v>
      </c>
      <c r="D47" s="454" t="s">
        <v>1226</v>
      </c>
      <c r="E47" s="454">
        <v>1</v>
      </c>
    </row>
    <row r="48" spans="1:5" s="109" customFormat="1" ht="105.6" x14ac:dyDescent="0.3">
      <c r="A48" s="2" t="s">
        <v>7015</v>
      </c>
      <c r="B48" s="2" t="s">
        <v>7016</v>
      </c>
      <c r="C48" s="2" t="s">
        <v>8648</v>
      </c>
      <c r="D48" s="454" t="s">
        <v>1226</v>
      </c>
      <c r="E48" s="454">
        <v>1</v>
      </c>
    </row>
    <row r="49" spans="1:5" s="109" customFormat="1" ht="66" x14ac:dyDescent="0.3">
      <c r="A49" s="2" t="s">
        <v>7017</v>
      </c>
      <c r="B49" s="2" t="s">
        <v>7018</v>
      </c>
      <c r="C49" s="2" t="s">
        <v>8649</v>
      </c>
      <c r="D49" s="454" t="s">
        <v>1226</v>
      </c>
      <c r="E49" s="454">
        <v>1</v>
      </c>
    </row>
    <row r="50" spans="1:5" s="109" customFormat="1" ht="132" x14ac:dyDescent="0.3">
      <c r="A50" s="2" t="s">
        <v>7019</v>
      </c>
      <c r="B50" s="2" t="s">
        <v>7020</v>
      </c>
      <c r="C50" s="2" t="s">
        <v>8650</v>
      </c>
      <c r="D50" s="454" t="s">
        <v>1226</v>
      </c>
      <c r="E50" s="454">
        <v>1</v>
      </c>
    </row>
    <row r="51" spans="1:5" s="109" customFormat="1" ht="105.6" x14ac:dyDescent="0.3">
      <c r="A51" s="2" t="s">
        <v>7021</v>
      </c>
      <c r="B51" s="2" t="s">
        <v>7022</v>
      </c>
      <c r="C51" s="2" t="s">
        <v>8651</v>
      </c>
      <c r="D51" s="454" t="s">
        <v>1226</v>
      </c>
      <c r="E51" s="454">
        <v>1</v>
      </c>
    </row>
    <row r="52" spans="1:5" s="109" customFormat="1" ht="92.4" x14ac:dyDescent="0.3">
      <c r="A52" s="2" t="s">
        <v>7023</v>
      </c>
      <c r="B52" s="2" t="s">
        <v>7024</v>
      </c>
      <c r="C52" s="2" t="s">
        <v>8652</v>
      </c>
      <c r="D52" s="454" t="s">
        <v>1226</v>
      </c>
      <c r="E52" s="454">
        <v>1</v>
      </c>
    </row>
    <row r="53" spans="1:5" s="109" customFormat="1" ht="26.4" x14ac:dyDescent="0.3">
      <c r="A53" s="2" t="s">
        <v>7173</v>
      </c>
      <c r="B53" s="2" t="s">
        <v>7174</v>
      </c>
      <c r="C53" s="255" t="s">
        <v>7175</v>
      </c>
      <c r="D53" s="454" t="s">
        <v>1080</v>
      </c>
      <c r="E53" s="454">
        <v>1</v>
      </c>
    </row>
    <row r="54" spans="1:5" s="109" customFormat="1" ht="39.6" x14ac:dyDescent="0.3">
      <c r="A54" s="2" t="s">
        <v>8130</v>
      </c>
      <c r="B54" s="2" t="s">
        <v>8131</v>
      </c>
      <c r="C54" s="292" t="s">
        <v>8138</v>
      </c>
      <c r="D54" s="454" t="s">
        <v>1226</v>
      </c>
      <c r="E54" s="454">
        <v>1</v>
      </c>
    </row>
    <row r="55" spans="1:5" s="109" customFormat="1" ht="26.4" x14ac:dyDescent="0.3">
      <c r="A55" s="2" t="s">
        <v>8132</v>
      </c>
      <c r="B55" s="2" t="s">
        <v>8133</v>
      </c>
      <c r="C55" s="292" t="s">
        <v>8139</v>
      </c>
      <c r="D55" s="454" t="s">
        <v>1226</v>
      </c>
      <c r="E55" s="454">
        <v>1</v>
      </c>
    </row>
    <row r="56" spans="1:5" s="109" customFormat="1" ht="39.6" x14ac:dyDescent="0.3">
      <c r="A56" s="2" t="s">
        <v>8134</v>
      </c>
      <c r="B56" s="2" t="s">
        <v>8135</v>
      </c>
      <c r="C56" s="292" t="s">
        <v>8140</v>
      </c>
      <c r="D56" s="454" t="s">
        <v>1226</v>
      </c>
      <c r="E56" s="454">
        <v>1</v>
      </c>
    </row>
    <row r="57" spans="1:5" s="109" customFormat="1" ht="39.6" x14ac:dyDescent="0.3">
      <c r="A57" s="2" t="s">
        <v>8136</v>
      </c>
      <c r="B57" s="2" t="s">
        <v>8137</v>
      </c>
      <c r="C57" s="292" t="s">
        <v>8141</v>
      </c>
      <c r="D57" s="454" t="s">
        <v>1226</v>
      </c>
      <c r="E57" s="454">
        <v>1</v>
      </c>
    </row>
    <row r="58" spans="1:5" s="201" customFormat="1" ht="26.4" x14ac:dyDescent="0.3">
      <c r="A58" s="2" t="s">
        <v>8833</v>
      </c>
      <c r="B58" s="2" t="s">
        <v>8834</v>
      </c>
      <c r="C58" s="371" t="s">
        <v>8835</v>
      </c>
      <c r="D58" s="454" t="s">
        <v>1080</v>
      </c>
      <c r="E58" s="454">
        <v>1</v>
      </c>
    </row>
    <row r="59" spans="1:5" s="201" customFormat="1" ht="26.4" x14ac:dyDescent="0.3">
      <c r="A59" s="2" t="s">
        <v>8836</v>
      </c>
      <c r="B59" s="2" t="s">
        <v>8837</v>
      </c>
      <c r="C59" s="371" t="s">
        <v>8838</v>
      </c>
      <c r="D59" s="454" t="s">
        <v>1080</v>
      </c>
      <c r="E59" s="454">
        <v>1</v>
      </c>
    </row>
    <row r="60" spans="1:5" s="201" customFormat="1" ht="221.25" customHeight="1" x14ac:dyDescent="0.3">
      <c r="A60" s="2" t="s">
        <v>13699</v>
      </c>
      <c r="B60" s="2" t="s">
        <v>13700</v>
      </c>
      <c r="C60" s="744" t="s">
        <v>13707</v>
      </c>
      <c r="D60" s="454" t="s">
        <v>1080</v>
      </c>
      <c r="E60" s="454">
        <v>1</v>
      </c>
    </row>
    <row r="61" spans="1:5" s="201" customFormat="1" ht="184.8" x14ac:dyDescent="0.3">
      <c r="A61" s="2" t="s">
        <v>13701</v>
      </c>
      <c r="B61" s="2" t="s">
        <v>13702</v>
      </c>
      <c r="C61" s="745" t="s">
        <v>13708</v>
      </c>
      <c r="D61" s="454" t="s">
        <v>1080</v>
      </c>
      <c r="E61" s="454">
        <v>1</v>
      </c>
    </row>
    <row r="62" spans="1:5" s="201" customFormat="1" ht="26.4" x14ac:dyDescent="0.3">
      <c r="A62" s="2" t="s">
        <v>11738</v>
      </c>
      <c r="B62" s="2" t="s">
        <v>11739</v>
      </c>
      <c r="C62" s="717" t="s">
        <v>11740</v>
      </c>
      <c r="D62" s="454" t="s">
        <v>1080</v>
      </c>
      <c r="E62" s="454">
        <v>1</v>
      </c>
    </row>
    <row r="63" spans="1:5" s="201" customFormat="1" ht="26.4" x14ac:dyDescent="0.3">
      <c r="A63" s="2" t="s">
        <v>11741</v>
      </c>
      <c r="B63" s="2" t="s">
        <v>11742</v>
      </c>
      <c r="C63" s="717" t="s">
        <v>11743</v>
      </c>
      <c r="D63" s="454" t="s">
        <v>1080</v>
      </c>
      <c r="E63" s="454">
        <v>1</v>
      </c>
    </row>
    <row r="64" spans="1:5" s="201" customFormat="1" ht="26.4" x14ac:dyDescent="0.3">
      <c r="A64" s="2" t="s">
        <v>11744</v>
      </c>
      <c r="B64" s="2" t="s">
        <v>11745</v>
      </c>
      <c r="C64" s="717" t="s">
        <v>11746</v>
      </c>
      <c r="D64" s="454" t="s">
        <v>1266</v>
      </c>
      <c r="E64" s="454">
        <v>1</v>
      </c>
    </row>
    <row r="65" spans="1:5" s="109" customFormat="1" ht="26.4" x14ac:dyDescent="0.3">
      <c r="A65" s="2" t="s">
        <v>11735</v>
      </c>
      <c r="B65" s="2" t="s">
        <v>11736</v>
      </c>
      <c r="C65" s="717" t="s">
        <v>11737</v>
      </c>
      <c r="D65" s="454" t="s">
        <v>1080</v>
      </c>
      <c r="E65" s="454">
        <v>1</v>
      </c>
    </row>
    <row r="66" spans="1:5" s="109" customFormat="1" ht="132" x14ac:dyDescent="0.3">
      <c r="A66" s="2" t="s">
        <v>11760</v>
      </c>
      <c r="B66" s="2" t="s">
        <v>11761</v>
      </c>
      <c r="C66" s="717" t="s">
        <v>11762</v>
      </c>
      <c r="D66" s="454" t="s">
        <v>1080</v>
      </c>
      <c r="E66" s="454">
        <v>1</v>
      </c>
    </row>
    <row r="67" spans="1:5" s="109" customFormat="1" ht="79.2" x14ac:dyDescent="0.3">
      <c r="A67" s="2" t="s">
        <v>11763</v>
      </c>
      <c r="B67" s="2" t="s">
        <v>11765</v>
      </c>
      <c r="C67" s="717" t="s">
        <v>11764</v>
      </c>
      <c r="D67" s="454" t="s">
        <v>1080</v>
      </c>
      <c r="E67" s="454">
        <v>1</v>
      </c>
    </row>
    <row r="68" spans="1:5" s="109" customFormat="1" ht="39.6" x14ac:dyDescent="0.3">
      <c r="A68" s="818" t="s">
        <v>13855</v>
      </c>
      <c r="B68" s="818" t="s">
        <v>13856</v>
      </c>
      <c r="C68" s="745" t="s">
        <v>13857</v>
      </c>
      <c r="D68" s="819" t="s">
        <v>1080</v>
      </c>
      <c r="E68" s="819">
        <v>1</v>
      </c>
    </row>
    <row r="69" spans="1:5" s="109" customFormat="1" ht="52.8" x14ac:dyDescent="0.3">
      <c r="A69" s="818" t="s">
        <v>14040</v>
      </c>
      <c r="B69" s="818" t="s">
        <v>14041</v>
      </c>
      <c r="C69" s="745" t="s">
        <v>15456</v>
      </c>
      <c r="D69" s="819" t="s">
        <v>1226</v>
      </c>
      <c r="E69" s="819">
        <v>1</v>
      </c>
    </row>
    <row r="70" spans="1:5" s="109" customFormat="1" ht="39.6" x14ac:dyDescent="0.3">
      <c r="A70" s="818" t="s">
        <v>14042</v>
      </c>
      <c r="B70" s="818" t="s">
        <v>14043</v>
      </c>
      <c r="C70" s="745" t="s">
        <v>14044</v>
      </c>
      <c r="D70" s="819" t="s">
        <v>1226</v>
      </c>
      <c r="E70" s="819">
        <v>1</v>
      </c>
    </row>
    <row r="71" spans="1:5" s="109" customFormat="1" ht="39.6" x14ac:dyDescent="0.3">
      <c r="A71" s="818" t="s">
        <v>14045</v>
      </c>
      <c r="B71" s="818" t="s">
        <v>14046</v>
      </c>
      <c r="C71" s="745" t="s">
        <v>14047</v>
      </c>
      <c r="D71" s="819" t="s">
        <v>1226</v>
      </c>
      <c r="E71" s="819">
        <v>1</v>
      </c>
    </row>
    <row r="72" spans="1:5" s="109" customFormat="1" x14ac:dyDescent="0.3">
      <c r="A72" s="102"/>
      <c r="B72" s="102"/>
      <c r="C72" s="102"/>
      <c r="D72" s="112"/>
      <c r="E72" s="112"/>
    </row>
    <row r="73" spans="1:5" s="109" customFormat="1" x14ac:dyDescent="0.3">
      <c r="A73" s="102"/>
      <c r="B73" s="102"/>
      <c r="C73" s="102"/>
      <c r="D73" s="112"/>
      <c r="E73" s="112"/>
    </row>
    <row r="74" spans="1:5" x14ac:dyDescent="0.3">
      <c r="A74" s="102"/>
      <c r="B74" s="102"/>
      <c r="C74" s="102"/>
      <c r="D74" s="112"/>
      <c r="E74" s="112"/>
    </row>
    <row r="75" spans="1:5" x14ac:dyDescent="0.3">
      <c r="A75" s="102"/>
      <c r="B75" s="102"/>
      <c r="C75" s="102"/>
      <c r="D75" s="112"/>
      <c r="E75" s="112"/>
    </row>
    <row r="76" spans="1:5" x14ac:dyDescent="0.3">
      <c r="A76" s="102"/>
      <c r="B76" s="102"/>
      <c r="C76" s="102"/>
      <c r="D76" s="112"/>
      <c r="E76" s="112"/>
    </row>
    <row r="77" spans="1:5" x14ac:dyDescent="0.3">
      <c r="A77" s="102"/>
      <c r="B77" s="102"/>
      <c r="C77" s="102"/>
      <c r="D77" s="112"/>
      <c r="E77" s="112"/>
    </row>
    <row r="78" spans="1:5" x14ac:dyDescent="0.3">
      <c r="A78" s="102"/>
      <c r="B78" s="102"/>
      <c r="C78" s="102"/>
      <c r="D78" s="112"/>
      <c r="E78" s="112"/>
    </row>
    <row r="79" spans="1:5" x14ac:dyDescent="0.3">
      <c r="A79" s="102"/>
      <c r="B79" s="102"/>
      <c r="C79" s="102"/>
      <c r="D79" s="112"/>
      <c r="E79" s="112"/>
    </row>
  </sheetData>
  <customSheetViews>
    <customSheetView guid="{E7AF10E8-B9E4-4114-94F5-FE1133781683}" showPageBreaks="1" fitToPage="1" topLeftCell="A25">
      <selection activeCell="G33" sqref="G33"/>
      <pageMargins left="0.70866141732283472" right="0.70866141732283472" top="0.74803149606299213" bottom="0.74803149606299213" header="0.31496062992125984" footer="0.31496062992125984"/>
      <pageSetup paperSize="9" scale="63" fitToHeight="0" orientation="portrait" r:id="rId1"/>
    </customSheetView>
  </customSheetViews>
  <pageMargins left="0.70866141732283472" right="0.70866141732283472" top="0.74803149606299213" bottom="0.74803149606299213" header="0.31496062992125984" footer="0.31496062992125984"/>
  <pageSetup paperSize="9" scale="72" fitToHeight="0"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E214"/>
  <sheetViews>
    <sheetView topLeftCell="A158" zoomScale="90" zoomScaleNormal="90" workbookViewId="0">
      <selection activeCell="A33" sqref="A33"/>
    </sheetView>
  </sheetViews>
  <sheetFormatPr defaultColWidth="9.44140625" defaultRowHeight="14.4" x14ac:dyDescent="0.3"/>
  <cols>
    <col min="1" max="1" width="9" style="456" customWidth="1"/>
    <col min="2" max="2" width="45.5546875" style="456" customWidth="1"/>
    <col min="3" max="3" width="136.44140625" style="456" customWidth="1"/>
    <col min="4" max="4" width="8.33203125" style="457" customWidth="1"/>
    <col min="5" max="5" width="8.44140625" style="457" customWidth="1"/>
    <col min="6" max="16384" width="9.44140625" style="456"/>
  </cols>
  <sheetData>
    <row r="1" spans="1:5" ht="17.399999999999999" x14ac:dyDescent="0.3">
      <c r="A1" s="4" t="s">
        <v>6099</v>
      </c>
    </row>
    <row r="2" spans="1:5" s="459" customFormat="1" x14ac:dyDescent="0.3">
      <c r="A2" s="458"/>
      <c r="B2" s="456"/>
      <c r="D2" s="460"/>
      <c r="E2" s="460"/>
    </row>
    <row r="3" spans="1:5" ht="26.4" x14ac:dyDescent="0.3">
      <c r="A3" s="889">
        <v>1</v>
      </c>
      <c r="B3" s="889" t="s">
        <v>1079</v>
      </c>
      <c r="C3" s="890"/>
      <c r="D3" s="891"/>
      <c r="E3" s="891"/>
    </row>
    <row r="4" spans="1:5" x14ac:dyDescent="0.3">
      <c r="A4" s="892" t="s">
        <v>668</v>
      </c>
      <c r="B4" s="893" t="s">
        <v>667</v>
      </c>
      <c r="C4" s="890"/>
      <c r="D4" s="891"/>
      <c r="E4" s="891"/>
    </row>
    <row r="5" spans="1:5" x14ac:dyDescent="0.3">
      <c r="A5" s="892"/>
      <c r="B5" s="1079" t="s">
        <v>14551</v>
      </c>
      <c r="C5" s="1080"/>
      <c r="D5" s="1080"/>
      <c r="E5" s="1080"/>
    </row>
    <row r="6" spans="1:5" x14ac:dyDescent="0.3">
      <c r="A6" s="892"/>
      <c r="B6" s="1079" t="s">
        <v>14552</v>
      </c>
      <c r="C6" s="1080"/>
      <c r="D6" s="1080"/>
      <c r="E6" s="1080"/>
    </row>
    <row r="7" spans="1:5" x14ac:dyDescent="0.3">
      <c r="A7" s="892" t="s">
        <v>669</v>
      </c>
      <c r="B7" s="893" t="s">
        <v>671</v>
      </c>
      <c r="C7" s="890"/>
      <c r="D7" s="891"/>
      <c r="E7" s="891"/>
    </row>
    <row r="8" spans="1:5" x14ac:dyDescent="0.3">
      <c r="A8" s="892"/>
      <c r="B8" s="1079" t="s">
        <v>14553</v>
      </c>
      <c r="C8" s="1080"/>
      <c r="D8" s="1080"/>
      <c r="E8" s="1080"/>
    </row>
    <row r="9" spans="1:5" x14ac:dyDescent="0.3">
      <c r="A9" s="892"/>
      <c r="B9" s="1081" t="s">
        <v>14554</v>
      </c>
      <c r="C9" s="1082"/>
      <c r="D9" s="1082"/>
      <c r="E9" s="1082"/>
    </row>
    <row r="10" spans="1:5" x14ac:dyDescent="0.3">
      <c r="A10" s="892" t="s">
        <v>672</v>
      </c>
      <c r="B10" s="893" t="s">
        <v>670</v>
      </c>
      <c r="C10" s="890"/>
      <c r="D10" s="891"/>
      <c r="E10" s="891"/>
    </row>
    <row r="11" spans="1:5" ht="44.25" customHeight="1" x14ac:dyDescent="0.3">
      <c r="A11" s="892"/>
      <c r="B11" s="1079" t="s">
        <v>14555</v>
      </c>
      <c r="C11" s="1080"/>
      <c r="D11" s="1080"/>
      <c r="E11" s="1080"/>
    </row>
    <row r="12" spans="1:5" ht="44.25" customHeight="1" x14ac:dyDescent="0.3">
      <c r="A12" s="892"/>
      <c r="B12" s="1079" t="s">
        <v>14556</v>
      </c>
      <c r="C12" s="1080"/>
      <c r="D12" s="1080"/>
      <c r="E12" s="1080"/>
    </row>
    <row r="13" spans="1:5" ht="54" customHeight="1" x14ac:dyDescent="0.3">
      <c r="A13" s="892"/>
      <c r="B13" s="1079" t="s">
        <v>14557</v>
      </c>
      <c r="C13" s="1080"/>
      <c r="D13" s="1080"/>
      <c r="E13" s="1080"/>
    </row>
    <row r="14" spans="1:5" ht="44.25" customHeight="1" x14ac:dyDescent="0.3">
      <c r="A14" s="892"/>
      <c r="B14" s="1079" t="s">
        <v>14558</v>
      </c>
      <c r="C14" s="1080"/>
      <c r="D14" s="1080"/>
      <c r="E14" s="1080"/>
    </row>
    <row r="15" spans="1:5" x14ac:dyDescent="0.3">
      <c r="A15" s="892" t="s">
        <v>673</v>
      </c>
      <c r="B15" s="893" t="s">
        <v>674</v>
      </c>
      <c r="C15" s="890"/>
      <c r="D15" s="891"/>
      <c r="E15" s="891"/>
    </row>
    <row r="16" spans="1:5" x14ac:dyDescent="0.3">
      <c r="A16" s="892"/>
      <c r="B16" s="1079" t="s">
        <v>14559</v>
      </c>
      <c r="C16" s="1080"/>
      <c r="D16" s="1080"/>
      <c r="E16" s="1080"/>
    </row>
    <row r="17" spans="1:5" x14ac:dyDescent="0.3">
      <c r="A17" s="892"/>
      <c r="B17" s="894" t="s">
        <v>663</v>
      </c>
      <c r="C17" s="890"/>
      <c r="D17" s="891"/>
      <c r="E17" s="891"/>
    </row>
    <row r="18" spans="1:5" x14ac:dyDescent="0.3">
      <c r="A18" s="892"/>
      <c r="B18" s="1083" t="s">
        <v>664</v>
      </c>
      <c r="C18" s="1080"/>
      <c r="D18" s="891"/>
      <c r="E18" s="891"/>
    </row>
    <row r="19" spans="1:5" x14ac:dyDescent="0.3">
      <c r="A19" s="892"/>
      <c r="B19" s="1083" t="s">
        <v>665</v>
      </c>
      <c r="C19" s="1080"/>
      <c r="D19" s="1080"/>
      <c r="E19" s="1080"/>
    </row>
    <row r="20" spans="1:5" x14ac:dyDescent="0.3">
      <c r="A20" s="892"/>
      <c r="B20" s="1083" t="s">
        <v>666</v>
      </c>
      <c r="C20" s="1080"/>
      <c r="D20" s="891"/>
      <c r="E20" s="891"/>
    </row>
    <row r="21" spans="1:5" x14ac:dyDescent="0.3">
      <c r="A21" s="892" t="s">
        <v>675</v>
      </c>
      <c r="B21" s="893" t="s">
        <v>1078</v>
      </c>
      <c r="C21" s="890"/>
      <c r="D21" s="891"/>
      <c r="E21" s="891"/>
    </row>
    <row r="22" spans="1:5" x14ac:dyDescent="0.3">
      <c r="A22" s="892"/>
      <c r="B22" s="1079" t="s">
        <v>14560</v>
      </c>
      <c r="C22" s="1080"/>
      <c r="D22" s="891"/>
      <c r="E22" s="891"/>
    </row>
    <row r="23" spans="1:5" x14ac:dyDescent="0.3">
      <c r="A23" s="892"/>
      <c r="B23" s="895"/>
      <c r="C23" s="890"/>
      <c r="D23" s="891"/>
      <c r="E23" s="891"/>
    </row>
    <row r="24" spans="1:5" s="461" customFormat="1" ht="39.6" x14ac:dyDescent="0.3">
      <c r="A24" s="261" t="s">
        <v>0</v>
      </c>
      <c r="B24" s="261" t="s">
        <v>1</v>
      </c>
      <c r="C24" s="261" t="s">
        <v>2</v>
      </c>
      <c r="D24" s="262" t="s">
        <v>3</v>
      </c>
      <c r="E24" s="262" t="s">
        <v>126</v>
      </c>
    </row>
    <row r="25" spans="1:5" x14ac:dyDescent="0.3">
      <c r="A25" s="1074" t="s">
        <v>339</v>
      </c>
      <c r="B25" s="1075"/>
      <c r="C25" s="896"/>
      <c r="D25" s="897"/>
      <c r="E25" s="898"/>
    </row>
    <row r="26" spans="1:5" s="462" customFormat="1" ht="66" x14ac:dyDescent="0.3">
      <c r="A26" s="899"/>
      <c r="B26" s="899" t="s">
        <v>340</v>
      </c>
      <c r="C26" s="899" t="s">
        <v>341</v>
      </c>
      <c r="D26" s="900"/>
      <c r="E26" s="900"/>
    </row>
    <row r="27" spans="1:5" s="463" customFormat="1" x14ac:dyDescent="0.3">
      <c r="A27" s="901">
        <v>11603</v>
      </c>
      <c r="B27" s="899" t="s">
        <v>2658</v>
      </c>
      <c r="C27" s="899" t="s">
        <v>2658</v>
      </c>
      <c r="D27" s="900" t="s">
        <v>124</v>
      </c>
      <c r="E27" s="900">
        <v>4</v>
      </c>
    </row>
    <row r="28" spans="1:5" s="462" customFormat="1" x14ac:dyDescent="0.3">
      <c r="A28" s="899" t="s">
        <v>342</v>
      </c>
      <c r="B28" s="899" t="s">
        <v>343</v>
      </c>
      <c r="C28" s="899" t="s">
        <v>1094</v>
      </c>
      <c r="D28" s="900" t="s">
        <v>124</v>
      </c>
      <c r="E28" s="900" t="s">
        <v>344</v>
      </c>
    </row>
    <row r="29" spans="1:5" s="463" customFormat="1" ht="26.4" x14ac:dyDescent="0.3">
      <c r="A29" s="901">
        <v>11612</v>
      </c>
      <c r="B29" s="899" t="s">
        <v>2834</v>
      </c>
      <c r="C29" s="899" t="s">
        <v>2835</v>
      </c>
      <c r="D29" s="900" t="s">
        <v>124</v>
      </c>
      <c r="E29" s="900">
        <v>8.06</v>
      </c>
    </row>
    <row r="30" spans="1:5" s="462" customFormat="1" x14ac:dyDescent="0.3">
      <c r="A30" s="1074" t="s">
        <v>346</v>
      </c>
      <c r="B30" s="1075"/>
      <c r="C30" s="896"/>
      <c r="D30" s="900"/>
      <c r="E30" s="898"/>
    </row>
    <row r="31" spans="1:5" s="462" customFormat="1" ht="37.5" customHeight="1" x14ac:dyDescent="0.3">
      <c r="A31" s="899" t="s">
        <v>347</v>
      </c>
      <c r="B31" s="899" t="s">
        <v>1095</v>
      </c>
      <c r="C31" s="899" t="s">
        <v>348</v>
      </c>
      <c r="D31" s="900" t="s">
        <v>124</v>
      </c>
      <c r="E31" s="900" t="s">
        <v>349</v>
      </c>
    </row>
    <row r="32" spans="1:5" s="462" customFormat="1" ht="26.4" x14ac:dyDescent="0.3">
      <c r="A32" s="899" t="s">
        <v>353</v>
      </c>
      <c r="B32" s="902" t="s">
        <v>10248</v>
      </c>
      <c r="C32" s="902" t="s">
        <v>10249</v>
      </c>
      <c r="D32" s="900" t="s">
        <v>124</v>
      </c>
      <c r="E32" s="900" t="s">
        <v>354</v>
      </c>
    </row>
    <row r="33" spans="1:5" s="463" customFormat="1" ht="70.5" customHeight="1" x14ac:dyDescent="0.3">
      <c r="A33" s="901">
        <v>91102</v>
      </c>
      <c r="B33" s="899" t="s">
        <v>10058</v>
      </c>
      <c r="C33" s="899" t="s">
        <v>10059</v>
      </c>
      <c r="D33" s="900" t="s">
        <v>124</v>
      </c>
      <c r="E33" s="900">
        <v>0.63</v>
      </c>
    </row>
    <row r="34" spans="1:5" s="414" customFormat="1" ht="92.4" x14ac:dyDescent="0.3">
      <c r="A34" s="903">
        <v>91103</v>
      </c>
      <c r="B34" s="904" t="s">
        <v>9348</v>
      </c>
      <c r="C34" s="905" t="s">
        <v>10787</v>
      </c>
      <c r="D34" s="906" t="s">
        <v>124</v>
      </c>
      <c r="E34" s="907">
        <v>2.1</v>
      </c>
    </row>
    <row r="35" spans="1:5" s="414" customFormat="1" ht="92.4" x14ac:dyDescent="0.3">
      <c r="A35" s="903">
        <v>91104</v>
      </c>
      <c r="B35" s="904" t="s">
        <v>9350</v>
      </c>
      <c r="C35" s="905" t="s">
        <v>10788</v>
      </c>
      <c r="D35" s="906" t="s">
        <v>124</v>
      </c>
      <c r="E35" s="907">
        <v>5.25</v>
      </c>
    </row>
    <row r="36" spans="1:5" s="462" customFormat="1" ht="26.4" x14ac:dyDescent="0.3">
      <c r="A36" s="899" t="s">
        <v>355</v>
      </c>
      <c r="B36" s="899" t="s">
        <v>356</v>
      </c>
      <c r="C36" s="899" t="s">
        <v>356</v>
      </c>
      <c r="D36" s="900" t="s">
        <v>124</v>
      </c>
      <c r="E36" s="900" t="s">
        <v>357</v>
      </c>
    </row>
    <row r="37" spans="1:5" s="462" customFormat="1" x14ac:dyDescent="0.3">
      <c r="A37" s="1076" t="s">
        <v>358</v>
      </c>
      <c r="B37" s="1077"/>
      <c r="C37" s="902"/>
      <c r="D37" s="900"/>
      <c r="E37" s="900"/>
    </row>
    <row r="38" spans="1:5" s="462" customFormat="1" ht="26.4" x14ac:dyDescent="0.3">
      <c r="A38" s="899" t="s">
        <v>367</v>
      </c>
      <c r="B38" s="899" t="s">
        <v>368</v>
      </c>
      <c r="C38" s="899" t="s">
        <v>368</v>
      </c>
      <c r="D38" s="900" t="s">
        <v>124</v>
      </c>
      <c r="E38" s="900" t="s">
        <v>369</v>
      </c>
    </row>
    <row r="39" spans="1:5" s="463" customFormat="1" x14ac:dyDescent="0.3">
      <c r="A39" s="901">
        <v>87101</v>
      </c>
      <c r="B39" s="899" t="s">
        <v>5633</v>
      </c>
      <c r="C39" s="899" t="s">
        <v>5633</v>
      </c>
      <c r="D39" s="900" t="s">
        <v>124</v>
      </c>
      <c r="E39" s="900">
        <v>12.9</v>
      </c>
    </row>
    <row r="40" spans="1:5" s="462" customFormat="1" x14ac:dyDescent="0.3">
      <c r="A40" s="899" t="s">
        <v>383</v>
      </c>
      <c r="B40" s="899" t="s">
        <v>384</v>
      </c>
      <c r="C40" s="899" t="s">
        <v>384</v>
      </c>
      <c r="D40" s="900" t="s">
        <v>124</v>
      </c>
      <c r="E40" s="900" t="s">
        <v>385</v>
      </c>
    </row>
    <row r="41" spans="1:5" s="463" customFormat="1" x14ac:dyDescent="0.3">
      <c r="A41" s="901">
        <v>87601</v>
      </c>
      <c r="B41" s="899" t="s">
        <v>5637</v>
      </c>
      <c r="C41" s="899" t="s">
        <v>5637</v>
      </c>
      <c r="D41" s="900" t="s">
        <v>124</v>
      </c>
      <c r="E41" s="900">
        <v>2.25</v>
      </c>
    </row>
    <row r="42" spans="1:5" s="462" customFormat="1" x14ac:dyDescent="0.3">
      <c r="A42" s="899" t="s">
        <v>388</v>
      </c>
      <c r="B42" s="899" t="s">
        <v>389</v>
      </c>
      <c r="C42" s="899" t="s">
        <v>389</v>
      </c>
      <c r="D42" s="900" t="s">
        <v>124</v>
      </c>
      <c r="E42" s="900" t="s">
        <v>382</v>
      </c>
    </row>
    <row r="43" spans="1:5" s="462" customFormat="1" x14ac:dyDescent="0.3">
      <c r="A43" s="899" t="s">
        <v>393</v>
      </c>
      <c r="B43" s="899" t="s">
        <v>394</v>
      </c>
      <c r="C43" s="899" t="s">
        <v>394</v>
      </c>
      <c r="D43" s="900" t="s">
        <v>124</v>
      </c>
      <c r="E43" s="900" t="s">
        <v>395</v>
      </c>
    </row>
    <row r="44" spans="1:5" s="462" customFormat="1" ht="26.4" x14ac:dyDescent="0.3">
      <c r="A44" s="899" t="s">
        <v>406</v>
      </c>
      <c r="B44" s="899" t="s">
        <v>407</v>
      </c>
      <c r="C44" s="899" t="s">
        <v>408</v>
      </c>
      <c r="D44" s="900" t="s">
        <v>124</v>
      </c>
      <c r="E44" s="900" t="s">
        <v>409</v>
      </c>
    </row>
    <row r="45" spans="1:5" s="463" customFormat="1" ht="52.8" x14ac:dyDescent="0.3">
      <c r="A45" s="901">
        <v>88925</v>
      </c>
      <c r="B45" s="899" t="s">
        <v>5669</v>
      </c>
      <c r="C45" s="899" t="s">
        <v>6765</v>
      </c>
      <c r="D45" s="900" t="s">
        <v>124</v>
      </c>
      <c r="E45" s="900">
        <v>3.98</v>
      </c>
    </row>
    <row r="46" spans="1:5" s="462" customFormat="1" x14ac:dyDescent="0.3">
      <c r="A46" s="899" t="s">
        <v>417</v>
      </c>
      <c r="B46" s="899" t="s">
        <v>418</v>
      </c>
      <c r="C46" s="899" t="s">
        <v>418</v>
      </c>
      <c r="D46" s="900" t="s">
        <v>124</v>
      </c>
      <c r="E46" s="900" t="s">
        <v>361</v>
      </c>
    </row>
    <row r="47" spans="1:5" s="463" customFormat="1" x14ac:dyDescent="0.3">
      <c r="A47" s="901">
        <v>91991</v>
      </c>
      <c r="B47" s="899" t="s">
        <v>2670</v>
      </c>
      <c r="C47" s="899" t="s">
        <v>2671</v>
      </c>
      <c r="D47" s="900" t="s">
        <v>124</v>
      </c>
      <c r="E47" s="900">
        <v>8.4</v>
      </c>
    </row>
    <row r="48" spans="1:5" s="462" customFormat="1" x14ac:dyDescent="0.3">
      <c r="A48" s="1074" t="s">
        <v>419</v>
      </c>
      <c r="B48" s="1075"/>
      <c r="C48" s="896"/>
      <c r="D48" s="900"/>
      <c r="E48" s="898"/>
    </row>
    <row r="49" spans="1:5" s="462" customFormat="1" ht="39.6" x14ac:dyDescent="0.3">
      <c r="A49" s="899"/>
      <c r="B49" s="899" t="s">
        <v>420</v>
      </c>
      <c r="C49" s="899" t="s">
        <v>421</v>
      </c>
      <c r="D49" s="900" t="s">
        <v>124</v>
      </c>
      <c r="E49" s="900"/>
    </row>
    <row r="50" spans="1:5" s="462" customFormat="1" ht="26.4" x14ac:dyDescent="0.3">
      <c r="A50" s="899" t="s">
        <v>422</v>
      </c>
      <c r="B50" s="899" t="s">
        <v>423</v>
      </c>
      <c r="C50" s="899" t="s">
        <v>423</v>
      </c>
      <c r="D50" s="900" t="s">
        <v>124</v>
      </c>
      <c r="E50" s="900" t="s">
        <v>424</v>
      </c>
    </row>
    <row r="51" spans="1:5" s="463" customFormat="1" x14ac:dyDescent="0.3">
      <c r="A51" s="901" t="s">
        <v>709</v>
      </c>
      <c r="B51" s="899" t="s">
        <v>2645</v>
      </c>
      <c r="C51" s="899" t="s">
        <v>2646</v>
      </c>
      <c r="D51" s="900" t="s">
        <v>124</v>
      </c>
      <c r="E51" s="900">
        <v>2.08</v>
      </c>
    </row>
    <row r="52" spans="1:5" s="463" customFormat="1" x14ac:dyDescent="0.3">
      <c r="A52" s="901" t="s">
        <v>712</v>
      </c>
      <c r="B52" s="899" t="s">
        <v>2718</v>
      </c>
      <c r="C52" s="899" t="s">
        <v>2719</v>
      </c>
      <c r="D52" s="900" t="s">
        <v>124</v>
      </c>
      <c r="E52" s="900">
        <v>2.42</v>
      </c>
    </row>
    <row r="53" spans="1:5" s="463" customFormat="1" x14ac:dyDescent="0.3">
      <c r="A53" s="901" t="s">
        <v>715</v>
      </c>
      <c r="B53" s="899" t="s">
        <v>2725</v>
      </c>
      <c r="C53" s="899" t="s">
        <v>2726</v>
      </c>
      <c r="D53" s="900" t="s">
        <v>124</v>
      </c>
      <c r="E53" s="900">
        <v>3.46</v>
      </c>
    </row>
    <row r="54" spans="1:5" s="463" customFormat="1" x14ac:dyDescent="0.3">
      <c r="A54" s="901" t="s">
        <v>1676</v>
      </c>
      <c r="B54" s="899" t="s">
        <v>2647</v>
      </c>
      <c r="C54" s="899" t="s">
        <v>2648</v>
      </c>
      <c r="D54" s="900" t="s">
        <v>124</v>
      </c>
      <c r="E54" s="900">
        <v>2.77</v>
      </c>
    </row>
    <row r="55" spans="1:5" s="463" customFormat="1" x14ac:dyDescent="0.3">
      <c r="A55" s="901" t="s">
        <v>2732</v>
      </c>
      <c r="B55" s="899" t="s">
        <v>2733</v>
      </c>
      <c r="C55" s="899" t="s">
        <v>2734</v>
      </c>
      <c r="D55" s="900" t="s">
        <v>124</v>
      </c>
      <c r="E55" s="900">
        <v>3.11</v>
      </c>
    </row>
    <row r="56" spans="1:5" s="463" customFormat="1" x14ac:dyDescent="0.3">
      <c r="A56" s="901" t="s">
        <v>2736</v>
      </c>
      <c r="B56" s="899" t="s">
        <v>2737</v>
      </c>
      <c r="C56" s="899" t="s">
        <v>2738</v>
      </c>
      <c r="D56" s="900" t="s">
        <v>124</v>
      </c>
      <c r="E56" s="900">
        <v>3.81</v>
      </c>
    </row>
    <row r="57" spans="1:5" s="462" customFormat="1" ht="26.4" x14ac:dyDescent="0.3">
      <c r="A57" s="899"/>
      <c r="B57" s="899" t="s">
        <v>425</v>
      </c>
      <c r="C57" s="899" t="s">
        <v>426</v>
      </c>
      <c r="D57" s="900"/>
      <c r="E57" s="900"/>
    </row>
    <row r="58" spans="1:5" s="462" customFormat="1" ht="26.4" x14ac:dyDescent="0.3">
      <c r="A58" s="902" t="s">
        <v>427</v>
      </c>
      <c r="B58" s="899" t="s">
        <v>428</v>
      </c>
      <c r="C58" s="899" t="s">
        <v>428</v>
      </c>
      <c r="D58" s="900" t="s">
        <v>124</v>
      </c>
      <c r="E58" s="900" t="s">
        <v>344</v>
      </c>
    </row>
    <row r="59" spans="1:5" s="463" customFormat="1" x14ac:dyDescent="0.3">
      <c r="A59" s="901" t="s">
        <v>2748</v>
      </c>
      <c r="B59" s="899" t="s">
        <v>2749</v>
      </c>
      <c r="C59" s="899" t="s">
        <v>2750</v>
      </c>
      <c r="D59" s="900" t="s">
        <v>124</v>
      </c>
      <c r="E59" s="900">
        <v>4.1500000000000004</v>
      </c>
    </row>
    <row r="60" spans="1:5" s="462" customFormat="1" ht="26.4" x14ac:dyDescent="0.3">
      <c r="A60" s="902" t="s">
        <v>429</v>
      </c>
      <c r="B60" s="899" t="s">
        <v>430</v>
      </c>
      <c r="C60" s="899" t="s">
        <v>431</v>
      </c>
      <c r="D60" s="900" t="s">
        <v>124</v>
      </c>
      <c r="E60" s="900" t="s">
        <v>432</v>
      </c>
    </row>
    <row r="61" spans="1:5" s="462" customFormat="1" ht="26.4" x14ac:dyDescent="0.3">
      <c r="A61" s="902"/>
      <c r="B61" s="899" t="s">
        <v>433</v>
      </c>
      <c r="C61" s="899" t="s">
        <v>434</v>
      </c>
      <c r="D61" s="900" t="s">
        <v>124</v>
      </c>
      <c r="E61" s="900"/>
    </row>
    <row r="62" spans="1:5" s="463" customFormat="1" x14ac:dyDescent="0.3">
      <c r="A62" s="901" t="s">
        <v>2759</v>
      </c>
      <c r="B62" s="899" t="s">
        <v>2760</v>
      </c>
      <c r="C62" s="899" t="s">
        <v>2761</v>
      </c>
      <c r="D62" s="900" t="s">
        <v>124</v>
      </c>
      <c r="E62" s="900">
        <v>4.5</v>
      </c>
    </row>
    <row r="63" spans="1:5" s="463" customFormat="1" x14ac:dyDescent="0.3">
      <c r="A63" s="901" t="s">
        <v>2762</v>
      </c>
      <c r="B63" s="899" t="s">
        <v>2763</v>
      </c>
      <c r="C63" s="899" t="s">
        <v>2764</v>
      </c>
      <c r="D63" s="900" t="s">
        <v>124</v>
      </c>
      <c r="E63" s="900">
        <v>5.19</v>
      </c>
    </row>
    <row r="64" spans="1:5" s="463" customFormat="1" x14ac:dyDescent="0.3">
      <c r="A64" s="901" t="s">
        <v>2649</v>
      </c>
      <c r="B64" s="899" t="s">
        <v>2650</v>
      </c>
      <c r="C64" s="899" t="s">
        <v>2651</v>
      </c>
      <c r="D64" s="900" t="s">
        <v>124</v>
      </c>
      <c r="E64" s="900">
        <v>5.19</v>
      </c>
    </row>
    <row r="65" spans="1:5" ht="26.4" x14ac:dyDescent="0.3">
      <c r="A65" s="899" t="s">
        <v>435</v>
      </c>
      <c r="B65" s="899" t="s">
        <v>436</v>
      </c>
      <c r="C65" s="899" t="s">
        <v>436</v>
      </c>
      <c r="D65" s="900" t="s">
        <v>124</v>
      </c>
      <c r="E65" s="900" t="s">
        <v>376</v>
      </c>
    </row>
    <row r="66" spans="1:5" s="464" customFormat="1" ht="13.2" x14ac:dyDescent="0.25">
      <c r="A66" s="908" t="s">
        <v>2652</v>
      </c>
      <c r="B66" s="902" t="s">
        <v>2653</v>
      </c>
      <c r="C66" s="902" t="s">
        <v>6593</v>
      </c>
      <c r="D66" s="900" t="s">
        <v>124</v>
      </c>
      <c r="E66" s="909" t="s">
        <v>2772</v>
      </c>
    </row>
    <row r="67" spans="1:5" x14ac:dyDescent="0.3">
      <c r="A67" s="1074" t="s">
        <v>437</v>
      </c>
      <c r="B67" s="1078"/>
      <c r="C67" s="896"/>
      <c r="D67" s="900"/>
      <c r="E67" s="898"/>
    </row>
    <row r="68" spans="1:5" ht="105.6" x14ac:dyDescent="0.3">
      <c r="A68" s="899"/>
      <c r="B68" s="899" t="s">
        <v>438</v>
      </c>
      <c r="C68" s="899" t="s">
        <v>439</v>
      </c>
      <c r="D68" s="900" t="s">
        <v>124</v>
      </c>
      <c r="E68" s="900"/>
    </row>
    <row r="69" spans="1:5" ht="26.4" x14ac:dyDescent="0.3">
      <c r="A69" s="899" t="s">
        <v>440</v>
      </c>
      <c r="B69" s="899" t="s">
        <v>441</v>
      </c>
      <c r="C69" s="899" t="s">
        <v>441</v>
      </c>
      <c r="D69" s="900" t="s">
        <v>124</v>
      </c>
      <c r="E69" s="900" t="s">
        <v>442</v>
      </c>
    </row>
    <row r="70" spans="1:5" ht="118.8" x14ac:dyDescent="0.3">
      <c r="A70" s="899"/>
      <c r="B70" s="899" t="s">
        <v>443</v>
      </c>
      <c r="C70" s="899" t="s">
        <v>444</v>
      </c>
      <c r="D70" s="900" t="s">
        <v>124</v>
      </c>
      <c r="E70" s="900"/>
    </row>
    <row r="71" spans="1:5" ht="26.4" x14ac:dyDescent="0.3">
      <c r="A71" s="899" t="s">
        <v>445</v>
      </c>
      <c r="B71" s="899" t="s">
        <v>446</v>
      </c>
      <c r="C71" s="899" t="s">
        <v>446</v>
      </c>
      <c r="D71" s="900" t="s">
        <v>124</v>
      </c>
      <c r="E71" s="900" t="s">
        <v>447</v>
      </c>
    </row>
    <row r="72" spans="1:5" x14ac:dyDescent="0.3">
      <c r="A72" s="1074" t="s">
        <v>448</v>
      </c>
      <c r="B72" s="1078"/>
      <c r="C72" s="896"/>
      <c r="D72" s="900"/>
      <c r="E72" s="898"/>
    </row>
    <row r="73" spans="1:5" ht="26.4" x14ac:dyDescent="0.3">
      <c r="A73" s="899" t="s">
        <v>449</v>
      </c>
      <c r="B73" s="899" t="s">
        <v>450</v>
      </c>
      <c r="C73" s="899" t="s">
        <v>451</v>
      </c>
      <c r="D73" s="900" t="s">
        <v>124</v>
      </c>
      <c r="E73" s="900" t="s">
        <v>382</v>
      </c>
    </row>
    <row r="74" spans="1:5" ht="26.4" x14ac:dyDescent="0.3">
      <c r="A74" s="899" t="s">
        <v>452</v>
      </c>
      <c r="B74" s="899" t="s">
        <v>453</v>
      </c>
      <c r="C74" s="899" t="s">
        <v>453</v>
      </c>
      <c r="D74" s="900" t="s">
        <v>124</v>
      </c>
      <c r="E74" s="900" t="s">
        <v>454</v>
      </c>
    </row>
    <row r="75" spans="1:5" ht="26.4" x14ac:dyDescent="0.3">
      <c r="A75" s="899" t="s">
        <v>455</v>
      </c>
      <c r="B75" s="899" t="s">
        <v>456</v>
      </c>
      <c r="C75" s="899" t="s">
        <v>456</v>
      </c>
      <c r="D75" s="900" t="s">
        <v>124</v>
      </c>
      <c r="E75" s="900" t="s">
        <v>457</v>
      </c>
    </row>
    <row r="76" spans="1:5" x14ac:dyDescent="0.3">
      <c r="A76" s="899" t="s">
        <v>458</v>
      </c>
      <c r="B76" s="899" t="s">
        <v>459</v>
      </c>
      <c r="C76" s="899" t="s">
        <v>459</v>
      </c>
      <c r="D76" s="900" t="s">
        <v>124</v>
      </c>
      <c r="E76" s="900" t="s">
        <v>460</v>
      </c>
    </row>
    <row r="77" spans="1:5" x14ac:dyDescent="0.3">
      <c r="A77" s="899" t="s">
        <v>461</v>
      </c>
      <c r="B77" s="899" t="s">
        <v>462</v>
      </c>
      <c r="C77" s="899" t="s">
        <v>462</v>
      </c>
      <c r="D77" s="900" t="s">
        <v>124</v>
      </c>
      <c r="E77" s="900" t="s">
        <v>463</v>
      </c>
    </row>
    <row r="78" spans="1:5" x14ac:dyDescent="0.3">
      <c r="A78" s="899" t="s">
        <v>464</v>
      </c>
      <c r="B78" s="899" t="s">
        <v>465</v>
      </c>
      <c r="C78" s="899" t="s">
        <v>465</v>
      </c>
      <c r="D78" s="900" t="s">
        <v>124</v>
      </c>
      <c r="E78" s="900" t="s">
        <v>466</v>
      </c>
    </row>
    <row r="79" spans="1:5" x14ac:dyDescent="0.3">
      <c r="A79" s="899" t="s">
        <v>467</v>
      </c>
      <c r="B79" s="899" t="s">
        <v>468</v>
      </c>
      <c r="C79" s="899" t="s">
        <v>468</v>
      </c>
      <c r="D79" s="900" t="s">
        <v>124</v>
      </c>
      <c r="E79" s="900" t="s">
        <v>469</v>
      </c>
    </row>
    <row r="80" spans="1:5" ht="26.4" x14ac:dyDescent="0.3">
      <c r="A80" s="899" t="s">
        <v>470</v>
      </c>
      <c r="B80" s="899" t="s">
        <v>471</v>
      </c>
      <c r="C80" s="899" t="s">
        <v>471</v>
      </c>
      <c r="D80" s="900" t="s">
        <v>124</v>
      </c>
      <c r="E80" s="900" t="s">
        <v>469</v>
      </c>
    </row>
    <row r="81" spans="1:5" ht="26.4" x14ac:dyDescent="0.3">
      <c r="A81" s="899" t="s">
        <v>476</v>
      </c>
      <c r="B81" s="899" t="s">
        <v>477</v>
      </c>
      <c r="C81" s="899" t="s">
        <v>477</v>
      </c>
      <c r="D81" s="900" t="s">
        <v>124</v>
      </c>
      <c r="E81" s="900" t="s">
        <v>478</v>
      </c>
    </row>
    <row r="82" spans="1:5" x14ac:dyDescent="0.3">
      <c r="A82" s="899" t="s">
        <v>482</v>
      </c>
      <c r="B82" s="899" t="s">
        <v>483</v>
      </c>
      <c r="C82" s="899" t="s">
        <v>483</v>
      </c>
      <c r="D82" s="900" t="s">
        <v>124</v>
      </c>
      <c r="E82" s="900" t="s">
        <v>484</v>
      </c>
    </row>
    <row r="83" spans="1:5" x14ac:dyDescent="0.3">
      <c r="A83" s="899" t="s">
        <v>485</v>
      </c>
      <c r="B83" s="899" t="s">
        <v>486</v>
      </c>
      <c r="C83" s="899" t="s">
        <v>487</v>
      </c>
      <c r="D83" s="900" t="s">
        <v>124</v>
      </c>
      <c r="E83" s="900" t="s">
        <v>488</v>
      </c>
    </row>
    <row r="84" spans="1:5" x14ac:dyDescent="0.3">
      <c r="A84" s="899" t="s">
        <v>489</v>
      </c>
      <c r="B84" s="899" t="s">
        <v>490</v>
      </c>
      <c r="C84" s="899" t="s">
        <v>491</v>
      </c>
      <c r="D84" s="900" t="s">
        <v>124</v>
      </c>
      <c r="E84" s="900" t="s">
        <v>492</v>
      </c>
    </row>
    <row r="85" spans="1:5" x14ac:dyDescent="0.3">
      <c r="A85" s="899" t="s">
        <v>493</v>
      </c>
      <c r="B85" s="899" t="s">
        <v>494</v>
      </c>
      <c r="C85" s="899" t="s">
        <v>495</v>
      </c>
      <c r="D85" s="900" t="s">
        <v>124</v>
      </c>
      <c r="E85" s="900" t="s">
        <v>496</v>
      </c>
    </row>
    <row r="86" spans="1:5" x14ac:dyDescent="0.3">
      <c r="A86" s="899" t="s">
        <v>500</v>
      </c>
      <c r="B86" s="899" t="s">
        <v>501</v>
      </c>
      <c r="C86" s="899" t="s">
        <v>502</v>
      </c>
      <c r="D86" s="900" t="s">
        <v>124</v>
      </c>
      <c r="E86" s="900" t="s">
        <v>503</v>
      </c>
    </row>
    <row r="87" spans="1:5" x14ac:dyDescent="0.3">
      <c r="A87" s="899" t="s">
        <v>504</v>
      </c>
      <c r="B87" s="899" t="s">
        <v>505</v>
      </c>
      <c r="C87" s="899" t="s">
        <v>505</v>
      </c>
      <c r="D87" s="900" t="s">
        <v>124</v>
      </c>
      <c r="E87" s="900" t="s">
        <v>506</v>
      </c>
    </row>
    <row r="88" spans="1:5" x14ac:dyDescent="0.3">
      <c r="A88" s="899" t="s">
        <v>507</v>
      </c>
      <c r="B88" s="899" t="s">
        <v>508</v>
      </c>
      <c r="C88" s="899" t="s">
        <v>509</v>
      </c>
      <c r="D88" s="900" t="s">
        <v>124</v>
      </c>
      <c r="E88" s="900" t="s">
        <v>510</v>
      </c>
    </row>
    <row r="89" spans="1:5" ht="26.4" x14ac:dyDescent="0.3">
      <c r="A89" s="899" t="s">
        <v>511</v>
      </c>
      <c r="B89" s="899" t="s">
        <v>512</v>
      </c>
      <c r="C89" s="899" t="s">
        <v>512</v>
      </c>
      <c r="D89" s="900" t="s">
        <v>124</v>
      </c>
      <c r="E89" s="900" t="s">
        <v>513</v>
      </c>
    </row>
    <row r="90" spans="1:5" ht="26.4" x14ac:dyDescent="0.3">
      <c r="A90" s="899" t="s">
        <v>514</v>
      </c>
      <c r="B90" s="899" t="s">
        <v>515</v>
      </c>
      <c r="C90" s="899" t="s">
        <v>516</v>
      </c>
      <c r="D90" s="900" t="s">
        <v>124</v>
      </c>
      <c r="E90" s="900" t="s">
        <v>517</v>
      </c>
    </row>
    <row r="91" spans="1:5" ht="26.4" x14ac:dyDescent="0.3">
      <c r="A91" s="899" t="s">
        <v>518</v>
      </c>
      <c r="B91" s="899" t="s">
        <v>519</v>
      </c>
      <c r="C91" s="899" t="s">
        <v>519</v>
      </c>
      <c r="D91" s="900" t="s">
        <v>124</v>
      </c>
      <c r="E91" s="900" t="s">
        <v>503</v>
      </c>
    </row>
    <row r="92" spans="1:5" x14ac:dyDescent="0.3">
      <c r="A92" s="899" t="s">
        <v>520</v>
      </c>
      <c r="B92" s="899" t="s">
        <v>521</v>
      </c>
      <c r="C92" s="899" t="s">
        <v>521</v>
      </c>
      <c r="D92" s="900" t="s">
        <v>124</v>
      </c>
      <c r="E92" s="900" t="s">
        <v>522</v>
      </c>
    </row>
    <row r="93" spans="1:5" ht="26.4" x14ac:dyDescent="0.3">
      <c r="A93" s="899" t="s">
        <v>523</v>
      </c>
      <c r="B93" s="899" t="s">
        <v>524</v>
      </c>
      <c r="C93" s="899" t="s">
        <v>524</v>
      </c>
      <c r="D93" s="900" t="s">
        <v>124</v>
      </c>
      <c r="E93" s="900" t="s">
        <v>525</v>
      </c>
    </row>
    <row r="94" spans="1:5" ht="26.4" x14ac:dyDescent="0.3">
      <c r="A94" s="899" t="s">
        <v>529</v>
      </c>
      <c r="B94" s="899" t="s">
        <v>530</v>
      </c>
      <c r="C94" s="899" t="s">
        <v>530</v>
      </c>
      <c r="D94" s="900" t="s">
        <v>124</v>
      </c>
      <c r="E94" s="900" t="s">
        <v>531</v>
      </c>
    </row>
    <row r="95" spans="1:5" ht="26.4" x14ac:dyDescent="0.3">
      <c r="A95" s="899" t="s">
        <v>532</v>
      </c>
      <c r="B95" s="899" t="s">
        <v>533</v>
      </c>
      <c r="C95" s="899" t="s">
        <v>533</v>
      </c>
      <c r="D95" s="900" t="s">
        <v>124</v>
      </c>
      <c r="E95" s="900" t="s">
        <v>534</v>
      </c>
    </row>
    <row r="96" spans="1:5" x14ac:dyDescent="0.3">
      <c r="A96" s="899" t="s">
        <v>541</v>
      </c>
      <c r="B96" s="899" t="s">
        <v>542</v>
      </c>
      <c r="C96" s="899" t="s">
        <v>542</v>
      </c>
      <c r="D96" s="900" t="s">
        <v>124</v>
      </c>
      <c r="E96" s="900" t="s">
        <v>543</v>
      </c>
    </row>
    <row r="97" spans="1:5" s="463" customFormat="1" x14ac:dyDescent="0.3">
      <c r="A97" s="901">
        <v>12082</v>
      </c>
      <c r="B97" s="899" t="s">
        <v>2868</v>
      </c>
      <c r="C97" s="899" t="s">
        <v>2869</v>
      </c>
      <c r="D97" s="900" t="s">
        <v>124</v>
      </c>
      <c r="E97" s="900">
        <v>82.38</v>
      </c>
    </row>
    <row r="98" spans="1:5" ht="26.4" x14ac:dyDescent="0.3">
      <c r="A98" s="899" t="s">
        <v>547</v>
      </c>
      <c r="B98" s="899" t="s">
        <v>548</v>
      </c>
      <c r="C98" s="899" t="s">
        <v>548</v>
      </c>
      <c r="D98" s="900" t="s">
        <v>124</v>
      </c>
      <c r="E98" s="900" t="s">
        <v>549</v>
      </c>
    </row>
    <row r="99" spans="1:5" x14ac:dyDescent="0.3">
      <c r="A99" s="899" t="s">
        <v>553</v>
      </c>
      <c r="B99" s="899" t="s">
        <v>554</v>
      </c>
      <c r="C99" s="899" t="s">
        <v>554</v>
      </c>
      <c r="D99" s="900" t="s">
        <v>124</v>
      </c>
      <c r="E99" s="900" t="s">
        <v>549</v>
      </c>
    </row>
    <row r="100" spans="1:5" x14ac:dyDescent="0.3">
      <c r="A100" s="899" t="s">
        <v>555</v>
      </c>
      <c r="B100" s="899" t="s">
        <v>556</v>
      </c>
      <c r="C100" s="899" t="s">
        <v>556</v>
      </c>
      <c r="D100" s="900" t="s">
        <v>124</v>
      </c>
      <c r="E100" s="900" t="s">
        <v>557</v>
      </c>
    </row>
    <row r="101" spans="1:5" x14ac:dyDescent="0.3">
      <c r="A101" s="899" t="s">
        <v>561</v>
      </c>
      <c r="B101" s="899" t="s">
        <v>562</v>
      </c>
      <c r="C101" s="899" t="s">
        <v>562</v>
      </c>
      <c r="D101" s="900" t="s">
        <v>124</v>
      </c>
      <c r="E101" s="900" t="s">
        <v>563</v>
      </c>
    </row>
    <row r="102" spans="1:5" x14ac:dyDescent="0.3">
      <c r="A102" s="899" t="s">
        <v>565</v>
      </c>
      <c r="B102" s="899" t="s">
        <v>566</v>
      </c>
      <c r="C102" s="899" t="s">
        <v>566</v>
      </c>
      <c r="D102" s="900" t="s">
        <v>124</v>
      </c>
      <c r="E102" s="900" t="s">
        <v>567</v>
      </c>
    </row>
    <row r="103" spans="1:5" x14ac:dyDescent="0.3">
      <c r="A103" s="899" t="s">
        <v>568</v>
      </c>
      <c r="B103" s="899" t="s">
        <v>569</v>
      </c>
      <c r="C103" s="899" t="s">
        <v>569</v>
      </c>
      <c r="D103" s="900" t="s">
        <v>124</v>
      </c>
      <c r="E103" s="900" t="s">
        <v>570</v>
      </c>
    </row>
    <row r="104" spans="1:5" ht="26.4" x14ac:dyDescent="0.3">
      <c r="A104" s="899" t="s">
        <v>571</v>
      </c>
      <c r="B104" s="899" t="s">
        <v>572</v>
      </c>
      <c r="C104" s="899" t="s">
        <v>572</v>
      </c>
      <c r="D104" s="900" t="s">
        <v>124</v>
      </c>
      <c r="E104" s="900" t="s">
        <v>573</v>
      </c>
    </row>
    <row r="105" spans="1:5" ht="26.4" x14ac:dyDescent="0.3">
      <c r="A105" s="899" t="s">
        <v>574</v>
      </c>
      <c r="B105" s="899" t="s">
        <v>575</v>
      </c>
      <c r="C105" s="899" t="s">
        <v>575</v>
      </c>
      <c r="D105" s="900" t="s">
        <v>124</v>
      </c>
      <c r="E105" s="900" t="s">
        <v>576</v>
      </c>
    </row>
    <row r="106" spans="1:5" x14ac:dyDescent="0.3">
      <c r="A106" s="899" t="s">
        <v>586</v>
      </c>
      <c r="B106" s="899" t="s">
        <v>587</v>
      </c>
      <c r="C106" s="899" t="s">
        <v>587</v>
      </c>
      <c r="D106" s="900" t="s">
        <v>124</v>
      </c>
      <c r="E106" s="900" t="s">
        <v>588</v>
      </c>
    </row>
    <row r="107" spans="1:5" ht="26.4" x14ac:dyDescent="0.3">
      <c r="A107" s="899" t="s">
        <v>594</v>
      </c>
      <c r="B107" s="899" t="s">
        <v>595</v>
      </c>
      <c r="C107" s="899" t="s">
        <v>595</v>
      </c>
      <c r="D107" s="900" t="s">
        <v>124</v>
      </c>
      <c r="E107" s="900" t="s">
        <v>573</v>
      </c>
    </row>
    <row r="108" spans="1:5" ht="26.4" x14ac:dyDescent="0.3">
      <c r="A108" s="899" t="s">
        <v>598</v>
      </c>
      <c r="B108" s="899" t="s">
        <v>599</v>
      </c>
      <c r="C108" s="899" t="s">
        <v>600</v>
      </c>
      <c r="D108" s="900" t="s">
        <v>124</v>
      </c>
      <c r="E108" s="900" t="s">
        <v>601</v>
      </c>
    </row>
    <row r="109" spans="1:5" x14ac:dyDescent="0.3">
      <c r="A109" s="899" t="s">
        <v>602</v>
      </c>
      <c r="B109" s="899" t="s">
        <v>603</v>
      </c>
      <c r="C109" s="899" t="s">
        <v>604</v>
      </c>
      <c r="D109" s="900" t="s">
        <v>124</v>
      </c>
      <c r="E109" s="900" t="s">
        <v>382</v>
      </c>
    </row>
    <row r="110" spans="1:5" x14ac:dyDescent="0.3">
      <c r="A110" s="899" t="s">
        <v>605</v>
      </c>
      <c r="B110" s="899" t="s">
        <v>606</v>
      </c>
      <c r="C110" s="899" t="s">
        <v>607</v>
      </c>
      <c r="D110" s="900" t="s">
        <v>124</v>
      </c>
      <c r="E110" s="900" t="s">
        <v>398</v>
      </c>
    </row>
    <row r="111" spans="1:5" ht="26.4" x14ac:dyDescent="0.3">
      <c r="A111" s="899" t="s">
        <v>608</v>
      </c>
      <c r="B111" s="899" t="s">
        <v>609</v>
      </c>
      <c r="C111" s="899" t="s">
        <v>610</v>
      </c>
      <c r="D111" s="900" t="s">
        <v>124</v>
      </c>
      <c r="E111" s="900" t="s">
        <v>611</v>
      </c>
    </row>
    <row r="112" spans="1:5" ht="26.4" x14ac:dyDescent="0.3">
      <c r="A112" s="899" t="s">
        <v>612</v>
      </c>
      <c r="B112" s="899" t="s">
        <v>613</v>
      </c>
      <c r="C112" s="899" t="s">
        <v>614</v>
      </c>
      <c r="D112" s="900" t="s">
        <v>124</v>
      </c>
      <c r="E112" s="900" t="s">
        <v>611</v>
      </c>
    </row>
    <row r="113" spans="1:5" ht="26.4" x14ac:dyDescent="0.3">
      <c r="A113" s="899" t="s">
        <v>615</v>
      </c>
      <c r="B113" s="899" t="s">
        <v>616</v>
      </c>
      <c r="C113" s="899" t="s">
        <v>617</v>
      </c>
      <c r="D113" s="900" t="s">
        <v>124</v>
      </c>
      <c r="E113" s="900" t="s">
        <v>618</v>
      </c>
    </row>
    <row r="114" spans="1:5" ht="26.4" x14ac:dyDescent="0.3">
      <c r="A114" s="899" t="s">
        <v>619</v>
      </c>
      <c r="B114" s="899" t="s">
        <v>620</v>
      </c>
      <c r="C114" s="899" t="s">
        <v>621</v>
      </c>
      <c r="D114" s="900" t="s">
        <v>124</v>
      </c>
      <c r="E114" s="900" t="s">
        <v>528</v>
      </c>
    </row>
    <row r="115" spans="1:5" x14ac:dyDescent="0.3">
      <c r="A115" s="899" t="s">
        <v>624</v>
      </c>
      <c r="B115" s="899" t="s">
        <v>625</v>
      </c>
      <c r="C115" s="899" t="s">
        <v>625</v>
      </c>
      <c r="D115" s="900" t="s">
        <v>124</v>
      </c>
      <c r="E115" s="900" t="s">
        <v>528</v>
      </c>
    </row>
    <row r="116" spans="1:5" x14ac:dyDescent="0.3">
      <c r="A116" s="899" t="s">
        <v>626</v>
      </c>
      <c r="B116" s="899" t="s">
        <v>627</v>
      </c>
      <c r="C116" s="899" t="s">
        <v>627</v>
      </c>
      <c r="D116" s="900" t="s">
        <v>124</v>
      </c>
      <c r="E116" s="900" t="s">
        <v>628</v>
      </c>
    </row>
    <row r="117" spans="1:5" ht="26.4" x14ac:dyDescent="0.3">
      <c r="A117" s="899" t="s">
        <v>638</v>
      </c>
      <c r="B117" s="899" t="s">
        <v>639</v>
      </c>
      <c r="C117" s="899" t="s">
        <v>640</v>
      </c>
      <c r="D117" s="900" t="s">
        <v>124</v>
      </c>
      <c r="E117" s="900" t="s">
        <v>618</v>
      </c>
    </row>
    <row r="118" spans="1:5" ht="26.4" x14ac:dyDescent="0.3">
      <c r="A118" s="899" t="s">
        <v>645</v>
      </c>
      <c r="B118" s="899" t="s">
        <v>646</v>
      </c>
      <c r="C118" s="899" t="s">
        <v>647</v>
      </c>
      <c r="D118" s="900" t="s">
        <v>124</v>
      </c>
      <c r="E118" s="900" t="s">
        <v>528</v>
      </c>
    </row>
    <row r="119" spans="1:5" s="463" customFormat="1" ht="26.4" x14ac:dyDescent="0.3">
      <c r="A119" s="901">
        <v>17510</v>
      </c>
      <c r="B119" s="899" t="s">
        <v>3481</v>
      </c>
      <c r="C119" s="899" t="s">
        <v>3482</v>
      </c>
      <c r="D119" s="900" t="s">
        <v>124</v>
      </c>
      <c r="E119" s="900">
        <v>3.8</v>
      </c>
    </row>
    <row r="120" spans="1:5" s="463" customFormat="1" x14ac:dyDescent="0.3">
      <c r="A120" s="901">
        <v>17520</v>
      </c>
      <c r="B120" s="899" t="s">
        <v>3484</v>
      </c>
      <c r="C120" s="899" t="s">
        <v>3485</v>
      </c>
      <c r="D120" s="900" t="s">
        <v>124</v>
      </c>
      <c r="E120" s="900">
        <v>8.35</v>
      </c>
    </row>
    <row r="121" spans="1:5" ht="26.4" x14ac:dyDescent="0.3">
      <c r="A121" s="899" t="s">
        <v>651</v>
      </c>
      <c r="B121" s="899" t="s">
        <v>652</v>
      </c>
      <c r="C121" s="899" t="s">
        <v>7207</v>
      </c>
      <c r="D121" s="900" t="s">
        <v>124</v>
      </c>
      <c r="E121" s="900" t="s">
        <v>654</v>
      </c>
    </row>
    <row r="122" spans="1:5" x14ac:dyDescent="0.3">
      <c r="A122" s="899" t="s">
        <v>655</v>
      </c>
      <c r="B122" s="899" t="s">
        <v>656</v>
      </c>
      <c r="C122" s="899" t="s">
        <v>656</v>
      </c>
      <c r="D122" s="900" t="s">
        <v>124</v>
      </c>
      <c r="E122" s="900" t="s">
        <v>398</v>
      </c>
    </row>
    <row r="123" spans="1:5" s="463" customFormat="1" ht="26.4" x14ac:dyDescent="0.3">
      <c r="A123" s="901">
        <v>19210</v>
      </c>
      <c r="B123" s="899" t="s">
        <v>2661</v>
      </c>
      <c r="C123" s="899" t="s">
        <v>3540</v>
      </c>
      <c r="D123" s="900" t="s">
        <v>124</v>
      </c>
      <c r="E123" s="900">
        <v>16</v>
      </c>
    </row>
    <row r="124" spans="1:5" s="463" customFormat="1" x14ac:dyDescent="0.3">
      <c r="A124" s="901">
        <v>19211</v>
      </c>
      <c r="B124" s="899" t="s">
        <v>2662</v>
      </c>
      <c r="C124" s="899" t="s">
        <v>2662</v>
      </c>
      <c r="D124" s="900" t="s">
        <v>124</v>
      </c>
      <c r="E124" s="900">
        <v>3</v>
      </c>
    </row>
    <row r="125" spans="1:5" s="463" customFormat="1" x14ac:dyDescent="0.3">
      <c r="A125" s="901">
        <v>19213</v>
      </c>
      <c r="B125" s="899" t="s">
        <v>2665</v>
      </c>
      <c r="C125" s="899" t="s">
        <v>2666</v>
      </c>
      <c r="D125" s="900" t="s">
        <v>124</v>
      </c>
      <c r="E125" s="900">
        <v>10</v>
      </c>
    </row>
    <row r="126" spans="1:5" s="463" customFormat="1" x14ac:dyDescent="0.3">
      <c r="A126" s="901">
        <v>19214</v>
      </c>
      <c r="B126" s="899" t="s">
        <v>2667</v>
      </c>
      <c r="C126" s="899" t="s">
        <v>3548</v>
      </c>
      <c r="D126" s="900" t="s">
        <v>124</v>
      </c>
      <c r="E126" s="900">
        <v>16</v>
      </c>
    </row>
    <row r="127" spans="1:5" s="463" customFormat="1" ht="26.4" x14ac:dyDescent="0.3">
      <c r="A127" s="901">
        <v>19215</v>
      </c>
      <c r="B127" s="899" t="s">
        <v>3550</v>
      </c>
      <c r="C127" s="899" t="s">
        <v>3551</v>
      </c>
      <c r="D127" s="900" t="s">
        <v>124</v>
      </c>
      <c r="E127" s="900">
        <v>27.6</v>
      </c>
    </row>
    <row r="128" spans="1:5" s="463" customFormat="1" ht="39.6" x14ac:dyDescent="0.3">
      <c r="A128" s="901">
        <v>36104</v>
      </c>
      <c r="B128" s="899" t="s">
        <v>7209</v>
      </c>
      <c r="C128" s="899" t="s">
        <v>7210</v>
      </c>
      <c r="D128" s="900" t="s">
        <v>124</v>
      </c>
      <c r="E128" s="900">
        <v>17.100000000000001</v>
      </c>
    </row>
    <row r="129" spans="1:5" s="463" customFormat="1" x14ac:dyDescent="0.3">
      <c r="A129" s="901">
        <v>94111</v>
      </c>
      <c r="B129" s="899" t="s">
        <v>130</v>
      </c>
      <c r="C129" s="899" t="s">
        <v>130</v>
      </c>
      <c r="D129" s="900" t="s">
        <v>124</v>
      </c>
      <c r="E129" s="900">
        <v>6.9</v>
      </c>
    </row>
    <row r="130" spans="1:5" s="463" customFormat="1" x14ac:dyDescent="0.3">
      <c r="A130" s="901">
        <v>94112</v>
      </c>
      <c r="B130" s="899" t="s">
        <v>133</v>
      </c>
      <c r="C130" s="899" t="s">
        <v>133</v>
      </c>
      <c r="D130" s="900" t="s">
        <v>124</v>
      </c>
      <c r="E130" s="900">
        <v>3.45</v>
      </c>
    </row>
    <row r="131" spans="1:5" s="463" customFormat="1" x14ac:dyDescent="0.3">
      <c r="A131" s="901">
        <v>94113</v>
      </c>
      <c r="B131" s="899" t="s">
        <v>136</v>
      </c>
      <c r="C131" s="899" t="s">
        <v>136</v>
      </c>
      <c r="D131" s="900" t="s">
        <v>124</v>
      </c>
      <c r="E131" s="900">
        <v>11.5</v>
      </c>
    </row>
    <row r="132" spans="1:5" s="463" customFormat="1" x14ac:dyDescent="0.3">
      <c r="A132" s="901">
        <v>94114</v>
      </c>
      <c r="B132" s="899" t="s">
        <v>140</v>
      </c>
      <c r="C132" s="899" t="s">
        <v>140</v>
      </c>
      <c r="D132" s="900" t="s">
        <v>124</v>
      </c>
      <c r="E132" s="900">
        <v>17.25</v>
      </c>
    </row>
    <row r="133" spans="1:5" s="463" customFormat="1" x14ac:dyDescent="0.3">
      <c r="A133" s="901">
        <v>94115</v>
      </c>
      <c r="B133" s="899" t="s">
        <v>5871</v>
      </c>
      <c r="C133" s="899" t="s">
        <v>5872</v>
      </c>
      <c r="D133" s="900" t="s">
        <v>124</v>
      </c>
      <c r="E133" s="900">
        <v>10.35</v>
      </c>
    </row>
    <row r="134" spans="1:5" s="463" customFormat="1" x14ac:dyDescent="0.3">
      <c r="A134" s="901">
        <v>94116</v>
      </c>
      <c r="B134" s="899" t="s">
        <v>5873</v>
      </c>
      <c r="C134" s="899" t="s">
        <v>145</v>
      </c>
      <c r="D134" s="900" t="s">
        <v>124</v>
      </c>
      <c r="E134" s="900">
        <v>10.35</v>
      </c>
    </row>
    <row r="135" spans="1:5" s="463" customFormat="1" x14ac:dyDescent="0.3">
      <c r="A135" s="901">
        <v>94117</v>
      </c>
      <c r="B135" s="899" t="s">
        <v>5874</v>
      </c>
      <c r="C135" s="899" t="s">
        <v>147</v>
      </c>
      <c r="D135" s="900" t="s">
        <v>124</v>
      </c>
      <c r="E135" s="900">
        <v>10.35</v>
      </c>
    </row>
    <row r="136" spans="1:5" s="463" customFormat="1" x14ac:dyDescent="0.3">
      <c r="A136" s="901">
        <v>94118</v>
      </c>
      <c r="B136" s="899" t="s">
        <v>5875</v>
      </c>
      <c r="C136" s="899" t="s">
        <v>149</v>
      </c>
      <c r="D136" s="900" t="s">
        <v>124</v>
      </c>
      <c r="E136" s="900">
        <v>13.8</v>
      </c>
    </row>
    <row r="137" spans="1:5" s="463" customFormat="1" x14ac:dyDescent="0.3">
      <c r="A137" s="901">
        <v>94120</v>
      </c>
      <c r="B137" s="899" t="s">
        <v>5877</v>
      </c>
      <c r="C137" s="899" t="s">
        <v>154</v>
      </c>
      <c r="D137" s="900" t="s">
        <v>124</v>
      </c>
      <c r="E137" s="900">
        <v>8.0500000000000007</v>
      </c>
    </row>
    <row r="138" spans="1:5" s="463" customFormat="1" x14ac:dyDescent="0.3">
      <c r="A138" s="901">
        <v>94121</v>
      </c>
      <c r="B138" s="899" t="s">
        <v>5878</v>
      </c>
      <c r="C138" s="899" t="s">
        <v>156</v>
      </c>
      <c r="D138" s="900" t="s">
        <v>124</v>
      </c>
      <c r="E138" s="900">
        <v>9.1999999999999993</v>
      </c>
    </row>
    <row r="139" spans="1:5" s="463" customFormat="1" x14ac:dyDescent="0.3">
      <c r="A139" s="901">
        <v>94122</v>
      </c>
      <c r="B139" s="899" t="s">
        <v>5879</v>
      </c>
      <c r="C139" s="899" t="s">
        <v>159</v>
      </c>
      <c r="D139" s="900" t="s">
        <v>124</v>
      </c>
      <c r="E139" s="900">
        <v>13.8</v>
      </c>
    </row>
    <row r="140" spans="1:5" s="463" customFormat="1" x14ac:dyDescent="0.3">
      <c r="A140" s="901">
        <v>94127</v>
      </c>
      <c r="B140" s="899" t="s">
        <v>165</v>
      </c>
      <c r="C140" s="899" t="s">
        <v>165</v>
      </c>
      <c r="D140" s="900" t="s">
        <v>124</v>
      </c>
      <c r="E140" s="900">
        <v>6.9</v>
      </c>
    </row>
    <row r="141" spans="1:5" s="463" customFormat="1" x14ac:dyDescent="0.3">
      <c r="A141" s="901">
        <v>94128</v>
      </c>
      <c r="B141" s="899" t="s">
        <v>5888</v>
      </c>
      <c r="C141" s="899" t="s">
        <v>167</v>
      </c>
      <c r="D141" s="900" t="s">
        <v>124</v>
      </c>
      <c r="E141" s="900">
        <v>10.35</v>
      </c>
    </row>
    <row r="142" spans="1:5" s="463" customFormat="1" x14ac:dyDescent="0.3">
      <c r="A142" s="901">
        <v>94129</v>
      </c>
      <c r="B142" s="899" t="s">
        <v>169</v>
      </c>
      <c r="C142" s="899" t="s">
        <v>169</v>
      </c>
      <c r="D142" s="900" t="s">
        <v>124</v>
      </c>
      <c r="E142" s="900">
        <v>10.35</v>
      </c>
    </row>
    <row r="143" spans="1:5" s="463" customFormat="1" x14ac:dyDescent="0.3">
      <c r="A143" s="901">
        <v>94132</v>
      </c>
      <c r="B143" s="899" t="s">
        <v>5889</v>
      </c>
      <c r="C143" s="899" t="s">
        <v>175</v>
      </c>
      <c r="D143" s="900" t="s">
        <v>124</v>
      </c>
      <c r="E143" s="900">
        <v>16.100000000000001</v>
      </c>
    </row>
    <row r="144" spans="1:5" s="463" customFormat="1" x14ac:dyDescent="0.3">
      <c r="A144" s="901">
        <v>94136</v>
      </c>
      <c r="B144" s="899" t="s">
        <v>5893</v>
      </c>
      <c r="C144" s="899" t="s">
        <v>184</v>
      </c>
      <c r="D144" s="900" t="s">
        <v>124</v>
      </c>
      <c r="E144" s="900">
        <v>27.6</v>
      </c>
    </row>
    <row r="145" spans="1:5" s="463" customFormat="1" x14ac:dyDescent="0.3">
      <c r="A145" s="901">
        <v>94138</v>
      </c>
      <c r="B145" s="899" t="s">
        <v>5896</v>
      </c>
      <c r="C145" s="899" t="s">
        <v>191</v>
      </c>
      <c r="D145" s="900" t="s">
        <v>124</v>
      </c>
      <c r="E145" s="900">
        <v>41.4</v>
      </c>
    </row>
    <row r="146" spans="1:5" s="463" customFormat="1" x14ac:dyDescent="0.3">
      <c r="A146" s="901">
        <v>94151</v>
      </c>
      <c r="B146" s="899" t="s">
        <v>5910</v>
      </c>
      <c r="C146" s="899" t="s">
        <v>223</v>
      </c>
      <c r="D146" s="900" t="s">
        <v>124</v>
      </c>
      <c r="E146" s="900">
        <v>23</v>
      </c>
    </row>
    <row r="147" spans="1:5" s="463" customFormat="1" x14ac:dyDescent="0.3">
      <c r="A147" s="901">
        <v>94152</v>
      </c>
      <c r="B147" s="899" t="s">
        <v>5911</v>
      </c>
      <c r="C147" s="899" t="s">
        <v>225</v>
      </c>
      <c r="D147" s="900" t="s">
        <v>124</v>
      </c>
      <c r="E147" s="900">
        <v>27.6</v>
      </c>
    </row>
    <row r="148" spans="1:5" s="463" customFormat="1" x14ac:dyDescent="0.3">
      <c r="A148" s="901">
        <v>94163</v>
      </c>
      <c r="B148" s="899" t="s">
        <v>5924</v>
      </c>
      <c r="C148" s="899" t="s">
        <v>247</v>
      </c>
      <c r="D148" s="900" t="s">
        <v>124</v>
      </c>
      <c r="E148" s="900">
        <v>17.25</v>
      </c>
    </row>
    <row r="149" spans="1:5" s="463" customFormat="1" x14ac:dyDescent="0.3">
      <c r="A149" s="901">
        <v>94168</v>
      </c>
      <c r="B149" s="899" t="s">
        <v>5929</v>
      </c>
      <c r="C149" s="899" t="s">
        <v>257</v>
      </c>
      <c r="D149" s="900" t="s">
        <v>124</v>
      </c>
      <c r="E149" s="900">
        <v>4.5999999999999996</v>
      </c>
    </row>
    <row r="150" spans="1:5" s="463" customFormat="1" x14ac:dyDescent="0.3">
      <c r="A150" s="901">
        <v>94169</v>
      </c>
      <c r="B150" s="899" t="s">
        <v>259</v>
      </c>
      <c r="C150" s="899" t="s">
        <v>259</v>
      </c>
      <c r="D150" s="900" t="s">
        <v>124</v>
      </c>
      <c r="E150" s="900">
        <v>13.8</v>
      </c>
    </row>
    <row r="151" spans="1:5" s="463" customFormat="1" x14ac:dyDescent="0.3">
      <c r="A151" s="901">
        <v>94171</v>
      </c>
      <c r="B151" s="899" t="s">
        <v>6956</v>
      </c>
      <c r="C151" s="899" t="s">
        <v>6956</v>
      </c>
      <c r="D151" s="900" t="s">
        <v>124</v>
      </c>
      <c r="E151" s="900">
        <v>16.100000000000001</v>
      </c>
    </row>
    <row r="152" spans="1:5" s="463" customFormat="1" x14ac:dyDescent="0.3">
      <c r="A152" s="901">
        <v>94182</v>
      </c>
      <c r="B152" s="899" t="s">
        <v>5935</v>
      </c>
      <c r="C152" s="899" t="s">
        <v>282</v>
      </c>
      <c r="D152" s="900" t="s">
        <v>124</v>
      </c>
      <c r="E152" s="900">
        <v>27.6</v>
      </c>
    </row>
    <row r="153" spans="1:5" s="463" customFormat="1" x14ac:dyDescent="0.3">
      <c r="A153" s="901">
        <v>94183</v>
      </c>
      <c r="B153" s="899" t="s">
        <v>5936</v>
      </c>
      <c r="C153" s="899" t="s">
        <v>284</v>
      </c>
      <c r="D153" s="900" t="s">
        <v>124</v>
      </c>
      <c r="E153" s="900">
        <v>20.7</v>
      </c>
    </row>
    <row r="154" spans="1:5" s="463" customFormat="1" x14ac:dyDescent="0.3">
      <c r="A154" s="901">
        <v>94184</v>
      </c>
      <c r="B154" s="899" t="s">
        <v>5937</v>
      </c>
      <c r="C154" s="899" t="s">
        <v>286</v>
      </c>
      <c r="D154" s="900" t="s">
        <v>124</v>
      </c>
      <c r="E154" s="900">
        <v>18.399999999999999</v>
      </c>
    </row>
    <row r="155" spans="1:5" s="463" customFormat="1" x14ac:dyDescent="0.3">
      <c r="A155" s="901">
        <v>94320</v>
      </c>
      <c r="B155" s="899" t="s">
        <v>5965</v>
      </c>
      <c r="C155" s="899" t="s">
        <v>5966</v>
      </c>
      <c r="D155" s="900" t="s">
        <v>124</v>
      </c>
      <c r="E155" s="900">
        <v>3</v>
      </c>
    </row>
    <row r="156" spans="1:5" s="463" customFormat="1" x14ac:dyDescent="0.3">
      <c r="A156" s="901">
        <v>94404</v>
      </c>
      <c r="B156" s="899" t="s">
        <v>5979</v>
      </c>
      <c r="C156" s="899" t="s">
        <v>5980</v>
      </c>
      <c r="D156" s="900" t="s">
        <v>124</v>
      </c>
      <c r="E156" s="900">
        <v>1.5</v>
      </c>
    </row>
    <row r="157" spans="1:5" s="463" customFormat="1" x14ac:dyDescent="0.3">
      <c r="A157" s="901">
        <v>94405</v>
      </c>
      <c r="B157" s="899" t="s">
        <v>5982</v>
      </c>
      <c r="C157" s="899" t="s">
        <v>5983</v>
      </c>
      <c r="D157" s="900" t="s">
        <v>124</v>
      </c>
      <c r="E157" s="900">
        <v>2.25</v>
      </c>
    </row>
    <row r="158" spans="1:5" s="465" customFormat="1" ht="66" x14ac:dyDescent="0.3">
      <c r="A158" s="902">
        <v>94470</v>
      </c>
      <c r="B158" s="899" t="s">
        <v>7272</v>
      </c>
      <c r="C158" s="899" t="s">
        <v>14561</v>
      </c>
      <c r="D158" s="900" t="s">
        <v>124</v>
      </c>
      <c r="E158" s="900">
        <v>94.63</v>
      </c>
    </row>
    <row r="159" spans="1:5" s="463" customFormat="1" x14ac:dyDescent="0.3">
      <c r="A159" s="901">
        <v>95201</v>
      </c>
      <c r="B159" s="899" t="s">
        <v>2617</v>
      </c>
      <c r="C159" s="899" t="s">
        <v>2618</v>
      </c>
      <c r="D159" s="900" t="s">
        <v>124</v>
      </c>
      <c r="E159" s="900">
        <v>3</v>
      </c>
    </row>
    <row r="160" spans="1:5" s="463" customFormat="1" x14ac:dyDescent="0.3">
      <c r="A160" s="901">
        <v>96090</v>
      </c>
      <c r="B160" s="899" t="s">
        <v>2672</v>
      </c>
      <c r="C160" s="899" t="s">
        <v>2672</v>
      </c>
      <c r="D160" s="900" t="s">
        <v>124</v>
      </c>
      <c r="E160" s="900">
        <v>6.9</v>
      </c>
    </row>
    <row r="161" spans="1:5" s="463" customFormat="1" x14ac:dyDescent="0.3">
      <c r="A161" s="901">
        <v>96190</v>
      </c>
      <c r="B161" s="899" t="s">
        <v>2673</v>
      </c>
      <c r="C161" s="899" t="s">
        <v>2673</v>
      </c>
      <c r="D161" s="900" t="s">
        <v>124</v>
      </c>
      <c r="E161" s="900">
        <v>13.8</v>
      </c>
    </row>
    <row r="162" spans="1:5" s="463" customFormat="1" ht="26.4" x14ac:dyDescent="0.3">
      <c r="A162" s="901">
        <v>96401</v>
      </c>
      <c r="B162" s="899" t="s">
        <v>2675</v>
      </c>
      <c r="C162" s="899" t="s">
        <v>6747</v>
      </c>
      <c r="D162" s="900" t="s">
        <v>124</v>
      </c>
      <c r="E162" s="900">
        <v>6.97</v>
      </c>
    </row>
    <row r="163" spans="1:5" s="463" customFormat="1" x14ac:dyDescent="0.3">
      <c r="A163" s="901">
        <v>97420</v>
      </c>
      <c r="B163" s="899" t="s">
        <v>2682</v>
      </c>
      <c r="C163" s="899" t="s">
        <v>2683</v>
      </c>
      <c r="D163" s="900" t="s">
        <v>124</v>
      </c>
      <c r="E163" s="900">
        <v>6.9</v>
      </c>
    </row>
    <row r="164" spans="1:5" x14ac:dyDescent="0.3">
      <c r="A164" s="1072" t="s">
        <v>659</v>
      </c>
      <c r="B164" s="1073"/>
      <c r="C164" s="896"/>
      <c r="D164" s="900"/>
      <c r="E164" s="898"/>
    </row>
    <row r="165" spans="1:5" s="463" customFormat="1" x14ac:dyDescent="0.3">
      <c r="A165" s="901">
        <v>14830</v>
      </c>
      <c r="B165" s="899" t="s">
        <v>3248</v>
      </c>
      <c r="C165" s="899" t="s">
        <v>3249</v>
      </c>
      <c r="D165" s="900" t="s">
        <v>124</v>
      </c>
      <c r="E165" s="900">
        <v>1.9</v>
      </c>
    </row>
    <row r="166" spans="1:5" ht="184.8" x14ac:dyDescent="0.3">
      <c r="A166" s="888" t="s">
        <v>14434</v>
      </c>
      <c r="B166" s="885" t="s">
        <v>2758</v>
      </c>
      <c r="C166" s="885" t="s">
        <v>14435</v>
      </c>
      <c r="D166" s="886" t="s">
        <v>7665</v>
      </c>
      <c r="E166" s="887">
        <v>1</v>
      </c>
    </row>
    <row r="167" spans="1:5" ht="105.6" x14ac:dyDescent="0.3">
      <c r="A167" s="888" t="s">
        <v>14436</v>
      </c>
      <c r="B167" s="885" t="s">
        <v>2716</v>
      </c>
      <c r="C167" s="885" t="s">
        <v>14437</v>
      </c>
      <c r="D167" s="886" t="s">
        <v>7665</v>
      </c>
      <c r="E167" s="887">
        <v>1</v>
      </c>
    </row>
    <row r="168" spans="1:5" ht="66" x14ac:dyDescent="0.3">
      <c r="A168" s="888" t="s">
        <v>14438</v>
      </c>
      <c r="B168" s="885" t="s">
        <v>14439</v>
      </c>
      <c r="C168" s="885" t="s">
        <v>14440</v>
      </c>
      <c r="D168" s="886" t="s">
        <v>7665</v>
      </c>
      <c r="E168" s="887">
        <v>1</v>
      </c>
    </row>
    <row r="169" spans="1:5" ht="92.4" x14ac:dyDescent="0.3">
      <c r="A169" s="888" t="s">
        <v>14441</v>
      </c>
      <c r="B169" s="885" t="s">
        <v>13973</v>
      </c>
      <c r="C169" s="885" t="s">
        <v>14442</v>
      </c>
      <c r="D169" s="886" t="s">
        <v>7665</v>
      </c>
      <c r="E169" s="887">
        <v>1</v>
      </c>
    </row>
    <row r="170" spans="1:5" ht="118.8" x14ac:dyDescent="0.3">
      <c r="A170" s="888" t="s">
        <v>14443</v>
      </c>
      <c r="B170" s="885" t="s">
        <v>14444</v>
      </c>
      <c r="C170" s="885" t="s">
        <v>14445</v>
      </c>
      <c r="D170" s="886" t="s">
        <v>7665</v>
      </c>
      <c r="E170" s="887">
        <v>1</v>
      </c>
    </row>
    <row r="171" spans="1:5" ht="105.6" x14ac:dyDescent="0.3">
      <c r="A171" s="888" t="s">
        <v>14446</v>
      </c>
      <c r="B171" s="885" t="s">
        <v>14447</v>
      </c>
      <c r="C171" s="885" t="s">
        <v>14448</v>
      </c>
      <c r="D171" s="886" t="s">
        <v>7665</v>
      </c>
      <c r="E171" s="887">
        <v>1</v>
      </c>
    </row>
    <row r="172" spans="1:5" ht="105.6" x14ac:dyDescent="0.3">
      <c r="A172" s="888" t="s">
        <v>14449</v>
      </c>
      <c r="B172" s="885" t="s">
        <v>14450</v>
      </c>
      <c r="C172" s="885" t="s">
        <v>14879</v>
      </c>
      <c r="D172" s="886" t="s">
        <v>7665</v>
      </c>
      <c r="E172" s="887">
        <v>1</v>
      </c>
    </row>
    <row r="173" spans="1:5" ht="118.8" x14ac:dyDescent="0.3">
      <c r="A173" s="888" t="s">
        <v>14451</v>
      </c>
      <c r="B173" s="885" t="s">
        <v>14452</v>
      </c>
      <c r="C173" s="885" t="s">
        <v>14880</v>
      </c>
      <c r="D173" s="886" t="s">
        <v>7665</v>
      </c>
      <c r="E173" s="887">
        <v>1</v>
      </c>
    </row>
    <row r="174" spans="1:5" ht="66" x14ac:dyDescent="0.3">
      <c r="A174" s="888" t="s">
        <v>14453</v>
      </c>
      <c r="B174" s="885" t="s">
        <v>14454</v>
      </c>
      <c r="C174" s="885" t="s">
        <v>14455</v>
      </c>
      <c r="D174" s="886" t="s">
        <v>7665</v>
      </c>
      <c r="E174" s="887">
        <v>1</v>
      </c>
    </row>
    <row r="175" spans="1:5" ht="211.2" x14ac:dyDescent="0.3">
      <c r="A175" s="888" t="s">
        <v>14456</v>
      </c>
      <c r="B175" s="885" t="s">
        <v>14457</v>
      </c>
      <c r="C175" s="885" t="s">
        <v>14881</v>
      </c>
      <c r="D175" s="886" t="s">
        <v>7665</v>
      </c>
      <c r="E175" s="887">
        <v>1</v>
      </c>
    </row>
    <row r="176" spans="1:5" ht="145.19999999999999" x14ac:dyDescent="0.3">
      <c r="A176" s="888" t="s">
        <v>14458</v>
      </c>
      <c r="B176" s="885" t="s">
        <v>14459</v>
      </c>
      <c r="C176" s="885" t="s">
        <v>14882</v>
      </c>
      <c r="D176" s="886" t="s">
        <v>7665</v>
      </c>
      <c r="E176" s="887">
        <v>1</v>
      </c>
    </row>
    <row r="177" spans="1:5" ht="79.2" x14ac:dyDescent="0.3">
      <c r="A177" s="888" t="s">
        <v>14460</v>
      </c>
      <c r="B177" s="885" t="s">
        <v>14461</v>
      </c>
      <c r="C177" s="885" t="s">
        <v>14462</v>
      </c>
      <c r="D177" s="886" t="s">
        <v>7665</v>
      </c>
      <c r="E177" s="887">
        <v>1</v>
      </c>
    </row>
    <row r="178" spans="1:5" ht="224.4" x14ac:dyDescent="0.3">
      <c r="A178" s="888" t="s">
        <v>14463</v>
      </c>
      <c r="B178" s="885" t="s">
        <v>14464</v>
      </c>
      <c r="C178" s="885" t="s">
        <v>14902</v>
      </c>
      <c r="D178" s="886" t="s">
        <v>7665</v>
      </c>
      <c r="E178" s="887">
        <v>1</v>
      </c>
    </row>
    <row r="179" spans="1:5" ht="66" x14ac:dyDescent="0.3">
      <c r="A179" s="888" t="s">
        <v>14465</v>
      </c>
      <c r="B179" s="885" t="s">
        <v>14466</v>
      </c>
      <c r="C179" s="885" t="s">
        <v>14467</v>
      </c>
      <c r="D179" s="886" t="s">
        <v>7665</v>
      </c>
      <c r="E179" s="887">
        <v>1</v>
      </c>
    </row>
    <row r="180" spans="1:5" ht="330" x14ac:dyDescent="0.3">
      <c r="A180" s="888" t="s">
        <v>14468</v>
      </c>
      <c r="B180" s="885" t="s">
        <v>9785</v>
      </c>
      <c r="C180" s="885" t="s">
        <v>14469</v>
      </c>
      <c r="D180" s="886" t="s">
        <v>7665</v>
      </c>
      <c r="E180" s="887">
        <v>1</v>
      </c>
    </row>
    <row r="181" spans="1:5" ht="39.6" x14ac:dyDescent="0.3">
      <c r="A181" s="888" t="s">
        <v>14470</v>
      </c>
      <c r="B181" s="885" t="s">
        <v>14471</v>
      </c>
      <c r="C181" s="885" t="s">
        <v>14472</v>
      </c>
      <c r="D181" s="886" t="s">
        <v>7665</v>
      </c>
      <c r="E181" s="887">
        <v>1</v>
      </c>
    </row>
    <row r="182" spans="1:5" ht="105.6" x14ac:dyDescent="0.3">
      <c r="A182" s="888" t="s">
        <v>14473</v>
      </c>
      <c r="B182" s="885" t="s">
        <v>7736</v>
      </c>
      <c r="C182" s="885" t="s">
        <v>14474</v>
      </c>
      <c r="D182" s="886" t="s">
        <v>7665</v>
      </c>
      <c r="E182" s="887">
        <v>1</v>
      </c>
    </row>
    <row r="183" spans="1:5" ht="118.8" x14ac:dyDescent="0.3">
      <c r="A183" s="888" t="s">
        <v>14475</v>
      </c>
      <c r="B183" s="885" t="s">
        <v>14476</v>
      </c>
      <c r="C183" s="885" t="s">
        <v>14477</v>
      </c>
      <c r="D183" s="886" t="s">
        <v>7665</v>
      </c>
      <c r="E183" s="887">
        <v>1</v>
      </c>
    </row>
    <row r="184" spans="1:5" ht="39.6" x14ac:dyDescent="0.3">
      <c r="A184" s="888" t="s">
        <v>14478</v>
      </c>
      <c r="B184" s="885" t="s">
        <v>14479</v>
      </c>
      <c r="C184" s="885" t="s">
        <v>14883</v>
      </c>
      <c r="D184" s="886" t="s">
        <v>7665</v>
      </c>
      <c r="E184" s="887">
        <v>1</v>
      </c>
    </row>
    <row r="185" spans="1:5" ht="39.6" x14ac:dyDescent="0.3">
      <c r="A185" s="888" t="s">
        <v>14480</v>
      </c>
      <c r="B185" s="885" t="s">
        <v>14481</v>
      </c>
      <c r="C185" s="885" t="s">
        <v>14884</v>
      </c>
      <c r="D185" s="886" t="s">
        <v>7665</v>
      </c>
      <c r="E185" s="887">
        <v>1</v>
      </c>
    </row>
    <row r="186" spans="1:5" ht="52.8" x14ac:dyDescent="0.3">
      <c r="A186" s="888" t="s">
        <v>14482</v>
      </c>
      <c r="B186" s="885" t="s">
        <v>14483</v>
      </c>
      <c r="C186" s="885" t="s">
        <v>14885</v>
      </c>
      <c r="D186" s="886" t="s">
        <v>7665</v>
      </c>
      <c r="E186" s="887">
        <v>1</v>
      </c>
    </row>
    <row r="187" spans="1:5" ht="105.6" x14ac:dyDescent="0.3">
      <c r="A187" s="888" t="s">
        <v>14484</v>
      </c>
      <c r="B187" s="885" t="s">
        <v>14485</v>
      </c>
      <c r="C187" s="885" t="s">
        <v>14486</v>
      </c>
      <c r="D187" s="886" t="s">
        <v>7665</v>
      </c>
      <c r="E187" s="887">
        <v>1</v>
      </c>
    </row>
    <row r="188" spans="1:5" ht="132" x14ac:dyDescent="0.3">
      <c r="A188" s="888" t="s">
        <v>14487</v>
      </c>
      <c r="B188" s="885" t="s">
        <v>14488</v>
      </c>
      <c r="C188" s="885" t="s">
        <v>14886</v>
      </c>
      <c r="D188" s="886" t="s">
        <v>7665</v>
      </c>
      <c r="E188" s="887">
        <v>1</v>
      </c>
    </row>
    <row r="189" spans="1:5" ht="198" x14ac:dyDescent="0.3">
      <c r="A189" s="888" t="s">
        <v>14489</v>
      </c>
      <c r="B189" s="885" t="s">
        <v>14490</v>
      </c>
      <c r="C189" s="885" t="s">
        <v>14491</v>
      </c>
      <c r="D189" s="886" t="s">
        <v>7665</v>
      </c>
      <c r="E189" s="887">
        <v>1</v>
      </c>
    </row>
    <row r="190" spans="1:5" ht="132" x14ac:dyDescent="0.3">
      <c r="A190" s="888" t="s">
        <v>14492</v>
      </c>
      <c r="B190" s="885" t="s">
        <v>14493</v>
      </c>
      <c r="C190" s="885" t="s">
        <v>14887</v>
      </c>
      <c r="D190" s="886" t="s">
        <v>7665</v>
      </c>
      <c r="E190" s="887">
        <v>1</v>
      </c>
    </row>
    <row r="191" spans="1:5" ht="145.19999999999999" x14ac:dyDescent="0.3">
      <c r="A191" s="888" t="s">
        <v>14494</v>
      </c>
      <c r="B191" s="885" t="s">
        <v>14495</v>
      </c>
      <c r="C191" s="885" t="s">
        <v>14496</v>
      </c>
      <c r="D191" s="886" t="s">
        <v>7665</v>
      </c>
      <c r="E191" s="887">
        <v>1</v>
      </c>
    </row>
    <row r="192" spans="1:5" ht="66" x14ac:dyDescent="0.3">
      <c r="A192" s="888" t="s">
        <v>14497</v>
      </c>
      <c r="B192" s="885" t="s">
        <v>453</v>
      </c>
      <c r="C192" s="885" t="s">
        <v>14498</v>
      </c>
      <c r="D192" s="886" t="s">
        <v>7665</v>
      </c>
      <c r="E192" s="887">
        <v>1</v>
      </c>
    </row>
    <row r="193" spans="1:5" ht="52.8" x14ac:dyDescent="0.3">
      <c r="A193" s="888" t="s">
        <v>14499</v>
      </c>
      <c r="B193" s="885" t="s">
        <v>14888</v>
      </c>
      <c r="C193" s="885" t="s">
        <v>14889</v>
      </c>
      <c r="D193" s="886" t="s">
        <v>7665</v>
      </c>
      <c r="E193" s="887">
        <v>1</v>
      </c>
    </row>
    <row r="194" spans="1:5" ht="66" x14ac:dyDescent="0.3">
      <c r="A194" s="888" t="s">
        <v>14500</v>
      </c>
      <c r="B194" s="885" t="s">
        <v>14501</v>
      </c>
      <c r="C194" s="885" t="s">
        <v>14890</v>
      </c>
      <c r="D194" s="886" t="s">
        <v>7665</v>
      </c>
      <c r="E194" s="887">
        <v>1</v>
      </c>
    </row>
    <row r="195" spans="1:5" ht="79.2" x14ac:dyDescent="0.3">
      <c r="A195" s="888" t="s">
        <v>14502</v>
      </c>
      <c r="B195" s="885" t="s">
        <v>14503</v>
      </c>
      <c r="C195" s="885" t="s">
        <v>14891</v>
      </c>
      <c r="D195" s="886" t="s">
        <v>7665</v>
      </c>
      <c r="E195" s="887">
        <v>1</v>
      </c>
    </row>
    <row r="196" spans="1:5" ht="66" x14ac:dyDescent="0.3">
      <c r="A196" s="888" t="s">
        <v>14504</v>
      </c>
      <c r="B196" s="885" t="s">
        <v>14505</v>
      </c>
      <c r="C196" s="885" t="s">
        <v>14892</v>
      </c>
      <c r="D196" s="886" t="s">
        <v>7665</v>
      </c>
      <c r="E196" s="887">
        <v>1</v>
      </c>
    </row>
    <row r="197" spans="1:5" ht="66" x14ac:dyDescent="0.3">
      <c r="A197" s="888" t="s">
        <v>14506</v>
      </c>
      <c r="B197" s="885" t="s">
        <v>14507</v>
      </c>
      <c r="C197" s="885" t="s">
        <v>14508</v>
      </c>
      <c r="D197" s="886" t="s">
        <v>7665</v>
      </c>
      <c r="E197" s="887">
        <v>1</v>
      </c>
    </row>
    <row r="198" spans="1:5" ht="92.4" x14ac:dyDescent="0.3">
      <c r="A198" s="888" t="s">
        <v>14509</v>
      </c>
      <c r="B198" s="885" t="s">
        <v>14510</v>
      </c>
      <c r="C198" s="885" t="s">
        <v>14893</v>
      </c>
      <c r="D198" s="886" t="s">
        <v>7665</v>
      </c>
      <c r="E198" s="887">
        <v>1</v>
      </c>
    </row>
    <row r="199" spans="1:5" ht="92.4" x14ac:dyDescent="0.3">
      <c r="A199" s="888" t="s">
        <v>14511</v>
      </c>
      <c r="B199" s="885" t="s">
        <v>14512</v>
      </c>
      <c r="C199" s="885" t="s">
        <v>14513</v>
      </c>
      <c r="D199" s="886" t="s">
        <v>7665</v>
      </c>
      <c r="E199" s="887">
        <v>1</v>
      </c>
    </row>
    <row r="200" spans="1:5" ht="92.4" x14ac:dyDescent="0.3">
      <c r="A200" s="888" t="s">
        <v>14514</v>
      </c>
      <c r="B200" s="885" t="s">
        <v>14515</v>
      </c>
      <c r="C200" s="885" t="s">
        <v>14894</v>
      </c>
      <c r="D200" s="886" t="s">
        <v>7665</v>
      </c>
      <c r="E200" s="887">
        <v>1</v>
      </c>
    </row>
    <row r="201" spans="1:5" ht="52.8" x14ac:dyDescent="0.3">
      <c r="A201" s="888" t="s">
        <v>14516</v>
      </c>
      <c r="B201" s="885" t="s">
        <v>14517</v>
      </c>
      <c r="C201" s="885" t="s">
        <v>14518</v>
      </c>
      <c r="D201" s="886" t="s">
        <v>7665</v>
      </c>
      <c r="E201" s="887">
        <v>1</v>
      </c>
    </row>
    <row r="202" spans="1:5" ht="39.6" x14ac:dyDescent="0.3">
      <c r="A202" s="888" t="s">
        <v>14519</v>
      </c>
      <c r="B202" s="885" t="s">
        <v>14520</v>
      </c>
      <c r="C202" s="885" t="s">
        <v>14895</v>
      </c>
      <c r="D202" s="886" t="s">
        <v>7665</v>
      </c>
      <c r="E202" s="887">
        <v>1</v>
      </c>
    </row>
    <row r="203" spans="1:5" ht="39.6" x14ac:dyDescent="0.3">
      <c r="A203" s="888" t="s">
        <v>14521</v>
      </c>
      <c r="B203" s="885" t="s">
        <v>14522</v>
      </c>
      <c r="C203" s="885" t="s">
        <v>14523</v>
      </c>
      <c r="D203" s="886" t="s">
        <v>7665</v>
      </c>
      <c r="E203" s="887">
        <v>1</v>
      </c>
    </row>
    <row r="204" spans="1:5" ht="52.8" x14ac:dyDescent="0.3">
      <c r="A204" s="888" t="s">
        <v>14524</v>
      </c>
      <c r="B204" s="885" t="s">
        <v>14525</v>
      </c>
      <c r="C204" s="885" t="s">
        <v>14526</v>
      </c>
      <c r="D204" s="886" t="s">
        <v>7665</v>
      </c>
      <c r="E204" s="887">
        <v>1</v>
      </c>
    </row>
    <row r="205" spans="1:5" ht="158.4" x14ac:dyDescent="0.3">
      <c r="A205" s="888" t="s">
        <v>14527</v>
      </c>
      <c r="B205" s="885" t="s">
        <v>14528</v>
      </c>
      <c r="C205" s="885" t="s">
        <v>14896</v>
      </c>
      <c r="D205" s="886" t="s">
        <v>7665</v>
      </c>
      <c r="E205" s="887">
        <v>1</v>
      </c>
    </row>
    <row r="206" spans="1:5" ht="79.2" x14ac:dyDescent="0.3">
      <c r="A206" s="888" t="s">
        <v>14529</v>
      </c>
      <c r="B206" s="885" t="s">
        <v>14530</v>
      </c>
      <c r="C206" s="885" t="s">
        <v>14897</v>
      </c>
      <c r="D206" s="886" t="s">
        <v>7665</v>
      </c>
      <c r="E206" s="887">
        <v>1</v>
      </c>
    </row>
    <row r="207" spans="1:5" ht="118.8" x14ac:dyDescent="0.3">
      <c r="A207" s="888" t="s">
        <v>14531</v>
      </c>
      <c r="B207" s="885" t="s">
        <v>14532</v>
      </c>
      <c r="C207" s="885" t="s">
        <v>14898</v>
      </c>
      <c r="D207" s="886" t="s">
        <v>7665</v>
      </c>
      <c r="E207" s="887">
        <v>1</v>
      </c>
    </row>
    <row r="208" spans="1:5" ht="105.6" x14ac:dyDescent="0.3">
      <c r="A208" s="888" t="s">
        <v>14533</v>
      </c>
      <c r="B208" s="885" t="s">
        <v>14899</v>
      </c>
      <c r="C208" s="885" t="s">
        <v>14900</v>
      </c>
      <c r="D208" s="886" t="s">
        <v>7665</v>
      </c>
      <c r="E208" s="887">
        <v>1</v>
      </c>
    </row>
    <row r="209" spans="1:5" ht="66" x14ac:dyDescent="0.3">
      <c r="A209" s="888" t="s">
        <v>14534</v>
      </c>
      <c r="B209" s="885" t="s">
        <v>14535</v>
      </c>
      <c r="C209" s="885" t="s">
        <v>14901</v>
      </c>
      <c r="D209" s="886" t="s">
        <v>7665</v>
      </c>
      <c r="E209" s="887">
        <v>1</v>
      </c>
    </row>
    <row r="210" spans="1:5" ht="66" x14ac:dyDescent="0.3">
      <c r="A210" s="888" t="s">
        <v>14536</v>
      </c>
      <c r="B210" s="885" t="s">
        <v>14537</v>
      </c>
      <c r="C210" s="885" t="s">
        <v>14538</v>
      </c>
      <c r="D210" s="886" t="s">
        <v>7665</v>
      </c>
      <c r="E210" s="887">
        <v>1</v>
      </c>
    </row>
    <row r="211" spans="1:5" ht="118.8" x14ac:dyDescent="0.3">
      <c r="A211" s="888" t="s">
        <v>14539</v>
      </c>
      <c r="B211" s="885" t="s">
        <v>14540</v>
      </c>
      <c r="C211" s="885" t="s">
        <v>14541</v>
      </c>
      <c r="D211" s="886" t="s">
        <v>7665</v>
      </c>
      <c r="E211" s="887">
        <v>1</v>
      </c>
    </row>
    <row r="212" spans="1:5" ht="118.8" x14ac:dyDescent="0.3">
      <c r="A212" s="888" t="s">
        <v>14542</v>
      </c>
      <c r="B212" s="885" t="s">
        <v>14543</v>
      </c>
      <c r="C212" s="885" t="s">
        <v>14544</v>
      </c>
      <c r="D212" s="886" t="s">
        <v>7665</v>
      </c>
      <c r="E212" s="887">
        <v>1</v>
      </c>
    </row>
    <row r="213" spans="1:5" ht="66" x14ac:dyDescent="0.3">
      <c r="A213" s="888" t="s">
        <v>14545</v>
      </c>
      <c r="B213" s="885" t="s">
        <v>14546</v>
      </c>
      <c r="C213" s="885" t="s">
        <v>14547</v>
      </c>
      <c r="D213" s="886" t="s">
        <v>7665</v>
      </c>
      <c r="E213" s="887">
        <v>1</v>
      </c>
    </row>
    <row r="214" spans="1:5" ht="92.4" x14ac:dyDescent="0.3">
      <c r="A214" s="888" t="s">
        <v>14548</v>
      </c>
      <c r="B214" s="885" t="s">
        <v>14549</v>
      </c>
      <c r="C214" s="885" t="s">
        <v>14550</v>
      </c>
      <c r="D214" s="886" t="s">
        <v>7665</v>
      </c>
      <c r="E214" s="887">
        <v>1</v>
      </c>
    </row>
  </sheetData>
  <customSheetViews>
    <customSheetView guid="{E7AF10E8-B9E4-4114-94F5-FE1133781683}" showPageBreaks="1" topLeftCell="A40">
      <selection activeCell="A30" sqref="A30"/>
      <pageMargins left="0.70866141732283472" right="0.70866141732283472" top="0.74803149606299213" bottom="0.74803149606299213" header="0.31496062992125984" footer="0.31496062992125984"/>
      <pageSetup paperSize="9" scale="65" fitToHeight="0" orientation="portrait" r:id="rId1"/>
    </customSheetView>
  </customSheetViews>
  <mergeCells count="20">
    <mergeCell ref="B12:E12"/>
    <mergeCell ref="B13:E13"/>
    <mergeCell ref="B22:C22"/>
    <mergeCell ref="B14:E14"/>
    <mergeCell ref="B16:E16"/>
    <mergeCell ref="B18:C18"/>
    <mergeCell ref="B19:E19"/>
    <mergeCell ref="B20:C20"/>
    <mergeCell ref="B5:E5"/>
    <mergeCell ref="B6:E6"/>
    <mergeCell ref="B8:E8"/>
    <mergeCell ref="B9:E9"/>
    <mergeCell ref="B11:E11"/>
    <mergeCell ref="A164:B164"/>
    <mergeCell ref="A25:B25"/>
    <mergeCell ref="A30:B30"/>
    <mergeCell ref="A37:B37"/>
    <mergeCell ref="A48:B48"/>
    <mergeCell ref="A67:B67"/>
    <mergeCell ref="A72:B72"/>
  </mergeCells>
  <pageMargins left="0.70866141732283472" right="0.70866141732283472" top="0.74803149606299213" bottom="0.74803149606299213" header="0.31496062992125984" footer="0.31496062992125984"/>
  <pageSetup paperSize="9" scale="4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14"/>
  <sheetViews>
    <sheetView workbookViewId="0">
      <selection activeCell="G3" sqref="G3"/>
    </sheetView>
  </sheetViews>
  <sheetFormatPr defaultRowHeight="14.4" x14ac:dyDescent="0.3"/>
  <cols>
    <col min="1" max="1" width="6" style="79" customWidth="1"/>
    <col min="2" max="2" width="22.5546875" customWidth="1"/>
    <col min="3" max="3" width="23.5546875" customWidth="1"/>
    <col min="4" max="4" width="6.44140625" style="34" bestFit="1" customWidth="1"/>
    <col min="5" max="5" width="7.5546875" style="34" customWidth="1"/>
    <col min="6" max="6" width="19.5546875" customWidth="1"/>
    <col min="7" max="7" width="10" style="34" customWidth="1"/>
  </cols>
  <sheetData>
    <row r="1" spans="1:7" ht="17.399999999999999" x14ac:dyDescent="0.3">
      <c r="A1" s="77" t="s">
        <v>6100</v>
      </c>
    </row>
    <row r="2" spans="1:7" x14ac:dyDescent="0.3">
      <c r="G2" s="37"/>
    </row>
    <row r="3" spans="1:7" s="154" customFormat="1" ht="39.6" x14ac:dyDescent="0.3">
      <c r="A3" s="149" t="s">
        <v>0</v>
      </c>
      <c r="B3" s="148" t="s">
        <v>1</v>
      </c>
      <c r="C3" s="148" t="s">
        <v>2</v>
      </c>
      <c r="D3" s="146" t="s">
        <v>3</v>
      </c>
      <c r="E3" s="146" t="s">
        <v>4</v>
      </c>
      <c r="F3" s="148" t="s">
        <v>128</v>
      </c>
      <c r="G3" s="146" t="s">
        <v>676</v>
      </c>
    </row>
    <row r="4" spans="1:7" s="1" customFormat="1" ht="39.6" x14ac:dyDescent="0.3">
      <c r="A4" s="71" t="s">
        <v>677</v>
      </c>
      <c r="B4" s="2" t="s">
        <v>678</v>
      </c>
      <c r="C4" s="2" t="s">
        <v>678</v>
      </c>
      <c r="D4" s="31" t="s">
        <v>124</v>
      </c>
      <c r="E4" s="31" t="s">
        <v>679</v>
      </c>
      <c r="F4" s="2" t="s">
        <v>680</v>
      </c>
      <c r="G4" s="31">
        <v>140</v>
      </c>
    </row>
    <row r="5" spans="1:7" s="1" customFormat="1" ht="39.6" x14ac:dyDescent="0.3">
      <c r="A5" s="71" t="s">
        <v>681</v>
      </c>
      <c r="B5" s="2" t="s">
        <v>682</v>
      </c>
      <c r="C5" s="2" t="s">
        <v>682</v>
      </c>
      <c r="D5" s="31" t="s">
        <v>124</v>
      </c>
      <c r="E5" s="31" t="s">
        <v>683</v>
      </c>
      <c r="F5" s="2" t="s">
        <v>680</v>
      </c>
      <c r="G5" s="31">
        <v>120</v>
      </c>
    </row>
    <row r="6" spans="1:7" s="1" customFormat="1" ht="39.6" x14ac:dyDescent="0.3">
      <c r="A6" s="71" t="s">
        <v>684</v>
      </c>
      <c r="B6" s="2" t="s">
        <v>685</v>
      </c>
      <c r="C6" s="2" t="s">
        <v>685</v>
      </c>
      <c r="D6" s="31" t="s">
        <v>124</v>
      </c>
      <c r="E6" s="31" t="s">
        <v>686</v>
      </c>
      <c r="F6" s="2" t="s">
        <v>680</v>
      </c>
      <c r="G6" s="31">
        <v>100</v>
      </c>
    </row>
    <row r="7" spans="1:7" s="1" customFormat="1" ht="39.6" x14ac:dyDescent="0.3">
      <c r="A7" s="71" t="s">
        <v>687</v>
      </c>
      <c r="B7" s="2" t="s">
        <v>688</v>
      </c>
      <c r="C7" s="2" t="s">
        <v>688</v>
      </c>
      <c r="D7" s="31" t="s">
        <v>124</v>
      </c>
      <c r="E7" s="31" t="s">
        <v>689</v>
      </c>
      <c r="F7" s="2" t="s">
        <v>680</v>
      </c>
      <c r="G7" s="31">
        <v>105</v>
      </c>
    </row>
    <row r="8" spans="1:7" s="1" customFormat="1" ht="39.6" x14ac:dyDescent="0.3">
      <c r="A8" s="71" t="s">
        <v>690</v>
      </c>
      <c r="B8" s="2" t="s">
        <v>691</v>
      </c>
      <c r="C8" s="2" t="s">
        <v>691</v>
      </c>
      <c r="D8" s="31" t="s">
        <v>124</v>
      </c>
      <c r="E8" s="31" t="s">
        <v>692</v>
      </c>
      <c r="F8" s="2" t="s">
        <v>680</v>
      </c>
      <c r="G8" s="31">
        <v>75</v>
      </c>
    </row>
    <row r="9" spans="1:7" s="1" customFormat="1" ht="39.6" x14ac:dyDescent="0.3">
      <c r="A9" s="71" t="s">
        <v>693</v>
      </c>
      <c r="B9" s="2" t="s">
        <v>694</v>
      </c>
      <c r="C9" s="2" t="s">
        <v>694</v>
      </c>
      <c r="D9" s="31" t="s">
        <v>124</v>
      </c>
      <c r="E9" s="31" t="s">
        <v>695</v>
      </c>
      <c r="F9" s="2" t="s">
        <v>680</v>
      </c>
      <c r="G9" s="31">
        <v>45</v>
      </c>
    </row>
    <row r="10" spans="1:7" s="19" customFormat="1" ht="39.6" x14ac:dyDescent="0.3">
      <c r="A10" s="71" t="s">
        <v>696</v>
      </c>
      <c r="B10" s="2" t="s">
        <v>1099</v>
      </c>
      <c r="C10" s="2" t="s">
        <v>1099</v>
      </c>
      <c r="D10" s="31" t="s">
        <v>124</v>
      </c>
      <c r="E10" s="31" t="s">
        <v>697</v>
      </c>
      <c r="F10" s="2" t="s">
        <v>1100</v>
      </c>
      <c r="G10" s="31">
        <v>35</v>
      </c>
    </row>
    <row r="11" spans="1:7" s="19" customFormat="1" ht="39.6" x14ac:dyDescent="0.3">
      <c r="A11" s="71" t="s">
        <v>698</v>
      </c>
      <c r="B11" s="2" t="s">
        <v>1101</v>
      </c>
      <c r="C11" s="2" t="s">
        <v>1102</v>
      </c>
      <c r="D11" s="31" t="s">
        <v>124</v>
      </c>
      <c r="E11" s="31" t="s">
        <v>699</v>
      </c>
      <c r="F11" s="2" t="s">
        <v>1100</v>
      </c>
      <c r="G11" s="31">
        <v>85</v>
      </c>
    </row>
    <row r="12" spans="1:7" s="1" customFormat="1" ht="39.6" x14ac:dyDescent="0.3">
      <c r="A12" s="71" t="s">
        <v>700</v>
      </c>
      <c r="B12" s="2" t="s">
        <v>701</v>
      </c>
      <c r="C12" s="2" t="s">
        <v>701</v>
      </c>
      <c r="D12" s="31" t="s">
        <v>124</v>
      </c>
      <c r="E12" s="31" t="s">
        <v>266</v>
      </c>
      <c r="F12" s="2" t="s">
        <v>702</v>
      </c>
      <c r="G12" s="31">
        <v>90</v>
      </c>
    </row>
    <row r="13" spans="1:7" s="113" customFormat="1" ht="100.35" customHeight="1" x14ac:dyDescent="0.3">
      <c r="A13" s="69" t="s">
        <v>703</v>
      </c>
      <c r="B13" s="69" t="s">
        <v>6065</v>
      </c>
      <c r="C13" s="69" t="s">
        <v>6380</v>
      </c>
      <c r="D13" s="93" t="s">
        <v>124</v>
      </c>
      <c r="E13" s="93">
        <v>6.97</v>
      </c>
      <c r="F13" s="69" t="s">
        <v>704</v>
      </c>
      <c r="G13" s="110">
        <v>18</v>
      </c>
    </row>
    <row r="14" spans="1:7" s="1" customFormat="1" x14ac:dyDescent="0.3">
      <c r="A14" s="89"/>
      <c r="D14" s="35"/>
      <c r="E14" s="35"/>
      <c r="G14" s="35"/>
    </row>
  </sheetData>
  <customSheetViews>
    <customSheetView guid="{E7AF10E8-B9E4-4114-94F5-FE1133781683}" showPageBreaks="1" fitToPage="1" topLeftCell="A7">
      <selection activeCell="C11" sqref="C11"/>
      <pageMargins left="0.7" right="0.7" top="0.75" bottom="0.75" header="0.3" footer="0.3"/>
      <pageSetup paperSize="9" scale="91" fitToHeight="0" orientation="portrait" r:id="rId1"/>
    </customSheetView>
  </customSheetViews>
  <pageMargins left="0.7" right="0.7" top="0.75" bottom="0.75" header="0.3" footer="0.3"/>
  <pageSetup paperSize="9" scale="91" fitToHeight="0"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52"/>
  <sheetViews>
    <sheetView workbookViewId="0"/>
  </sheetViews>
  <sheetFormatPr defaultColWidth="8.5546875" defaultRowHeight="14.4" x14ac:dyDescent="0.3"/>
  <cols>
    <col min="1" max="1" width="8.44140625" style="20" customWidth="1"/>
    <col min="2" max="2" width="40" style="20" customWidth="1"/>
    <col min="3" max="3" width="41.44140625" style="20" customWidth="1"/>
    <col min="4" max="4" width="8.44140625" style="38" customWidth="1"/>
    <col min="5" max="5" width="7.5546875" style="38" customWidth="1"/>
    <col min="6" max="16384" width="8.5546875" style="20"/>
  </cols>
  <sheetData>
    <row r="1" spans="1:5" ht="17.399999999999999" x14ac:dyDescent="0.3">
      <c r="A1" s="22" t="s">
        <v>6101</v>
      </c>
    </row>
    <row r="3" spans="1:5" s="21" customFormat="1" x14ac:dyDescent="0.3">
      <c r="D3" s="39"/>
      <c r="E3" s="39"/>
    </row>
    <row r="4" spans="1:5" s="154" customFormat="1" ht="39.6" x14ac:dyDescent="0.3">
      <c r="A4" s="148" t="s">
        <v>1103</v>
      </c>
      <c r="B4" s="150" t="s">
        <v>1</v>
      </c>
      <c r="C4" s="150" t="s">
        <v>2</v>
      </c>
      <c r="D4" s="146" t="s">
        <v>3</v>
      </c>
      <c r="E4" s="146" t="s">
        <v>4</v>
      </c>
    </row>
    <row r="5" spans="1:5" ht="26.4" x14ac:dyDescent="0.3">
      <c r="A5" s="17" t="s">
        <v>1104</v>
      </c>
      <c r="B5" s="17" t="s">
        <v>1105</v>
      </c>
      <c r="C5" s="17" t="s">
        <v>1106</v>
      </c>
      <c r="D5" s="40" t="s">
        <v>1080</v>
      </c>
      <c r="E5" s="31" t="s">
        <v>92</v>
      </c>
    </row>
    <row r="6" spans="1:5" ht="26.4" x14ac:dyDescent="0.3">
      <c r="A6" s="17" t="s">
        <v>1107</v>
      </c>
      <c r="B6" s="17" t="s">
        <v>1108</v>
      </c>
      <c r="C6" s="17" t="s">
        <v>1109</v>
      </c>
      <c r="D6" s="40" t="s">
        <v>1080</v>
      </c>
      <c r="E6" s="31" t="s">
        <v>92</v>
      </c>
    </row>
    <row r="7" spans="1:5" ht="26.4" x14ac:dyDescent="0.3">
      <c r="A7" s="17" t="s">
        <v>1110</v>
      </c>
      <c r="B7" s="17" t="s">
        <v>1111</v>
      </c>
      <c r="C7" s="17" t="s">
        <v>1112</v>
      </c>
      <c r="D7" s="40" t="s">
        <v>1080</v>
      </c>
      <c r="E7" s="31" t="s">
        <v>92</v>
      </c>
    </row>
    <row r="8" spans="1:5" ht="26.4" x14ac:dyDescent="0.3">
      <c r="A8" s="17" t="s">
        <v>1113</v>
      </c>
      <c r="B8" s="17" t="s">
        <v>1114</v>
      </c>
      <c r="C8" s="17" t="s">
        <v>1115</v>
      </c>
      <c r="D8" s="40" t="s">
        <v>1080</v>
      </c>
      <c r="E8" s="31" t="s">
        <v>92</v>
      </c>
    </row>
    <row r="9" spans="1:5" ht="26.4" x14ac:dyDescent="0.3">
      <c r="A9" s="17" t="s">
        <v>1116</v>
      </c>
      <c r="B9" s="17" t="s">
        <v>1117</v>
      </c>
      <c r="C9" s="17" t="s">
        <v>1118</v>
      </c>
      <c r="D9" s="40" t="s">
        <v>1080</v>
      </c>
      <c r="E9" s="31" t="s">
        <v>92</v>
      </c>
    </row>
    <row r="10" spans="1:5" ht="26.4" x14ac:dyDescent="0.3">
      <c r="A10" s="17" t="s">
        <v>1119</v>
      </c>
      <c r="B10" s="17" t="s">
        <v>1120</v>
      </c>
      <c r="C10" s="17" t="s">
        <v>1121</v>
      </c>
      <c r="D10" s="40" t="s">
        <v>1080</v>
      </c>
      <c r="E10" s="31" t="s">
        <v>92</v>
      </c>
    </row>
    <row r="11" spans="1:5" ht="26.4" x14ac:dyDescent="0.3">
      <c r="A11" s="17" t="s">
        <v>1122</v>
      </c>
      <c r="B11" s="17" t="s">
        <v>1123</v>
      </c>
      <c r="C11" s="17" t="s">
        <v>1124</v>
      </c>
      <c r="D11" s="40" t="s">
        <v>1080</v>
      </c>
      <c r="E11" s="31" t="s">
        <v>92</v>
      </c>
    </row>
    <row r="12" spans="1:5" ht="26.4" x14ac:dyDescent="0.3">
      <c r="A12" s="17" t="s">
        <v>1125</v>
      </c>
      <c r="B12" s="17" t="s">
        <v>1126</v>
      </c>
      <c r="C12" s="17" t="s">
        <v>1127</v>
      </c>
      <c r="D12" s="40" t="s">
        <v>1080</v>
      </c>
      <c r="E12" s="31" t="s">
        <v>92</v>
      </c>
    </row>
    <row r="13" spans="1:5" ht="26.4" x14ac:dyDescent="0.3">
      <c r="A13" s="17" t="s">
        <v>1128</v>
      </c>
      <c r="B13" s="17" t="s">
        <v>1129</v>
      </c>
      <c r="C13" s="17" t="s">
        <v>1130</v>
      </c>
      <c r="D13" s="40" t="s">
        <v>1080</v>
      </c>
      <c r="E13" s="31" t="s">
        <v>92</v>
      </c>
    </row>
    <row r="14" spans="1:5" ht="26.4" x14ac:dyDescent="0.3">
      <c r="A14" s="17" t="s">
        <v>1131</v>
      </c>
      <c r="B14" s="17" t="s">
        <v>1132</v>
      </c>
      <c r="C14" s="17" t="s">
        <v>1133</v>
      </c>
      <c r="D14" s="40" t="s">
        <v>1080</v>
      </c>
      <c r="E14" s="31" t="s">
        <v>92</v>
      </c>
    </row>
    <row r="15" spans="1:5" ht="26.4" x14ac:dyDescent="0.3">
      <c r="A15" s="17" t="s">
        <v>1134</v>
      </c>
      <c r="B15" s="17" t="s">
        <v>1135</v>
      </c>
      <c r="C15" s="17" t="s">
        <v>1136</v>
      </c>
      <c r="D15" s="40" t="s">
        <v>1080</v>
      </c>
      <c r="E15" s="31" t="s">
        <v>92</v>
      </c>
    </row>
    <row r="16" spans="1:5" ht="26.4" x14ac:dyDescent="0.3">
      <c r="A16" s="17" t="s">
        <v>1137</v>
      </c>
      <c r="B16" s="17" t="s">
        <v>1138</v>
      </c>
      <c r="C16" s="17" t="s">
        <v>1139</v>
      </c>
      <c r="D16" s="40" t="s">
        <v>1080</v>
      </c>
      <c r="E16" s="31" t="s">
        <v>92</v>
      </c>
    </row>
    <row r="17" spans="1:5" ht="26.4" x14ac:dyDescent="0.3">
      <c r="A17" s="17" t="s">
        <v>1140</v>
      </c>
      <c r="B17" s="17" t="s">
        <v>1141</v>
      </c>
      <c r="C17" s="17" t="s">
        <v>1142</v>
      </c>
      <c r="D17" s="40" t="s">
        <v>1080</v>
      </c>
      <c r="E17" s="31" t="s">
        <v>92</v>
      </c>
    </row>
    <row r="18" spans="1:5" ht="26.4" x14ac:dyDescent="0.3">
      <c r="A18" s="17" t="s">
        <v>1143</v>
      </c>
      <c r="B18" s="17" t="s">
        <v>1144</v>
      </c>
      <c r="C18" s="17" t="s">
        <v>1145</v>
      </c>
      <c r="D18" s="40" t="s">
        <v>1080</v>
      </c>
      <c r="E18" s="31" t="s">
        <v>92</v>
      </c>
    </row>
    <row r="19" spans="1:5" ht="39.6" x14ac:dyDescent="0.3">
      <c r="A19" s="17" t="s">
        <v>1146</v>
      </c>
      <c r="B19" s="17" t="s">
        <v>1147</v>
      </c>
      <c r="C19" s="17" t="s">
        <v>1148</v>
      </c>
      <c r="D19" s="40" t="s">
        <v>1080</v>
      </c>
      <c r="E19" s="31" t="s">
        <v>92</v>
      </c>
    </row>
    <row r="20" spans="1:5" ht="39.6" x14ac:dyDescent="0.3">
      <c r="A20" s="17" t="s">
        <v>1149</v>
      </c>
      <c r="B20" s="17" t="s">
        <v>1150</v>
      </c>
      <c r="C20" s="17" t="s">
        <v>1151</v>
      </c>
      <c r="D20" s="40" t="s">
        <v>1080</v>
      </c>
      <c r="E20" s="31" t="s">
        <v>92</v>
      </c>
    </row>
    <row r="21" spans="1:5" ht="26.4" x14ac:dyDescent="0.3">
      <c r="A21" s="17" t="s">
        <v>1152</v>
      </c>
      <c r="B21" s="17" t="s">
        <v>1153</v>
      </c>
      <c r="C21" s="17" t="s">
        <v>1154</v>
      </c>
      <c r="D21" s="40" t="s">
        <v>1080</v>
      </c>
      <c r="E21" s="31" t="s">
        <v>92</v>
      </c>
    </row>
    <row r="22" spans="1:5" ht="26.4" x14ac:dyDescent="0.3">
      <c r="A22" s="17" t="s">
        <v>1155</v>
      </c>
      <c r="B22" s="17" t="s">
        <v>1156</v>
      </c>
      <c r="C22" s="17" t="s">
        <v>1157</v>
      </c>
      <c r="D22" s="40" t="s">
        <v>1080</v>
      </c>
      <c r="E22" s="31" t="s">
        <v>92</v>
      </c>
    </row>
    <row r="23" spans="1:5" ht="39.6" x14ac:dyDescent="0.3">
      <c r="A23" s="17" t="s">
        <v>1158</v>
      </c>
      <c r="B23" s="17" t="s">
        <v>1159</v>
      </c>
      <c r="C23" s="17" t="s">
        <v>1160</v>
      </c>
      <c r="D23" s="40" t="s">
        <v>1080</v>
      </c>
      <c r="E23" s="31" t="s">
        <v>92</v>
      </c>
    </row>
    <row r="24" spans="1:5" ht="26.4" x14ac:dyDescent="0.3">
      <c r="A24" s="17" t="s">
        <v>1161</v>
      </c>
      <c r="B24" s="17" t="s">
        <v>1162</v>
      </c>
      <c r="C24" s="17" t="s">
        <v>1163</v>
      </c>
      <c r="D24" s="40" t="s">
        <v>1080</v>
      </c>
      <c r="E24" s="31" t="s">
        <v>92</v>
      </c>
    </row>
    <row r="25" spans="1:5" ht="26.4" x14ac:dyDescent="0.3">
      <c r="A25" s="17" t="s">
        <v>1164</v>
      </c>
      <c r="B25" s="17" t="s">
        <v>1165</v>
      </c>
      <c r="C25" s="17" t="s">
        <v>1166</v>
      </c>
      <c r="D25" s="40" t="s">
        <v>1080</v>
      </c>
      <c r="E25" s="31" t="s">
        <v>92</v>
      </c>
    </row>
    <row r="26" spans="1:5" ht="26.4" x14ac:dyDescent="0.3">
      <c r="A26" s="17" t="s">
        <v>1167</v>
      </c>
      <c r="B26" s="17" t="s">
        <v>1168</v>
      </c>
      <c r="C26" s="17" t="s">
        <v>1169</v>
      </c>
      <c r="D26" s="40" t="s">
        <v>1080</v>
      </c>
      <c r="E26" s="31" t="s">
        <v>92</v>
      </c>
    </row>
    <row r="27" spans="1:5" ht="26.4" x14ac:dyDescent="0.3">
      <c r="A27" s="17" t="s">
        <v>1170</v>
      </c>
      <c r="B27" s="17" t="s">
        <v>1171</v>
      </c>
      <c r="C27" s="17" t="s">
        <v>1172</v>
      </c>
      <c r="D27" s="40" t="s">
        <v>1080</v>
      </c>
      <c r="E27" s="31" t="s">
        <v>92</v>
      </c>
    </row>
    <row r="28" spans="1:5" ht="26.4" x14ac:dyDescent="0.3">
      <c r="A28" s="17" t="s">
        <v>1173</v>
      </c>
      <c r="B28" s="17" t="s">
        <v>1174</v>
      </c>
      <c r="C28" s="17" t="s">
        <v>1174</v>
      </c>
      <c r="D28" s="40" t="s">
        <v>1080</v>
      </c>
      <c r="E28" s="31" t="s">
        <v>92</v>
      </c>
    </row>
    <row r="29" spans="1:5" ht="26.4" x14ac:dyDescent="0.3">
      <c r="A29" s="17" t="s">
        <v>1175</v>
      </c>
      <c r="B29" s="17" t="s">
        <v>1176</v>
      </c>
      <c r="C29" s="17" t="s">
        <v>1176</v>
      </c>
      <c r="D29" s="40" t="s">
        <v>1080</v>
      </c>
      <c r="E29" s="31" t="s">
        <v>92</v>
      </c>
    </row>
    <row r="30" spans="1:5" ht="26.4" x14ac:dyDescent="0.3">
      <c r="A30" s="17" t="s">
        <v>1177</v>
      </c>
      <c r="B30" s="17" t="s">
        <v>1178</v>
      </c>
      <c r="C30" s="17" t="s">
        <v>1179</v>
      </c>
      <c r="D30" s="40" t="s">
        <v>1080</v>
      </c>
      <c r="E30" s="31" t="s">
        <v>92</v>
      </c>
    </row>
    <row r="31" spans="1:5" ht="26.4" x14ac:dyDescent="0.3">
      <c r="A31" s="17" t="s">
        <v>1180</v>
      </c>
      <c r="B31" s="17" t="s">
        <v>1181</v>
      </c>
      <c r="C31" s="17" t="s">
        <v>1182</v>
      </c>
      <c r="D31" s="40" t="s">
        <v>1080</v>
      </c>
      <c r="E31" s="31" t="s">
        <v>92</v>
      </c>
    </row>
    <row r="32" spans="1:5" x14ac:dyDescent="0.3">
      <c r="A32" s="17" t="s">
        <v>1183</v>
      </c>
      <c r="B32" s="17" t="s">
        <v>1184</v>
      </c>
      <c r="C32" s="17" t="s">
        <v>1184</v>
      </c>
      <c r="D32" s="40" t="s">
        <v>1080</v>
      </c>
      <c r="E32" s="31" t="s">
        <v>92</v>
      </c>
    </row>
    <row r="33" spans="1:5" x14ac:dyDescent="0.3">
      <c r="A33" s="17" t="s">
        <v>1185</v>
      </c>
      <c r="B33" s="17" t="s">
        <v>1186</v>
      </c>
      <c r="C33" s="17" t="s">
        <v>1186</v>
      </c>
      <c r="D33" s="40" t="s">
        <v>1080</v>
      </c>
      <c r="E33" s="31" t="s">
        <v>92</v>
      </c>
    </row>
    <row r="34" spans="1:5" x14ac:dyDescent="0.3">
      <c r="A34" s="17" t="s">
        <v>1187</v>
      </c>
      <c r="B34" s="17" t="s">
        <v>1188</v>
      </c>
      <c r="C34" s="17" t="s">
        <v>1188</v>
      </c>
      <c r="D34" s="40" t="s">
        <v>1080</v>
      </c>
      <c r="E34" s="31" t="s">
        <v>92</v>
      </c>
    </row>
    <row r="35" spans="1:5" x14ac:dyDescent="0.3">
      <c r="A35" s="17" t="s">
        <v>1189</v>
      </c>
      <c r="B35" s="17" t="s">
        <v>1190</v>
      </c>
      <c r="C35" s="17" t="s">
        <v>1190</v>
      </c>
      <c r="D35" s="40" t="s">
        <v>1080</v>
      </c>
      <c r="E35" s="31" t="s">
        <v>92</v>
      </c>
    </row>
    <row r="36" spans="1:5" x14ac:dyDescent="0.3">
      <c r="A36" s="17" t="s">
        <v>1191</v>
      </c>
      <c r="B36" s="17" t="s">
        <v>1192</v>
      </c>
      <c r="C36" s="17" t="s">
        <v>1192</v>
      </c>
      <c r="D36" s="40" t="s">
        <v>1080</v>
      </c>
      <c r="E36" s="31" t="s">
        <v>92</v>
      </c>
    </row>
    <row r="37" spans="1:5" ht="26.4" x14ac:dyDescent="0.3">
      <c r="A37" s="2" t="s">
        <v>1193</v>
      </c>
      <c r="B37" s="2" t="s">
        <v>1194</v>
      </c>
      <c r="C37" s="2" t="s">
        <v>1194</v>
      </c>
      <c r="D37" s="40" t="s">
        <v>1080</v>
      </c>
      <c r="E37" s="184" t="s">
        <v>92</v>
      </c>
    </row>
    <row r="38" spans="1:5" s="176" customFormat="1" x14ac:dyDescent="0.3">
      <c r="A38" s="187" t="s">
        <v>7077</v>
      </c>
      <c r="B38" s="188" t="s">
        <v>7078</v>
      </c>
      <c r="C38" s="189" t="s">
        <v>7079</v>
      </c>
      <c r="D38" s="96" t="s">
        <v>1080</v>
      </c>
      <c r="E38" s="184" t="s">
        <v>92</v>
      </c>
    </row>
    <row r="39" spans="1:5" s="176" customFormat="1" ht="26.4" x14ac:dyDescent="0.3">
      <c r="A39" s="187" t="s">
        <v>7080</v>
      </c>
      <c r="B39" s="188" t="s">
        <v>7081</v>
      </c>
      <c r="C39" s="189" t="s">
        <v>7082</v>
      </c>
      <c r="D39" s="96" t="s">
        <v>1080</v>
      </c>
      <c r="E39" s="184" t="s">
        <v>92</v>
      </c>
    </row>
    <row r="40" spans="1:5" s="176" customFormat="1" ht="26.4" x14ac:dyDescent="0.3">
      <c r="A40" s="187" t="s">
        <v>7083</v>
      </c>
      <c r="B40" s="188" t="s">
        <v>7084</v>
      </c>
      <c r="C40" s="189" t="s">
        <v>7085</v>
      </c>
      <c r="D40" s="96" t="s">
        <v>1080</v>
      </c>
      <c r="E40" s="184" t="s">
        <v>92</v>
      </c>
    </row>
    <row r="41" spans="1:5" s="176" customFormat="1" ht="26.4" x14ac:dyDescent="0.3">
      <c r="A41" s="187" t="s">
        <v>7086</v>
      </c>
      <c r="B41" s="188" t="s">
        <v>7087</v>
      </c>
      <c r="C41" s="189" t="s">
        <v>7088</v>
      </c>
      <c r="D41" s="96" t="s">
        <v>1080</v>
      </c>
      <c r="E41" s="184" t="s">
        <v>92</v>
      </c>
    </row>
    <row r="42" spans="1:5" s="176" customFormat="1" ht="39.6" x14ac:dyDescent="0.3">
      <c r="A42" s="187" t="s">
        <v>7089</v>
      </c>
      <c r="B42" s="190" t="s">
        <v>7090</v>
      </c>
      <c r="C42" s="189" t="s">
        <v>7091</v>
      </c>
      <c r="D42" s="96" t="s">
        <v>1080</v>
      </c>
      <c r="E42" s="184" t="s">
        <v>92</v>
      </c>
    </row>
    <row r="43" spans="1:5" s="176" customFormat="1" ht="26.4" x14ac:dyDescent="0.3">
      <c r="A43" s="187" t="s">
        <v>7092</v>
      </c>
      <c r="B43" s="190" t="s">
        <v>7093</v>
      </c>
      <c r="C43" s="189" t="s">
        <v>7094</v>
      </c>
      <c r="D43" s="96" t="s">
        <v>1080</v>
      </c>
      <c r="E43" s="184" t="s">
        <v>92</v>
      </c>
    </row>
    <row r="44" spans="1:5" s="176" customFormat="1" ht="39.6" x14ac:dyDescent="0.3">
      <c r="A44" s="187" t="s">
        <v>7095</v>
      </c>
      <c r="B44" s="190" t="s">
        <v>7096</v>
      </c>
      <c r="C44" s="189" t="s">
        <v>7097</v>
      </c>
      <c r="D44" s="96" t="s">
        <v>1080</v>
      </c>
      <c r="E44" s="184" t="s">
        <v>92</v>
      </c>
    </row>
    <row r="45" spans="1:5" s="176" customFormat="1" ht="52.8" x14ac:dyDescent="0.3">
      <c r="A45" s="187" t="s">
        <v>7098</v>
      </c>
      <c r="B45" s="190" t="s">
        <v>7099</v>
      </c>
      <c r="C45" s="189" t="s">
        <v>7100</v>
      </c>
      <c r="D45" s="96" t="s">
        <v>1080</v>
      </c>
      <c r="E45" s="184" t="s">
        <v>92</v>
      </c>
    </row>
    <row r="46" spans="1:5" s="176" customFormat="1" ht="52.8" x14ac:dyDescent="0.3">
      <c r="A46" s="187" t="s">
        <v>7101</v>
      </c>
      <c r="B46" s="190" t="s">
        <v>7102</v>
      </c>
      <c r="C46" s="189" t="s">
        <v>7103</v>
      </c>
      <c r="D46" s="96" t="s">
        <v>1080</v>
      </c>
      <c r="E46" s="184" t="s">
        <v>92</v>
      </c>
    </row>
    <row r="47" spans="1:5" s="176" customFormat="1" ht="39.6" x14ac:dyDescent="0.3">
      <c r="A47" s="187" t="s">
        <v>7104</v>
      </c>
      <c r="B47" s="190" t="s">
        <v>7105</v>
      </c>
      <c r="C47" s="189" t="s">
        <v>7106</v>
      </c>
      <c r="D47" s="96" t="s">
        <v>1080</v>
      </c>
      <c r="E47" s="184" t="s">
        <v>92</v>
      </c>
    </row>
    <row r="48" spans="1:5" s="176" customFormat="1" ht="26.4" x14ac:dyDescent="0.3">
      <c r="A48" s="187" t="s">
        <v>7107</v>
      </c>
      <c r="B48" s="191" t="s">
        <v>7108</v>
      </c>
      <c r="C48" s="189" t="s">
        <v>7109</v>
      </c>
      <c r="D48" s="96" t="s">
        <v>1080</v>
      </c>
      <c r="E48" s="184" t="s">
        <v>92</v>
      </c>
    </row>
    <row r="49" spans="1:5" s="176" customFormat="1" ht="26.4" x14ac:dyDescent="0.3">
      <c r="A49" s="187" t="s">
        <v>7110</v>
      </c>
      <c r="B49" s="191" t="s">
        <v>7111</v>
      </c>
      <c r="C49" s="189" t="s">
        <v>7112</v>
      </c>
      <c r="D49" s="96" t="s">
        <v>1080</v>
      </c>
      <c r="E49" s="184" t="s">
        <v>92</v>
      </c>
    </row>
    <row r="50" spans="1:5" s="176" customFormat="1" ht="26.4" x14ac:dyDescent="0.3">
      <c r="A50" s="187" t="s">
        <v>7113</v>
      </c>
      <c r="B50" s="191" t="s">
        <v>7114</v>
      </c>
      <c r="C50" s="189" t="s">
        <v>7115</v>
      </c>
      <c r="D50" s="96" t="s">
        <v>1080</v>
      </c>
      <c r="E50" s="184" t="s">
        <v>92</v>
      </c>
    </row>
    <row r="51" spans="1:5" s="176" customFormat="1" ht="26.4" x14ac:dyDescent="0.3">
      <c r="A51" s="187" t="s">
        <v>7116</v>
      </c>
      <c r="B51" s="191" t="s">
        <v>7117</v>
      </c>
      <c r="C51" s="189" t="s">
        <v>7118</v>
      </c>
      <c r="D51" s="96" t="s">
        <v>1080</v>
      </c>
      <c r="E51" s="184" t="s">
        <v>92</v>
      </c>
    </row>
    <row r="52" spans="1:5" s="176" customFormat="1" ht="26.4" x14ac:dyDescent="0.3">
      <c r="A52" s="51" t="s">
        <v>7119</v>
      </c>
      <c r="B52" s="191" t="s">
        <v>7120</v>
      </c>
      <c r="C52" s="189" t="s">
        <v>7121</v>
      </c>
      <c r="D52" s="96" t="s">
        <v>1080</v>
      </c>
      <c r="E52" s="184" t="s">
        <v>92</v>
      </c>
    </row>
  </sheetData>
  <customSheetViews>
    <customSheetView guid="{E7AF10E8-B9E4-4114-94F5-FE1133781683}" showPageBreaks="1" fitToPage="1">
      <selection activeCell="A2" sqref="A2"/>
      <pageMargins left="0.7" right="0.7" top="0.75" bottom="0.75" header="0.3" footer="0.3"/>
      <pageSetup paperSize="9" scale="76" fitToWidth="0" orientation="portrait" r:id="rId1"/>
    </customSheetView>
  </customSheetViews>
  <pageMargins left="0.7" right="0.7" top="0.75" bottom="0.75" header="0.3" footer="0.3"/>
  <pageSetup paperSize="9" scale="51" fitToWidth="0"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pageSetUpPr fitToPage="1"/>
  </sheetPr>
  <dimension ref="A1:G155"/>
  <sheetViews>
    <sheetView zoomScaleNormal="100" workbookViewId="0">
      <selection activeCell="A145" sqref="A145"/>
    </sheetView>
  </sheetViews>
  <sheetFormatPr defaultRowHeight="14.4" x14ac:dyDescent="0.3"/>
  <cols>
    <col min="1" max="1" width="7.44140625" style="23" customWidth="1"/>
    <col min="2" max="2" width="41.44140625" style="222" customWidth="1"/>
    <col min="3" max="3" width="103.44140625" style="222" customWidth="1"/>
    <col min="4" max="4" width="6.5546875" style="38" customWidth="1"/>
    <col min="5" max="5" width="7" style="38" customWidth="1"/>
    <col min="6" max="6" width="18.5546875" style="38" customWidth="1"/>
    <col min="7" max="7" width="9.44140625" style="38" customWidth="1"/>
  </cols>
  <sheetData>
    <row r="1" spans="1:7" ht="17.399999999999999" x14ac:dyDescent="0.3">
      <c r="A1" s="22" t="s">
        <v>6102</v>
      </c>
    </row>
    <row r="2" spans="1:7" ht="17.399999999999999" x14ac:dyDescent="0.3">
      <c r="A2" s="22"/>
    </row>
    <row r="3" spans="1:7" x14ac:dyDescent="0.3">
      <c r="A3" s="24">
        <v>1</v>
      </c>
      <c r="B3" s="24" t="s">
        <v>1079</v>
      </c>
    </row>
    <row r="4" spans="1:7" x14ac:dyDescent="0.3">
      <c r="A4" s="25" t="s">
        <v>829</v>
      </c>
      <c r="B4" s="26" t="s">
        <v>670</v>
      </c>
    </row>
    <row r="5" spans="1:7" x14ac:dyDescent="0.3">
      <c r="A5" s="25"/>
      <c r="B5" s="26"/>
    </row>
    <row r="6" spans="1:7" s="13" customFormat="1" x14ac:dyDescent="0.25">
      <c r="A6" s="25"/>
      <c r="B6" s="1084" t="s">
        <v>830</v>
      </c>
      <c r="C6" s="1086"/>
      <c r="D6" s="1086"/>
      <c r="E6" s="1086"/>
      <c r="F6" s="1086"/>
      <c r="G6" s="1086"/>
    </row>
    <row r="7" spans="1:7" s="13" customFormat="1" x14ac:dyDescent="0.25">
      <c r="A7" s="25"/>
      <c r="B7" s="221"/>
      <c r="C7" s="222"/>
      <c r="D7" s="38"/>
      <c r="E7" s="38"/>
      <c r="F7" s="38"/>
      <c r="G7" s="38"/>
    </row>
    <row r="8" spans="1:7" s="13" customFormat="1" x14ac:dyDescent="0.25">
      <c r="A8" s="25"/>
      <c r="B8" s="1087" t="s">
        <v>831</v>
      </c>
      <c r="C8" s="1060"/>
      <c r="D8" s="1060"/>
      <c r="E8" s="1060"/>
      <c r="F8" s="1060"/>
      <c r="G8" s="1060"/>
    </row>
    <row r="9" spans="1:7" s="13" customFormat="1" x14ac:dyDescent="0.25">
      <c r="A9" s="25"/>
      <c r="B9" s="223"/>
      <c r="C9" s="220"/>
      <c r="D9" s="41"/>
      <c r="E9" s="41"/>
      <c r="F9" s="41"/>
      <c r="G9" s="41"/>
    </row>
    <row r="10" spans="1:7" s="13" customFormat="1" x14ac:dyDescent="0.25">
      <c r="A10" s="25"/>
      <c r="B10" s="1084" t="s">
        <v>832</v>
      </c>
      <c r="C10" s="1086"/>
      <c r="D10" s="1086"/>
      <c r="E10" s="1086"/>
      <c r="F10" s="1086"/>
      <c r="G10" s="1086"/>
    </row>
    <row r="11" spans="1:7" s="13" customFormat="1" ht="13.2" x14ac:dyDescent="0.25">
      <c r="A11" s="25"/>
      <c r="B11" s="221"/>
      <c r="C11" s="27"/>
      <c r="D11" s="42"/>
      <c r="E11" s="42"/>
      <c r="F11" s="42"/>
      <c r="G11" s="42"/>
    </row>
    <row r="12" spans="1:7" s="13" customFormat="1" x14ac:dyDescent="0.25">
      <c r="A12" s="25"/>
      <c r="B12" s="1084" t="s">
        <v>833</v>
      </c>
      <c r="C12" s="1086"/>
      <c r="D12" s="1086"/>
      <c r="E12" s="1086"/>
      <c r="F12" s="1086"/>
      <c r="G12" s="1086"/>
    </row>
    <row r="13" spans="1:7" s="13" customFormat="1" ht="13.2" x14ac:dyDescent="0.25">
      <c r="A13" s="25"/>
      <c r="B13" s="221"/>
      <c r="C13" s="27"/>
      <c r="D13" s="42"/>
      <c r="E13" s="42"/>
      <c r="F13" s="42"/>
      <c r="G13" s="42"/>
    </row>
    <row r="14" spans="1:7" s="13" customFormat="1" x14ac:dyDescent="0.25">
      <c r="A14" s="25"/>
      <c r="B14" s="1084" t="s">
        <v>834</v>
      </c>
      <c r="C14" s="1086"/>
      <c r="D14" s="1086"/>
      <c r="E14" s="1086"/>
      <c r="F14" s="1086"/>
      <c r="G14" s="1086"/>
    </row>
    <row r="15" spans="1:7" s="13" customFormat="1" ht="13.2" x14ac:dyDescent="0.25">
      <c r="A15" s="25"/>
      <c r="B15" s="221"/>
      <c r="C15" s="27"/>
      <c r="D15" s="42"/>
      <c r="E15" s="42"/>
      <c r="F15" s="42"/>
      <c r="G15" s="42"/>
    </row>
    <row r="16" spans="1:7" s="13" customFormat="1" x14ac:dyDescent="0.25">
      <c r="A16" s="25"/>
      <c r="B16" s="1084" t="s">
        <v>835</v>
      </c>
      <c r="C16" s="1086"/>
      <c r="D16" s="1086"/>
      <c r="E16" s="1086"/>
      <c r="F16" s="1086"/>
      <c r="G16" s="1086"/>
    </row>
    <row r="17" spans="1:7" s="13" customFormat="1" ht="13.2" x14ac:dyDescent="0.25">
      <c r="A17" s="25"/>
      <c r="B17" s="24" t="s">
        <v>836</v>
      </c>
      <c r="C17" s="27"/>
      <c r="D17" s="42"/>
      <c r="E17" s="42"/>
      <c r="F17" s="42"/>
      <c r="G17" s="42"/>
    </row>
    <row r="18" spans="1:7" s="13" customFormat="1" ht="13.2" x14ac:dyDescent="0.25">
      <c r="A18" s="25"/>
      <c r="B18" s="24" t="s">
        <v>844</v>
      </c>
      <c r="C18" s="27"/>
      <c r="D18" s="42"/>
      <c r="E18" s="42"/>
      <c r="F18" s="42"/>
      <c r="G18" s="42"/>
    </row>
    <row r="19" spans="1:7" s="13" customFormat="1" ht="13.8" x14ac:dyDescent="0.25">
      <c r="A19" s="25"/>
      <c r="B19" s="1084" t="s">
        <v>837</v>
      </c>
      <c r="C19" s="1085"/>
      <c r="D19" s="1085"/>
      <c r="E19" s="1085"/>
      <c r="F19" s="1085"/>
      <c r="G19" s="1085"/>
    </row>
    <row r="20" spans="1:7" s="13" customFormat="1" ht="13.8" x14ac:dyDescent="0.25">
      <c r="A20" s="25"/>
      <c r="B20" s="1084" t="s">
        <v>838</v>
      </c>
      <c r="C20" s="1085"/>
      <c r="D20" s="1085"/>
      <c r="E20" s="1085"/>
      <c r="F20" s="1085"/>
      <c r="G20" s="1085"/>
    </row>
    <row r="21" spans="1:7" s="13" customFormat="1" ht="13.2" x14ac:dyDescent="0.25">
      <c r="A21" s="25"/>
      <c r="B21" s="28"/>
      <c r="C21" s="27"/>
      <c r="D21" s="42"/>
      <c r="E21" s="42"/>
      <c r="F21" s="42"/>
      <c r="G21" s="42"/>
    </row>
    <row r="22" spans="1:7" s="13" customFormat="1" ht="13.2" x14ac:dyDescent="0.25">
      <c r="A22" s="25"/>
      <c r="B22" s="29" t="s">
        <v>839</v>
      </c>
      <c r="C22" s="27"/>
      <c r="D22" s="42"/>
      <c r="E22" s="42"/>
      <c r="F22" s="42"/>
      <c r="G22" s="42"/>
    </row>
    <row r="23" spans="1:7" s="13" customFormat="1" ht="13.8" x14ac:dyDescent="0.25">
      <c r="A23" s="25"/>
      <c r="B23" s="1084" t="s">
        <v>845</v>
      </c>
      <c r="C23" s="1085"/>
      <c r="D23" s="1085"/>
      <c r="E23" s="1085"/>
      <c r="F23" s="1085"/>
      <c r="G23" s="1085"/>
    </row>
    <row r="24" spans="1:7" s="13" customFormat="1" ht="13.2" x14ac:dyDescent="0.25">
      <c r="A24" s="25"/>
      <c r="B24" s="221"/>
      <c r="C24" s="27"/>
      <c r="D24" s="42"/>
      <c r="E24" s="42"/>
      <c r="F24" s="42"/>
      <c r="G24" s="42"/>
    </row>
    <row r="25" spans="1:7" s="13" customFormat="1" ht="13.2" x14ac:dyDescent="0.25">
      <c r="A25" s="25"/>
      <c r="B25" s="29" t="s">
        <v>840</v>
      </c>
      <c r="C25" s="27"/>
      <c r="D25" s="42"/>
      <c r="E25" s="42"/>
      <c r="F25" s="42"/>
      <c r="G25" s="42"/>
    </row>
    <row r="26" spans="1:7" s="13" customFormat="1" ht="13.8" x14ac:dyDescent="0.25">
      <c r="A26" s="25"/>
      <c r="B26" s="1084" t="s">
        <v>846</v>
      </c>
      <c r="C26" s="1085"/>
      <c r="D26" s="1085"/>
      <c r="E26" s="1085"/>
      <c r="F26" s="1085"/>
      <c r="G26" s="1085"/>
    </row>
    <row r="27" spans="1:7" s="13" customFormat="1" ht="13.2" x14ac:dyDescent="0.25">
      <c r="A27" s="25"/>
      <c r="B27" s="221"/>
      <c r="C27" s="27"/>
      <c r="D27" s="42"/>
      <c r="E27" s="42"/>
      <c r="F27" s="42"/>
      <c r="G27" s="42"/>
    </row>
    <row r="28" spans="1:7" s="13" customFormat="1" ht="13.8" x14ac:dyDescent="0.25">
      <c r="A28" s="25"/>
      <c r="B28" s="1084" t="s">
        <v>841</v>
      </c>
      <c r="C28" s="1085"/>
      <c r="D28" s="1085"/>
      <c r="E28" s="1085"/>
      <c r="F28" s="1085"/>
      <c r="G28" s="1085"/>
    </row>
    <row r="29" spans="1:7" s="13" customFormat="1" ht="13.8" x14ac:dyDescent="0.25">
      <c r="A29" s="25"/>
      <c r="B29" s="1084" t="s">
        <v>842</v>
      </c>
      <c r="C29" s="1085"/>
      <c r="D29" s="1085"/>
      <c r="E29" s="1085"/>
      <c r="F29" s="1085"/>
      <c r="G29" s="1085"/>
    </row>
    <row r="30" spans="1:7" s="13" customFormat="1" ht="13.8" x14ac:dyDescent="0.25">
      <c r="A30" s="25"/>
      <c r="B30" s="1084" t="s">
        <v>843</v>
      </c>
      <c r="C30" s="1085"/>
      <c r="D30" s="1085"/>
      <c r="E30" s="1085"/>
      <c r="F30" s="1085"/>
      <c r="G30" s="1085"/>
    </row>
    <row r="31" spans="1:7" s="13" customFormat="1" ht="13.2" x14ac:dyDescent="0.25">
      <c r="A31" s="25"/>
      <c r="B31" s="221"/>
      <c r="C31" s="27"/>
      <c r="D31" s="42"/>
      <c r="E31" s="42"/>
      <c r="F31" s="42"/>
      <c r="G31" s="42"/>
    </row>
    <row r="32" spans="1:7" x14ac:dyDescent="0.3">
      <c r="G32" s="43"/>
    </row>
    <row r="33" spans="1:7" s="154" customFormat="1" ht="39.6" x14ac:dyDescent="0.3">
      <c r="A33" s="149" t="s">
        <v>0</v>
      </c>
      <c r="B33" s="148" t="s">
        <v>1</v>
      </c>
      <c r="C33" s="148" t="s">
        <v>6932</v>
      </c>
      <c r="D33" s="146" t="s">
        <v>3</v>
      </c>
      <c r="E33" s="328" t="s">
        <v>126</v>
      </c>
      <c r="F33" s="329" t="s">
        <v>128</v>
      </c>
      <c r="G33" s="329" t="s">
        <v>676</v>
      </c>
    </row>
    <row r="34" spans="1:7" s="113" customFormat="1" x14ac:dyDescent="0.3">
      <c r="A34" s="1089" t="s">
        <v>705</v>
      </c>
      <c r="B34" s="1090"/>
      <c r="C34" s="336"/>
      <c r="D34" s="337"/>
      <c r="E34" s="225"/>
      <c r="F34" s="337"/>
      <c r="G34" s="337"/>
    </row>
    <row r="35" spans="1:7" s="113" customFormat="1" ht="39.6" x14ac:dyDescent="0.3">
      <c r="A35" s="12" t="s">
        <v>422</v>
      </c>
      <c r="B35" s="2" t="s">
        <v>706</v>
      </c>
      <c r="C35" s="2" t="s">
        <v>707</v>
      </c>
      <c r="D35" s="337" t="s">
        <v>124</v>
      </c>
      <c r="E35" s="226">
        <v>1.04</v>
      </c>
      <c r="F35" s="337" t="s">
        <v>708</v>
      </c>
      <c r="G35" s="337">
        <v>3</v>
      </c>
    </row>
    <row r="36" spans="1:7" s="113" customFormat="1" ht="52.8" x14ac:dyDescent="0.3">
      <c r="A36" s="12" t="s">
        <v>709</v>
      </c>
      <c r="B36" s="2" t="s">
        <v>710</v>
      </c>
      <c r="C36" s="2" t="s">
        <v>711</v>
      </c>
      <c r="D36" s="337" t="s">
        <v>124</v>
      </c>
      <c r="E36" s="226">
        <v>2.08</v>
      </c>
      <c r="F36" s="337" t="s">
        <v>708</v>
      </c>
      <c r="G36" s="337">
        <v>6</v>
      </c>
    </row>
    <row r="37" spans="1:7" s="113" customFormat="1" ht="39.6" x14ac:dyDescent="0.3">
      <c r="A37" s="12" t="s">
        <v>712</v>
      </c>
      <c r="B37" s="2" t="s">
        <v>713</v>
      </c>
      <c r="C37" s="2" t="s">
        <v>714</v>
      </c>
      <c r="D37" s="337" t="s">
        <v>124</v>
      </c>
      <c r="E37" s="226">
        <v>2.42</v>
      </c>
      <c r="F37" s="337" t="s">
        <v>708</v>
      </c>
      <c r="G37" s="337">
        <v>7</v>
      </c>
    </row>
    <row r="38" spans="1:7" s="113" customFormat="1" ht="39.6" x14ac:dyDescent="0.3">
      <c r="A38" s="12" t="s">
        <v>715</v>
      </c>
      <c r="B38" s="2" t="s">
        <v>716</v>
      </c>
      <c r="C38" s="2" t="s">
        <v>717</v>
      </c>
      <c r="D38" s="337" t="s">
        <v>124</v>
      </c>
      <c r="E38" s="226">
        <v>3.46</v>
      </c>
      <c r="F38" s="337" t="s">
        <v>718</v>
      </c>
      <c r="G38" s="337">
        <v>10</v>
      </c>
    </row>
    <row r="39" spans="1:7" s="113" customFormat="1" ht="118.8" x14ac:dyDescent="0.3">
      <c r="A39" s="339">
        <v>11003</v>
      </c>
      <c r="B39" s="2" t="s">
        <v>719</v>
      </c>
      <c r="C39" s="2" t="s">
        <v>720</v>
      </c>
      <c r="D39" s="337" t="s">
        <v>124</v>
      </c>
      <c r="E39" s="226">
        <v>3.8</v>
      </c>
      <c r="F39" s="337" t="s">
        <v>704</v>
      </c>
      <c r="G39" s="337">
        <v>10</v>
      </c>
    </row>
    <row r="40" spans="1:7" s="113" customFormat="1" ht="132" x14ac:dyDescent="0.3">
      <c r="A40" s="339">
        <v>11304</v>
      </c>
      <c r="B40" s="2" t="s">
        <v>721</v>
      </c>
      <c r="C40" s="2" t="s">
        <v>722</v>
      </c>
      <c r="D40" s="337" t="s">
        <v>124</v>
      </c>
      <c r="E40" s="226">
        <v>1.1399999999999999</v>
      </c>
      <c r="F40" s="337" t="s">
        <v>723</v>
      </c>
      <c r="G40" s="337">
        <v>3</v>
      </c>
    </row>
    <row r="41" spans="1:7" s="342" customFormat="1" ht="13.2" x14ac:dyDescent="0.25">
      <c r="A41" s="1089" t="s">
        <v>724</v>
      </c>
      <c r="B41" s="1091"/>
      <c r="C41" s="227"/>
      <c r="D41" s="337"/>
      <c r="E41" s="226"/>
      <c r="F41" s="337"/>
      <c r="G41" s="337"/>
    </row>
    <row r="42" spans="1:7" s="113" customFormat="1" ht="26.4" x14ac:dyDescent="0.3">
      <c r="A42" s="339">
        <v>12102</v>
      </c>
      <c r="B42" s="2" t="s">
        <v>725</v>
      </c>
      <c r="C42" s="2" t="s">
        <v>725</v>
      </c>
      <c r="D42" s="337" t="s">
        <v>124</v>
      </c>
      <c r="E42" s="226">
        <v>4.5</v>
      </c>
      <c r="F42" s="337" t="s">
        <v>726</v>
      </c>
      <c r="G42" s="337">
        <v>30</v>
      </c>
    </row>
    <row r="43" spans="1:7" s="113" customFormat="1" ht="39.6" x14ac:dyDescent="0.3">
      <c r="A43" s="339">
        <v>12104</v>
      </c>
      <c r="B43" s="2" t="s">
        <v>727</v>
      </c>
      <c r="C43" s="2" t="s">
        <v>727</v>
      </c>
      <c r="D43" s="337" t="s">
        <v>124</v>
      </c>
      <c r="E43" s="226">
        <v>17.3</v>
      </c>
      <c r="F43" s="337" t="s">
        <v>728</v>
      </c>
      <c r="G43" s="337">
        <v>50</v>
      </c>
    </row>
    <row r="44" spans="1:7" s="10" customFormat="1" ht="52.8" x14ac:dyDescent="0.25">
      <c r="A44" s="271">
        <v>12105</v>
      </c>
      <c r="B44" s="271" t="s">
        <v>8243</v>
      </c>
      <c r="C44" s="271" t="s">
        <v>8248</v>
      </c>
      <c r="D44" s="272" t="s">
        <v>124</v>
      </c>
      <c r="E44" s="313">
        <v>8</v>
      </c>
      <c r="F44" s="274" t="s">
        <v>8040</v>
      </c>
      <c r="G44" s="337" t="s">
        <v>758</v>
      </c>
    </row>
    <row r="45" spans="1:7" s="10" customFormat="1" ht="39.6" x14ac:dyDescent="0.25">
      <c r="A45" s="271">
        <v>12106</v>
      </c>
      <c r="B45" s="271" t="s">
        <v>8244</v>
      </c>
      <c r="C45" s="271" t="s">
        <v>8249</v>
      </c>
      <c r="D45" s="272" t="s">
        <v>124</v>
      </c>
      <c r="E45" s="313">
        <v>14.15</v>
      </c>
      <c r="F45" s="274" t="s">
        <v>8040</v>
      </c>
      <c r="G45" s="337" t="s">
        <v>758</v>
      </c>
    </row>
    <row r="46" spans="1:7" s="10" customFormat="1" ht="92.4" x14ac:dyDescent="0.25">
      <c r="A46" s="271">
        <v>12107</v>
      </c>
      <c r="B46" s="271" t="s">
        <v>8245</v>
      </c>
      <c r="C46" s="271" t="s">
        <v>8250</v>
      </c>
      <c r="D46" s="272" t="s">
        <v>124</v>
      </c>
      <c r="E46" s="313">
        <v>12.26</v>
      </c>
      <c r="F46" s="274" t="s">
        <v>8040</v>
      </c>
      <c r="G46" s="337" t="s">
        <v>8304</v>
      </c>
    </row>
    <row r="47" spans="1:7" s="113" customFormat="1" x14ac:dyDescent="0.3">
      <c r="A47" s="1089" t="s">
        <v>729</v>
      </c>
      <c r="B47" s="1091"/>
      <c r="C47" s="227"/>
      <c r="D47" s="337"/>
      <c r="E47" s="226"/>
      <c r="F47" s="337"/>
      <c r="G47" s="337"/>
    </row>
    <row r="48" spans="1:7" s="113" customFormat="1" ht="26.4" x14ac:dyDescent="0.3">
      <c r="A48" s="339">
        <v>12111</v>
      </c>
      <c r="B48" s="2" t="s">
        <v>730</v>
      </c>
      <c r="C48" s="2" t="s">
        <v>730</v>
      </c>
      <c r="D48" s="337" t="s">
        <v>124</v>
      </c>
      <c r="E48" s="226" t="s">
        <v>731</v>
      </c>
      <c r="F48" s="337" t="s">
        <v>726</v>
      </c>
      <c r="G48" s="337">
        <v>120</v>
      </c>
    </row>
    <row r="49" spans="1:7" s="113" customFormat="1" ht="26.4" x14ac:dyDescent="0.3">
      <c r="A49" s="339" t="s">
        <v>732</v>
      </c>
      <c r="B49" s="2" t="s">
        <v>733</v>
      </c>
      <c r="C49" s="2" t="s">
        <v>733</v>
      </c>
      <c r="D49" s="337" t="s">
        <v>124</v>
      </c>
      <c r="E49" s="226" t="s">
        <v>345</v>
      </c>
      <c r="F49" s="337" t="s">
        <v>726</v>
      </c>
      <c r="G49" s="337">
        <v>60</v>
      </c>
    </row>
    <row r="50" spans="1:7" s="113" customFormat="1" ht="26.4" x14ac:dyDescent="0.3">
      <c r="A50" s="339" t="s">
        <v>734</v>
      </c>
      <c r="B50" s="2" t="s">
        <v>735</v>
      </c>
      <c r="C50" s="2" t="s">
        <v>735</v>
      </c>
      <c r="D50" s="337" t="s">
        <v>124</v>
      </c>
      <c r="E50" s="226" t="s">
        <v>736</v>
      </c>
      <c r="F50" s="337" t="s">
        <v>726</v>
      </c>
      <c r="G50" s="337">
        <v>30</v>
      </c>
    </row>
    <row r="51" spans="1:7" s="343" customFormat="1" ht="39.6" x14ac:dyDescent="0.25">
      <c r="A51" s="271">
        <v>12114</v>
      </c>
      <c r="B51" s="271" t="s">
        <v>8246</v>
      </c>
      <c r="C51" s="271" t="s">
        <v>8251</v>
      </c>
      <c r="D51" s="274" t="s">
        <v>124</v>
      </c>
      <c r="E51" s="313">
        <v>8.18</v>
      </c>
      <c r="F51" s="274" t="s">
        <v>8040</v>
      </c>
      <c r="G51" s="337" t="s">
        <v>8305</v>
      </c>
    </row>
    <row r="52" spans="1:7" s="343" customFormat="1" ht="66" x14ac:dyDescent="0.25">
      <c r="A52" s="271">
        <v>12115</v>
      </c>
      <c r="B52" s="271" t="s">
        <v>8247</v>
      </c>
      <c r="C52" s="271" t="s">
        <v>8365</v>
      </c>
      <c r="D52" s="274" t="s">
        <v>124</v>
      </c>
      <c r="E52" s="313">
        <v>4.5</v>
      </c>
      <c r="F52" s="274" t="s">
        <v>8040</v>
      </c>
      <c r="G52" s="337" t="s">
        <v>8306</v>
      </c>
    </row>
    <row r="53" spans="1:7" s="113" customFormat="1" x14ac:dyDescent="0.3">
      <c r="A53" s="1089" t="s">
        <v>737</v>
      </c>
      <c r="B53" s="1091"/>
      <c r="C53" s="227"/>
      <c r="D53" s="337" t="s">
        <v>124</v>
      </c>
      <c r="E53" s="226"/>
      <c r="F53" s="337"/>
      <c r="G53" s="337"/>
    </row>
    <row r="54" spans="1:7" s="113" customFormat="1" ht="26.4" x14ac:dyDescent="0.3">
      <c r="A54" s="339" t="s">
        <v>738</v>
      </c>
      <c r="B54" s="2" t="s">
        <v>739</v>
      </c>
      <c r="C54" s="2" t="s">
        <v>739</v>
      </c>
      <c r="D54" s="337" t="s">
        <v>124</v>
      </c>
      <c r="E54" s="226" t="s">
        <v>740</v>
      </c>
      <c r="F54" s="337" t="s">
        <v>726</v>
      </c>
      <c r="G54" s="337">
        <v>8</v>
      </c>
    </row>
    <row r="55" spans="1:7" s="113" customFormat="1" ht="26.4" x14ac:dyDescent="0.3">
      <c r="A55" s="339" t="s">
        <v>741</v>
      </c>
      <c r="B55" s="2" t="s">
        <v>742</v>
      </c>
      <c r="C55" s="2" t="s">
        <v>742</v>
      </c>
      <c r="D55" s="337" t="s">
        <v>124</v>
      </c>
      <c r="E55" s="226" t="s">
        <v>736</v>
      </c>
      <c r="F55" s="337" t="s">
        <v>726</v>
      </c>
      <c r="G55" s="337">
        <v>30</v>
      </c>
    </row>
    <row r="56" spans="1:7" s="113" customFormat="1" ht="26.4" x14ac:dyDescent="0.3">
      <c r="A56" s="339" t="s">
        <v>743</v>
      </c>
      <c r="B56" s="2" t="s">
        <v>744</v>
      </c>
      <c r="C56" s="2" t="s">
        <v>744</v>
      </c>
      <c r="D56" s="337" t="s">
        <v>124</v>
      </c>
      <c r="E56" s="226" t="s">
        <v>745</v>
      </c>
      <c r="F56" s="337" t="s">
        <v>726</v>
      </c>
      <c r="G56" s="337">
        <v>8</v>
      </c>
    </row>
    <row r="57" spans="1:7" s="113" customFormat="1" ht="26.4" x14ac:dyDescent="0.3">
      <c r="A57" s="339" t="s">
        <v>746</v>
      </c>
      <c r="B57" s="2" t="s">
        <v>747</v>
      </c>
      <c r="C57" s="2" t="s">
        <v>747</v>
      </c>
      <c r="D57" s="337" t="s">
        <v>124</v>
      </c>
      <c r="E57" s="226" t="s">
        <v>745</v>
      </c>
      <c r="F57" s="337" t="s">
        <v>726</v>
      </c>
      <c r="G57" s="337">
        <v>8</v>
      </c>
    </row>
    <row r="58" spans="1:7" s="10" customFormat="1" ht="39.6" x14ac:dyDescent="0.25">
      <c r="A58" s="271">
        <v>12125</v>
      </c>
      <c r="B58" s="271" t="s">
        <v>8252</v>
      </c>
      <c r="C58" s="271" t="s">
        <v>8253</v>
      </c>
      <c r="D58" s="274" t="s">
        <v>124</v>
      </c>
      <c r="E58" s="313">
        <v>2.99</v>
      </c>
      <c r="F58" s="274" t="s">
        <v>8040</v>
      </c>
      <c r="G58" s="344" t="s">
        <v>8307</v>
      </c>
    </row>
    <row r="59" spans="1:7" s="10" customFormat="1" ht="39.6" x14ac:dyDescent="0.25">
      <c r="A59" s="271">
        <v>12126</v>
      </c>
      <c r="B59" s="271" t="s">
        <v>8254</v>
      </c>
      <c r="C59" s="271" t="s">
        <v>8255</v>
      </c>
      <c r="D59" s="274" t="s">
        <v>124</v>
      </c>
      <c r="E59" s="313">
        <v>6.55</v>
      </c>
      <c r="F59" s="274" t="s">
        <v>856</v>
      </c>
      <c r="G59" s="344">
        <v>10</v>
      </c>
    </row>
    <row r="60" spans="1:7" s="10" customFormat="1" ht="66" x14ac:dyDescent="0.25">
      <c r="A60" s="271">
        <v>12127</v>
      </c>
      <c r="B60" s="271" t="s">
        <v>8256</v>
      </c>
      <c r="C60" s="271" t="s">
        <v>8257</v>
      </c>
      <c r="D60" s="274" t="s">
        <v>124</v>
      </c>
      <c r="E60" s="313">
        <v>2.31</v>
      </c>
      <c r="F60" s="274" t="s">
        <v>8040</v>
      </c>
      <c r="G60" s="344" t="s">
        <v>8308</v>
      </c>
    </row>
    <row r="61" spans="1:7" s="10" customFormat="1" ht="83.25" customHeight="1" x14ac:dyDescent="0.25">
      <c r="A61" s="271">
        <v>12133</v>
      </c>
      <c r="B61" s="271" t="s">
        <v>8258</v>
      </c>
      <c r="C61" s="271" t="s">
        <v>8366</v>
      </c>
      <c r="D61" s="274" t="s">
        <v>124</v>
      </c>
      <c r="E61" s="313">
        <v>6.92</v>
      </c>
      <c r="F61" s="274" t="s">
        <v>8259</v>
      </c>
      <c r="G61" s="344">
        <v>25</v>
      </c>
    </row>
    <row r="62" spans="1:7" s="10" customFormat="1" ht="26.4" x14ac:dyDescent="0.25">
      <c r="A62" s="271">
        <v>12134</v>
      </c>
      <c r="B62" s="271" t="s">
        <v>8260</v>
      </c>
      <c r="C62" s="271" t="s">
        <v>8261</v>
      </c>
      <c r="D62" s="274" t="s">
        <v>124</v>
      </c>
      <c r="E62" s="313">
        <v>3.55</v>
      </c>
      <c r="F62" s="274" t="s">
        <v>8040</v>
      </c>
      <c r="G62" s="344" t="s">
        <v>8308</v>
      </c>
    </row>
    <row r="63" spans="1:7" s="113" customFormat="1" x14ac:dyDescent="0.3">
      <c r="A63" s="1089" t="s">
        <v>748</v>
      </c>
      <c r="B63" s="1091"/>
      <c r="C63" s="227"/>
      <c r="D63" s="337"/>
      <c r="E63" s="226"/>
      <c r="F63" s="337"/>
      <c r="G63" s="337"/>
    </row>
    <row r="64" spans="1:7" s="10" customFormat="1" ht="39.6" x14ac:dyDescent="0.25">
      <c r="A64" s="69" t="s">
        <v>565</v>
      </c>
      <c r="B64" s="69" t="s">
        <v>2879</v>
      </c>
      <c r="C64" s="69" t="s">
        <v>2880</v>
      </c>
      <c r="D64" s="92" t="s">
        <v>124</v>
      </c>
      <c r="E64" s="93" t="s">
        <v>567</v>
      </c>
      <c r="F64" s="93" t="s">
        <v>6178</v>
      </c>
      <c r="G64" s="93" t="s">
        <v>6592</v>
      </c>
    </row>
    <row r="65" spans="1:7" s="113" customFormat="1" ht="39.6" x14ac:dyDescent="0.3">
      <c r="A65" s="339">
        <v>12130</v>
      </c>
      <c r="B65" s="2" t="s">
        <v>1195</v>
      </c>
      <c r="C65" s="2" t="s">
        <v>1195</v>
      </c>
      <c r="D65" s="337" t="s">
        <v>124</v>
      </c>
      <c r="E65" s="337">
        <v>11.4</v>
      </c>
      <c r="F65" s="337" t="s">
        <v>704</v>
      </c>
      <c r="G65" s="337" t="s">
        <v>1196</v>
      </c>
    </row>
    <row r="66" spans="1:7" s="113" customFormat="1" ht="39.6" x14ac:dyDescent="0.3">
      <c r="A66" s="339">
        <v>12131</v>
      </c>
      <c r="B66" s="2" t="s">
        <v>1197</v>
      </c>
      <c r="C66" s="2" t="s">
        <v>1197</v>
      </c>
      <c r="D66" s="337" t="s">
        <v>124</v>
      </c>
      <c r="E66" s="337">
        <v>6.92</v>
      </c>
      <c r="F66" s="337" t="s">
        <v>708</v>
      </c>
      <c r="G66" s="337" t="s">
        <v>786</v>
      </c>
    </row>
    <row r="67" spans="1:7" s="113" customFormat="1" ht="39.6" x14ac:dyDescent="0.3">
      <c r="A67" s="339" t="s">
        <v>749</v>
      </c>
      <c r="B67" s="2" t="s">
        <v>750</v>
      </c>
      <c r="C67" s="2" t="s">
        <v>750</v>
      </c>
      <c r="D67" s="337" t="s">
        <v>124</v>
      </c>
      <c r="E67" s="226" t="s">
        <v>424</v>
      </c>
      <c r="F67" s="337" t="s">
        <v>751</v>
      </c>
      <c r="G67" s="337">
        <v>3</v>
      </c>
    </row>
    <row r="68" spans="1:7" s="113" customFormat="1" x14ac:dyDescent="0.3">
      <c r="A68" s="339">
        <v>12220</v>
      </c>
      <c r="B68" s="2" t="s">
        <v>752</v>
      </c>
      <c r="C68" s="2" t="s">
        <v>752</v>
      </c>
      <c r="D68" s="337" t="s">
        <v>124</v>
      </c>
      <c r="E68" s="226" t="s">
        <v>753</v>
      </c>
      <c r="F68" s="337" t="s">
        <v>754</v>
      </c>
      <c r="G68" s="337">
        <v>10</v>
      </c>
    </row>
    <row r="69" spans="1:7" s="113" customFormat="1" x14ac:dyDescent="0.3">
      <c r="A69" s="339" t="s">
        <v>755</v>
      </c>
      <c r="B69" s="2" t="s">
        <v>1198</v>
      </c>
      <c r="C69" s="2" t="s">
        <v>1198</v>
      </c>
      <c r="D69" s="337" t="s">
        <v>124</v>
      </c>
      <c r="E69" s="226" t="s">
        <v>756</v>
      </c>
      <c r="F69" s="337" t="s">
        <v>757</v>
      </c>
      <c r="G69" s="337" t="s">
        <v>758</v>
      </c>
    </row>
    <row r="70" spans="1:7" s="113" customFormat="1" ht="39.6" x14ac:dyDescent="0.3">
      <c r="A70" s="339" t="s">
        <v>759</v>
      </c>
      <c r="B70" s="2" t="s">
        <v>760</v>
      </c>
      <c r="C70" s="2" t="s">
        <v>760</v>
      </c>
      <c r="D70" s="337" t="s">
        <v>124</v>
      </c>
      <c r="E70" s="226" t="s">
        <v>761</v>
      </c>
      <c r="F70" s="337" t="s">
        <v>751</v>
      </c>
      <c r="G70" s="337">
        <v>5</v>
      </c>
    </row>
    <row r="71" spans="1:7" s="113" customFormat="1" ht="26.4" x14ac:dyDescent="0.3">
      <c r="A71" s="339" t="s">
        <v>762</v>
      </c>
      <c r="B71" s="2" t="s">
        <v>763</v>
      </c>
      <c r="C71" s="2" t="s">
        <v>763</v>
      </c>
      <c r="D71" s="337" t="s">
        <v>124</v>
      </c>
      <c r="E71" s="226" t="s">
        <v>395</v>
      </c>
      <c r="F71" s="337" t="s">
        <v>726</v>
      </c>
      <c r="G71" s="337">
        <v>5</v>
      </c>
    </row>
    <row r="72" spans="1:7" s="10" customFormat="1" ht="39.6" x14ac:dyDescent="0.25">
      <c r="A72" s="271">
        <v>12242</v>
      </c>
      <c r="B72" s="271" t="s">
        <v>8262</v>
      </c>
      <c r="C72" s="271" t="s">
        <v>8367</v>
      </c>
      <c r="D72" s="272" t="s">
        <v>124</v>
      </c>
      <c r="E72" s="313">
        <v>1.73</v>
      </c>
      <c r="F72" s="274" t="s">
        <v>856</v>
      </c>
      <c r="G72" s="344">
        <v>5</v>
      </c>
    </row>
    <row r="73" spans="1:7" s="10" customFormat="1" ht="39.6" x14ac:dyDescent="0.25">
      <c r="A73" s="271">
        <v>12243</v>
      </c>
      <c r="B73" s="271" t="s">
        <v>8263</v>
      </c>
      <c r="C73" s="271" t="s">
        <v>8264</v>
      </c>
      <c r="D73" s="272" t="s">
        <v>124</v>
      </c>
      <c r="E73" s="313">
        <v>1.73</v>
      </c>
      <c r="F73" s="274" t="s">
        <v>856</v>
      </c>
      <c r="G73" s="344">
        <v>5</v>
      </c>
    </row>
    <row r="74" spans="1:7" s="10" customFormat="1" ht="39.6" x14ac:dyDescent="0.25">
      <c r="A74" s="271">
        <v>12244</v>
      </c>
      <c r="B74" s="271" t="s">
        <v>8265</v>
      </c>
      <c r="C74" s="271" t="s">
        <v>8266</v>
      </c>
      <c r="D74" s="272" t="s">
        <v>124</v>
      </c>
      <c r="E74" s="313">
        <v>2.57</v>
      </c>
      <c r="F74" s="274" t="s">
        <v>8040</v>
      </c>
      <c r="G74" s="344" t="s">
        <v>8307</v>
      </c>
    </row>
    <row r="75" spans="1:7" s="10" customFormat="1" ht="39.6" x14ac:dyDescent="0.25">
      <c r="A75" s="271">
        <v>12245</v>
      </c>
      <c r="B75" s="271" t="s">
        <v>8267</v>
      </c>
      <c r="C75" s="271" t="s">
        <v>8268</v>
      </c>
      <c r="D75" s="272" t="s">
        <v>124</v>
      </c>
      <c r="E75" s="313">
        <v>4.1399999999999997</v>
      </c>
      <c r="F75" s="274" t="s">
        <v>8040</v>
      </c>
      <c r="G75" s="344" t="s">
        <v>8309</v>
      </c>
    </row>
    <row r="76" spans="1:7" s="10" customFormat="1" ht="39.6" x14ac:dyDescent="0.25">
      <c r="A76" s="271">
        <v>12246</v>
      </c>
      <c r="B76" s="271" t="s">
        <v>8269</v>
      </c>
      <c r="C76" s="271" t="s">
        <v>8270</v>
      </c>
      <c r="D76" s="272" t="s">
        <v>124</v>
      </c>
      <c r="E76" s="313">
        <v>3.4</v>
      </c>
      <c r="F76" s="274" t="s">
        <v>8040</v>
      </c>
      <c r="G76" s="344" t="s">
        <v>8309</v>
      </c>
    </row>
    <row r="77" spans="1:7" s="10" customFormat="1" ht="26.4" x14ac:dyDescent="0.25">
      <c r="A77" s="271">
        <v>12247</v>
      </c>
      <c r="B77" s="271" t="s">
        <v>8271</v>
      </c>
      <c r="C77" s="271" t="s">
        <v>8272</v>
      </c>
      <c r="D77" s="272" t="s">
        <v>124</v>
      </c>
      <c r="E77" s="313">
        <v>7.59</v>
      </c>
      <c r="F77" s="274" t="s">
        <v>8040</v>
      </c>
      <c r="G77" s="344" t="s">
        <v>8309</v>
      </c>
    </row>
    <row r="78" spans="1:7" s="10" customFormat="1" ht="26.4" x14ac:dyDescent="0.25">
      <c r="A78" s="271">
        <v>12248</v>
      </c>
      <c r="B78" s="271" t="s">
        <v>8273</v>
      </c>
      <c r="C78" s="271" t="s">
        <v>8274</v>
      </c>
      <c r="D78" s="272" t="s">
        <v>124</v>
      </c>
      <c r="E78" s="313">
        <v>6</v>
      </c>
      <c r="F78" s="274" t="s">
        <v>8040</v>
      </c>
      <c r="G78" s="344" t="s">
        <v>8309</v>
      </c>
    </row>
    <row r="79" spans="1:7" s="10" customFormat="1" ht="52.8" x14ac:dyDescent="0.25">
      <c r="A79" s="271">
        <v>12249</v>
      </c>
      <c r="B79" s="271" t="s">
        <v>8275</v>
      </c>
      <c r="C79" s="271" t="s">
        <v>8368</v>
      </c>
      <c r="D79" s="272" t="s">
        <v>124</v>
      </c>
      <c r="E79" s="313">
        <v>5.9</v>
      </c>
      <c r="F79" s="274" t="s">
        <v>8040</v>
      </c>
      <c r="G79" s="344" t="s">
        <v>8310</v>
      </c>
    </row>
    <row r="80" spans="1:7" s="113" customFormat="1" ht="39.6" x14ac:dyDescent="0.3">
      <c r="A80" s="339" t="s">
        <v>764</v>
      </c>
      <c r="B80" s="248" t="s">
        <v>8394</v>
      </c>
      <c r="C80" s="248" t="s">
        <v>8406</v>
      </c>
      <c r="D80" s="337" t="s">
        <v>124</v>
      </c>
      <c r="E80" s="226" t="s">
        <v>424</v>
      </c>
      <c r="F80" s="337" t="s">
        <v>751</v>
      </c>
      <c r="G80" s="337">
        <v>3</v>
      </c>
    </row>
    <row r="81" spans="1:7" s="113" customFormat="1" ht="39.6" x14ac:dyDescent="0.3">
      <c r="A81" s="339" t="s">
        <v>765</v>
      </c>
      <c r="B81" s="2" t="s">
        <v>766</v>
      </c>
      <c r="C81" s="2" t="s">
        <v>8407</v>
      </c>
      <c r="D81" s="337" t="s">
        <v>124</v>
      </c>
      <c r="E81" s="226" t="s">
        <v>767</v>
      </c>
      <c r="F81" s="337" t="s">
        <v>751</v>
      </c>
      <c r="G81" s="337">
        <v>8</v>
      </c>
    </row>
    <row r="82" spans="1:7" s="113" customFormat="1" ht="39.6" x14ac:dyDescent="0.3">
      <c r="A82" s="339" t="s">
        <v>768</v>
      </c>
      <c r="B82" s="2" t="s">
        <v>769</v>
      </c>
      <c r="C82" s="2" t="s">
        <v>770</v>
      </c>
      <c r="D82" s="337" t="s">
        <v>124</v>
      </c>
      <c r="E82" s="226" t="s">
        <v>344</v>
      </c>
      <c r="F82" s="337" t="s">
        <v>708</v>
      </c>
      <c r="G82" s="337">
        <v>10</v>
      </c>
    </row>
    <row r="83" spans="1:7" s="113" customFormat="1" ht="39.6" x14ac:dyDescent="0.3">
      <c r="A83" s="339" t="s">
        <v>771</v>
      </c>
      <c r="B83" s="2" t="s">
        <v>772</v>
      </c>
      <c r="C83" s="2" t="s">
        <v>8408</v>
      </c>
      <c r="D83" s="337" t="s">
        <v>124</v>
      </c>
      <c r="E83" s="226" t="s">
        <v>773</v>
      </c>
      <c r="F83" s="337" t="s">
        <v>708</v>
      </c>
      <c r="G83" s="337" t="s">
        <v>774</v>
      </c>
    </row>
    <row r="84" spans="1:7" s="113" customFormat="1" ht="39.6" x14ac:dyDescent="0.3">
      <c r="A84" s="339" t="s">
        <v>775</v>
      </c>
      <c r="B84" s="2" t="s">
        <v>776</v>
      </c>
      <c r="C84" s="2" t="s">
        <v>8409</v>
      </c>
      <c r="D84" s="337" t="s">
        <v>124</v>
      </c>
      <c r="E84" s="226" t="s">
        <v>777</v>
      </c>
      <c r="F84" s="337" t="s">
        <v>704</v>
      </c>
      <c r="G84" s="337" t="s">
        <v>774</v>
      </c>
    </row>
    <row r="85" spans="1:7" s="10" customFormat="1" ht="66" x14ac:dyDescent="0.25">
      <c r="A85" s="271">
        <v>12259</v>
      </c>
      <c r="B85" s="271" t="s">
        <v>8276</v>
      </c>
      <c r="C85" s="271" t="s">
        <v>8369</v>
      </c>
      <c r="D85" s="274" t="s">
        <v>124</v>
      </c>
      <c r="E85" s="313">
        <v>5.83</v>
      </c>
      <c r="F85" s="274" t="s">
        <v>8040</v>
      </c>
      <c r="G85" s="345" t="s">
        <v>758</v>
      </c>
    </row>
    <row r="86" spans="1:7" s="113" customFormat="1" x14ac:dyDescent="0.3">
      <c r="A86" s="339" t="s">
        <v>778</v>
      </c>
      <c r="B86" s="2" t="s">
        <v>779</v>
      </c>
      <c r="C86" s="2" t="s">
        <v>779</v>
      </c>
      <c r="D86" s="337" t="s">
        <v>124</v>
      </c>
      <c r="E86" s="226" t="s">
        <v>753</v>
      </c>
      <c r="F86" s="337" t="s">
        <v>780</v>
      </c>
      <c r="G86" s="337">
        <v>10</v>
      </c>
    </row>
    <row r="87" spans="1:7" s="10" customFormat="1" ht="52.8" x14ac:dyDescent="0.25">
      <c r="A87" s="271">
        <v>12261</v>
      </c>
      <c r="B87" s="271" t="s">
        <v>8277</v>
      </c>
      <c r="C87" s="271" t="s">
        <v>8278</v>
      </c>
      <c r="D87" s="272" t="s">
        <v>124</v>
      </c>
      <c r="E87" s="313">
        <v>4.0999999999999996</v>
      </c>
      <c r="F87" s="274" t="s">
        <v>8040</v>
      </c>
      <c r="G87" s="344" t="s">
        <v>8305</v>
      </c>
    </row>
    <row r="88" spans="1:7" s="113" customFormat="1" ht="39.6" x14ac:dyDescent="0.3">
      <c r="A88" s="339" t="s">
        <v>782</v>
      </c>
      <c r="B88" s="2" t="s">
        <v>783</v>
      </c>
      <c r="C88" s="2" t="s">
        <v>783</v>
      </c>
      <c r="D88" s="337" t="s">
        <v>124</v>
      </c>
      <c r="E88" s="226" t="s">
        <v>777</v>
      </c>
      <c r="F88" s="337" t="s">
        <v>704</v>
      </c>
      <c r="G88" s="337" t="s">
        <v>774</v>
      </c>
    </row>
    <row r="89" spans="1:7" s="113" customFormat="1" ht="39.6" x14ac:dyDescent="0.3">
      <c r="A89" s="339" t="s">
        <v>784</v>
      </c>
      <c r="B89" s="2" t="s">
        <v>1199</v>
      </c>
      <c r="C89" s="2" t="s">
        <v>1199</v>
      </c>
      <c r="D89" s="337" t="s">
        <v>124</v>
      </c>
      <c r="E89" s="226" t="s">
        <v>777</v>
      </c>
      <c r="F89" s="337" t="s">
        <v>704</v>
      </c>
      <c r="G89" s="337" t="s">
        <v>774</v>
      </c>
    </row>
    <row r="90" spans="1:7" s="10" customFormat="1" ht="52.8" x14ac:dyDescent="0.25">
      <c r="A90" s="271">
        <v>12294</v>
      </c>
      <c r="B90" s="271" t="s">
        <v>8279</v>
      </c>
      <c r="C90" s="271" t="s">
        <v>8280</v>
      </c>
      <c r="D90" s="274" t="s">
        <v>124</v>
      </c>
      <c r="E90" s="313">
        <v>6.1</v>
      </c>
      <c r="F90" s="274" t="s">
        <v>8040</v>
      </c>
      <c r="G90" s="344" t="s">
        <v>8305</v>
      </c>
    </row>
    <row r="91" spans="1:7" s="10" customFormat="1" ht="52.8" x14ac:dyDescent="0.25">
      <c r="A91" s="271">
        <v>12295</v>
      </c>
      <c r="B91" s="271" t="s">
        <v>8281</v>
      </c>
      <c r="C91" s="271" t="s">
        <v>8282</v>
      </c>
      <c r="D91" s="274" t="s">
        <v>124</v>
      </c>
      <c r="E91" s="313">
        <v>7.6</v>
      </c>
      <c r="F91" s="274" t="s">
        <v>8040</v>
      </c>
      <c r="G91" s="344" t="s">
        <v>8305</v>
      </c>
    </row>
    <row r="92" spans="1:7" s="10" customFormat="1" ht="66" x14ac:dyDescent="0.25">
      <c r="A92" s="271">
        <v>12296</v>
      </c>
      <c r="B92" s="271" t="s">
        <v>8283</v>
      </c>
      <c r="C92" s="271" t="s">
        <v>8284</v>
      </c>
      <c r="D92" s="274" t="s">
        <v>124</v>
      </c>
      <c r="E92" s="313">
        <v>5.42</v>
      </c>
      <c r="F92" s="274" t="s">
        <v>8040</v>
      </c>
      <c r="G92" s="344" t="s">
        <v>8305</v>
      </c>
    </row>
    <row r="93" spans="1:7" s="113" customFormat="1" ht="39.6" x14ac:dyDescent="0.3">
      <c r="A93" s="259">
        <v>15010</v>
      </c>
      <c r="B93" s="335" t="s">
        <v>1689</v>
      </c>
      <c r="C93" s="716" t="s">
        <v>11812</v>
      </c>
      <c r="D93" s="338" t="s">
        <v>124</v>
      </c>
      <c r="E93" s="337">
        <v>11.4</v>
      </c>
      <c r="F93" s="337" t="s">
        <v>708</v>
      </c>
      <c r="G93" s="337">
        <v>30</v>
      </c>
    </row>
    <row r="94" spans="1:7" s="113" customFormat="1" ht="39.6" x14ac:dyDescent="0.3">
      <c r="A94" s="339">
        <v>18020</v>
      </c>
      <c r="B94" s="2" t="s">
        <v>785</v>
      </c>
      <c r="C94" s="2" t="s">
        <v>785</v>
      </c>
      <c r="D94" s="337" t="s">
        <v>124</v>
      </c>
      <c r="E94" s="346" t="s">
        <v>8379</v>
      </c>
      <c r="F94" s="337" t="s">
        <v>704</v>
      </c>
      <c r="G94" s="117" t="s">
        <v>786</v>
      </c>
    </row>
    <row r="95" spans="1:7" s="10" customFormat="1" ht="66" x14ac:dyDescent="0.25">
      <c r="A95" s="268">
        <v>18022</v>
      </c>
      <c r="B95" s="268" t="s">
        <v>8285</v>
      </c>
      <c r="C95" s="268" t="s">
        <v>8286</v>
      </c>
      <c r="D95" s="269" t="s">
        <v>124</v>
      </c>
      <c r="E95" s="312">
        <v>4.9400000000000004</v>
      </c>
      <c r="F95" s="270" t="s">
        <v>8040</v>
      </c>
      <c r="G95" s="344" t="s">
        <v>8308</v>
      </c>
    </row>
    <row r="96" spans="1:7" s="10" customFormat="1" ht="92.4" x14ac:dyDescent="0.25">
      <c r="A96" s="268">
        <v>18023</v>
      </c>
      <c r="B96" s="268" t="s">
        <v>8287</v>
      </c>
      <c r="C96" s="268" t="s">
        <v>8288</v>
      </c>
      <c r="D96" s="269" t="s">
        <v>124</v>
      </c>
      <c r="E96" s="312">
        <v>7.6</v>
      </c>
      <c r="F96" s="270" t="s">
        <v>8040</v>
      </c>
      <c r="G96" s="344" t="s">
        <v>786</v>
      </c>
    </row>
    <row r="97" spans="1:7" s="10" customFormat="1" ht="132" x14ac:dyDescent="0.25">
      <c r="A97" s="268">
        <v>18024</v>
      </c>
      <c r="B97" s="268" t="s">
        <v>8289</v>
      </c>
      <c r="C97" s="268" t="s">
        <v>8370</v>
      </c>
      <c r="D97" s="269" t="s">
        <v>124</v>
      </c>
      <c r="E97" s="312">
        <v>7.6</v>
      </c>
      <c r="F97" s="270" t="s">
        <v>8040</v>
      </c>
      <c r="G97" s="344" t="s">
        <v>788</v>
      </c>
    </row>
    <row r="98" spans="1:7" s="113" customFormat="1" x14ac:dyDescent="0.3">
      <c r="A98" s="339">
        <v>34410</v>
      </c>
      <c r="B98" s="248" t="s">
        <v>8396</v>
      </c>
      <c r="C98" s="248" t="s">
        <v>8405</v>
      </c>
      <c r="D98" s="337" t="s">
        <v>124</v>
      </c>
      <c r="E98" s="226" t="s">
        <v>787</v>
      </c>
      <c r="F98" s="337" t="s">
        <v>757</v>
      </c>
      <c r="G98" s="337" t="s">
        <v>788</v>
      </c>
    </row>
    <row r="99" spans="1:7" s="10" customFormat="1" ht="66" x14ac:dyDescent="0.25">
      <c r="A99" s="271">
        <v>34411</v>
      </c>
      <c r="B99" s="248" t="s">
        <v>8290</v>
      </c>
      <c r="C99" s="248" t="s">
        <v>8291</v>
      </c>
      <c r="D99" s="274" t="s">
        <v>124</v>
      </c>
      <c r="E99" s="313">
        <v>6.45</v>
      </c>
      <c r="F99" s="274" t="s">
        <v>8040</v>
      </c>
      <c r="G99" s="344" t="s">
        <v>8311</v>
      </c>
    </row>
    <row r="100" spans="1:7" s="10" customFormat="1" ht="52.8" x14ac:dyDescent="0.25">
      <c r="A100" s="271">
        <v>34412</v>
      </c>
      <c r="B100" s="248" t="s">
        <v>8292</v>
      </c>
      <c r="C100" s="248" t="s">
        <v>8293</v>
      </c>
      <c r="D100" s="274" t="s">
        <v>124</v>
      </c>
      <c r="E100" s="313">
        <v>6.45</v>
      </c>
      <c r="F100" s="274" t="s">
        <v>8040</v>
      </c>
      <c r="G100" s="345" t="s">
        <v>758</v>
      </c>
    </row>
    <row r="101" spans="1:7" s="10" customFormat="1" ht="52.8" x14ac:dyDescent="0.25">
      <c r="A101" s="271">
        <v>34413</v>
      </c>
      <c r="B101" s="248" t="s">
        <v>8294</v>
      </c>
      <c r="C101" s="248" t="s">
        <v>8295</v>
      </c>
      <c r="D101" s="274" t="s">
        <v>124</v>
      </c>
      <c r="E101" s="313">
        <v>7.6</v>
      </c>
      <c r="F101" s="274" t="s">
        <v>8040</v>
      </c>
      <c r="G101" s="345" t="s">
        <v>758</v>
      </c>
    </row>
    <row r="102" spans="1:7" s="10" customFormat="1" ht="52.8" x14ac:dyDescent="0.25">
      <c r="A102" s="271">
        <v>34414</v>
      </c>
      <c r="B102" s="248" t="s">
        <v>8296</v>
      </c>
      <c r="C102" s="248" t="s">
        <v>8297</v>
      </c>
      <c r="D102" s="274" t="s">
        <v>124</v>
      </c>
      <c r="E102" s="313">
        <v>25</v>
      </c>
      <c r="F102" s="274" t="s">
        <v>8298</v>
      </c>
      <c r="G102" s="344" t="s">
        <v>8312</v>
      </c>
    </row>
    <row r="103" spans="1:7" s="10" customFormat="1" ht="52.8" x14ac:dyDescent="0.25">
      <c r="A103" s="271">
        <v>34415</v>
      </c>
      <c r="B103" s="248" t="s">
        <v>8299</v>
      </c>
      <c r="C103" s="248" t="s">
        <v>8300</v>
      </c>
      <c r="D103" s="274" t="s">
        <v>124</v>
      </c>
      <c r="E103" s="313">
        <v>18</v>
      </c>
      <c r="F103" s="274" t="s">
        <v>8301</v>
      </c>
      <c r="G103" s="344" t="s">
        <v>8313</v>
      </c>
    </row>
    <row r="104" spans="1:7" s="113" customFormat="1" x14ac:dyDescent="0.3">
      <c r="A104" s="339" t="s">
        <v>789</v>
      </c>
      <c r="B104" s="2" t="s">
        <v>790</v>
      </c>
      <c r="C104" s="2" t="s">
        <v>791</v>
      </c>
      <c r="D104" s="337" t="s">
        <v>124</v>
      </c>
      <c r="E104" s="226" t="s">
        <v>344</v>
      </c>
      <c r="F104" s="337" t="s">
        <v>718</v>
      </c>
      <c r="G104" s="337">
        <v>10</v>
      </c>
    </row>
    <row r="105" spans="1:7" s="113" customFormat="1" ht="26.4" x14ac:dyDescent="0.3">
      <c r="A105" s="339" t="s">
        <v>792</v>
      </c>
      <c r="B105" s="2" t="s">
        <v>793</v>
      </c>
      <c r="C105" s="2" t="s">
        <v>794</v>
      </c>
      <c r="D105" s="337" t="s">
        <v>124</v>
      </c>
      <c r="E105" s="226" t="s">
        <v>601</v>
      </c>
      <c r="F105" s="337" t="s">
        <v>718</v>
      </c>
      <c r="G105" s="337">
        <v>15</v>
      </c>
    </row>
    <row r="106" spans="1:7" s="10" customFormat="1" ht="52.8" x14ac:dyDescent="0.25">
      <c r="A106" s="268">
        <v>36183</v>
      </c>
      <c r="B106" s="268" t="s">
        <v>8302</v>
      </c>
      <c r="C106" s="268" t="s">
        <v>8303</v>
      </c>
      <c r="D106" s="269" t="s">
        <v>124</v>
      </c>
      <c r="E106" s="312">
        <v>5.19</v>
      </c>
      <c r="F106" s="270" t="s">
        <v>8040</v>
      </c>
      <c r="G106" s="344" t="s">
        <v>8305</v>
      </c>
    </row>
    <row r="107" spans="1:7" s="113" customFormat="1" x14ac:dyDescent="0.3">
      <c r="A107" s="1092" t="s">
        <v>795</v>
      </c>
      <c r="B107" s="1092"/>
      <c r="C107" s="335"/>
      <c r="D107" s="337"/>
      <c r="E107" s="226"/>
      <c r="F107" s="337"/>
      <c r="G107" s="337"/>
    </row>
    <row r="108" spans="1:7" s="113" customFormat="1" ht="26.4" x14ac:dyDescent="0.3">
      <c r="A108" s="69">
        <v>50802</v>
      </c>
      <c r="B108" s="69" t="s">
        <v>4455</v>
      </c>
      <c r="C108" s="69" t="s">
        <v>4455</v>
      </c>
      <c r="D108" s="95" t="s">
        <v>124</v>
      </c>
      <c r="E108" s="337">
        <v>21.84</v>
      </c>
      <c r="F108" s="93" t="s">
        <v>8032</v>
      </c>
      <c r="G108" s="337">
        <v>40</v>
      </c>
    </row>
    <row r="109" spans="1:7" s="113" customFormat="1" ht="26.4" x14ac:dyDescent="0.3">
      <c r="A109" s="339" t="s">
        <v>796</v>
      </c>
      <c r="B109" s="2" t="s">
        <v>797</v>
      </c>
      <c r="C109" s="2" t="s">
        <v>797</v>
      </c>
      <c r="D109" s="337" t="s">
        <v>124</v>
      </c>
      <c r="E109" s="226" t="s">
        <v>376</v>
      </c>
      <c r="F109" s="337" t="s">
        <v>718</v>
      </c>
      <c r="G109" s="337">
        <v>20</v>
      </c>
    </row>
    <row r="110" spans="1:7" s="113" customFormat="1" ht="39.6" x14ac:dyDescent="0.3">
      <c r="A110" s="347" t="s">
        <v>798</v>
      </c>
      <c r="B110" s="18" t="s">
        <v>799</v>
      </c>
      <c r="C110" s="18" t="s">
        <v>800</v>
      </c>
      <c r="D110" s="33" t="s">
        <v>124</v>
      </c>
      <c r="E110" s="228" t="s">
        <v>376</v>
      </c>
      <c r="F110" s="33" t="s">
        <v>718</v>
      </c>
      <c r="G110" s="33">
        <v>20</v>
      </c>
    </row>
    <row r="111" spans="1:7" s="113" customFormat="1" ht="26.4" x14ac:dyDescent="0.3">
      <c r="A111" s="250">
        <v>50920</v>
      </c>
      <c r="B111" s="60" t="s">
        <v>8076</v>
      </c>
      <c r="C111" s="60" t="s">
        <v>8076</v>
      </c>
      <c r="D111" s="229" t="s">
        <v>124</v>
      </c>
      <c r="E111" s="337">
        <v>15.57</v>
      </c>
      <c r="F111" s="33" t="s">
        <v>8040</v>
      </c>
      <c r="G111" s="337">
        <v>45</v>
      </c>
    </row>
    <row r="112" spans="1:7" s="113" customFormat="1" x14ac:dyDescent="0.3">
      <c r="A112" s="347" t="s">
        <v>801</v>
      </c>
      <c r="B112" s="18" t="s">
        <v>802</v>
      </c>
      <c r="C112" s="18" t="s">
        <v>802</v>
      </c>
      <c r="D112" s="33" t="s">
        <v>124</v>
      </c>
      <c r="E112" s="228" t="s">
        <v>378</v>
      </c>
      <c r="F112" s="33" t="s">
        <v>718</v>
      </c>
      <c r="G112" s="33">
        <v>30</v>
      </c>
    </row>
    <row r="113" spans="1:7" s="10" customFormat="1" ht="26.4" x14ac:dyDescent="0.25">
      <c r="A113" s="250">
        <v>50940</v>
      </c>
      <c r="B113" s="60" t="s">
        <v>8033</v>
      </c>
      <c r="C113" s="60" t="s">
        <v>8033</v>
      </c>
      <c r="D113" s="229" t="s">
        <v>124</v>
      </c>
      <c r="E113" s="337">
        <v>33.1</v>
      </c>
      <c r="F113" s="33" t="s">
        <v>8034</v>
      </c>
      <c r="G113" s="337">
        <v>50</v>
      </c>
    </row>
    <row r="114" spans="1:7" s="113" customFormat="1" ht="39.6" x14ac:dyDescent="0.3">
      <c r="A114" s="347" t="s">
        <v>803</v>
      </c>
      <c r="B114" s="18" t="s">
        <v>804</v>
      </c>
      <c r="C114" s="18" t="s">
        <v>804</v>
      </c>
      <c r="D114" s="33" t="s">
        <v>124</v>
      </c>
      <c r="E114" s="228" t="s">
        <v>805</v>
      </c>
      <c r="F114" s="33" t="s">
        <v>704</v>
      </c>
      <c r="G114" s="33">
        <v>25</v>
      </c>
    </row>
    <row r="115" spans="1:7" s="113" customFormat="1" ht="26.4" x14ac:dyDescent="0.3">
      <c r="A115" s="347">
        <v>50960</v>
      </c>
      <c r="B115" s="60" t="s">
        <v>8035</v>
      </c>
      <c r="C115" s="60" t="s">
        <v>4473</v>
      </c>
      <c r="D115" s="229" t="s">
        <v>124</v>
      </c>
      <c r="E115" s="60">
        <v>77.760000000000005</v>
      </c>
      <c r="F115" s="33" t="s">
        <v>8032</v>
      </c>
      <c r="G115" s="60">
        <v>135</v>
      </c>
    </row>
    <row r="116" spans="1:7" s="113" customFormat="1" ht="26.4" x14ac:dyDescent="0.3">
      <c r="A116" s="347">
        <v>50990</v>
      </c>
      <c r="B116" s="60" t="s">
        <v>8036</v>
      </c>
      <c r="C116" s="60" t="s">
        <v>8036</v>
      </c>
      <c r="D116" s="229" t="s">
        <v>124</v>
      </c>
      <c r="E116" s="337">
        <v>32.76</v>
      </c>
      <c r="F116" s="33" t="s">
        <v>8032</v>
      </c>
      <c r="G116" s="337">
        <v>60</v>
      </c>
    </row>
    <row r="117" spans="1:7" s="113" customFormat="1" ht="26.4" x14ac:dyDescent="0.3">
      <c r="A117" s="347">
        <v>51001</v>
      </c>
      <c r="B117" s="60" t="s">
        <v>8037</v>
      </c>
      <c r="C117" s="60" t="s">
        <v>8037</v>
      </c>
      <c r="D117" s="229" t="s">
        <v>124</v>
      </c>
      <c r="E117" s="337">
        <v>24.57</v>
      </c>
      <c r="F117" s="33" t="s">
        <v>8032</v>
      </c>
      <c r="G117" s="337">
        <v>45</v>
      </c>
    </row>
    <row r="118" spans="1:7" s="113" customFormat="1" ht="26.4" x14ac:dyDescent="0.3">
      <c r="A118" s="347">
        <v>51010</v>
      </c>
      <c r="B118" s="60" t="s">
        <v>8038</v>
      </c>
      <c r="C118" s="60" t="s">
        <v>8038</v>
      </c>
      <c r="D118" s="229" t="s">
        <v>124</v>
      </c>
      <c r="E118" s="337">
        <v>24.57</v>
      </c>
      <c r="F118" s="33" t="s">
        <v>8032</v>
      </c>
      <c r="G118" s="337">
        <v>45</v>
      </c>
    </row>
    <row r="119" spans="1:7" s="113" customFormat="1" x14ac:dyDescent="0.3">
      <c r="A119" s="347" t="s">
        <v>806</v>
      </c>
      <c r="B119" s="18" t="s">
        <v>1200</v>
      </c>
      <c r="C119" s="18" t="s">
        <v>807</v>
      </c>
      <c r="D119" s="33" t="s">
        <v>124</v>
      </c>
      <c r="E119" s="228" t="s">
        <v>376</v>
      </c>
      <c r="F119" s="33" t="s">
        <v>718</v>
      </c>
      <c r="G119" s="33">
        <v>20</v>
      </c>
    </row>
    <row r="120" spans="1:7" s="113" customFormat="1" x14ac:dyDescent="0.3">
      <c r="A120" s="347" t="s">
        <v>808</v>
      </c>
      <c r="B120" s="18" t="s">
        <v>809</v>
      </c>
      <c r="C120" s="18" t="s">
        <v>809</v>
      </c>
      <c r="D120" s="33" t="s">
        <v>124</v>
      </c>
      <c r="E120" s="228" t="s">
        <v>376</v>
      </c>
      <c r="F120" s="33" t="s">
        <v>718</v>
      </c>
      <c r="G120" s="33">
        <v>20</v>
      </c>
    </row>
    <row r="121" spans="1:7" s="10" customFormat="1" ht="13.2" x14ac:dyDescent="0.25">
      <c r="A121" s="347" t="s">
        <v>810</v>
      </c>
      <c r="B121" s="18" t="s">
        <v>811</v>
      </c>
      <c r="C121" s="18" t="s">
        <v>811</v>
      </c>
      <c r="D121" s="33" t="s">
        <v>124</v>
      </c>
      <c r="E121" s="228" t="s">
        <v>812</v>
      </c>
      <c r="F121" s="33" t="s">
        <v>718</v>
      </c>
      <c r="G121" s="33">
        <v>15</v>
      </c>
    </row>
    <row r="122" spans="1:7" s="10" customFormat="1" ht="13.2" x14ac:dyDescent="0.25">
      <c r="A122" s="347" t="s">
        <v>813</v>
      </c>
      <c r="B122" s="18" t="s">
        <v>814</v>
      </c>
      <c r="C122" s="18" t="s">
        <v>814</v>
      </c>
      <c r="D122" s="33" t="s">
        <v>124</v>
      </c>
      <c r="E122" s="228" t="s">
        <v>761</v>
      </c>
      <c r="F122" s="33" t="s">
        <v>718</v>
      </c>
      <c r="G122" s="33">
        <v>5</v>
      </c>
    </row>
    <row r="123" spans="1:7" s="10" customFormat="1" ht="39.6" x14ac:dyDescent="0.25">
      <c r="A123" s="347">
        <v>51221</v>
      </c>
      <c r="B123" s="18" t="s">
        <v>1201</v>
      </c>
      <c r="C123" s="18" t="s">
        <v>1202</v>
      </c>
      <c r="D123" s="33" t="s">
        <v>124</v>
      </c>
      <c r="E123" s="33">
        <v>6.92</v>
      </c>
      <c r="F123" s="33" t="s">
        <v>708</v>
      </c>
      <c r="G123" s="33">
        <v>20</v>
      </c>
    </row>
    <row r="124" spans="1:7" s="10" customFormat="1" ht="26.4" x14ac:dyDescent="0.25">
      <c r="A124" s="347">
        <v>51620</v>
      </c>
      <c r="B124" s="60" t="s">
        <v>8039</v>
      </c>
      <c r="C124" s="60" t="s">
        <v>8039</v>
      </c>
      <c r="D124" s="229" t="s">
        <v>124</v>
      </c>
      <c r="E124" s="337">
        <v>12.11</v>
      </c>
      <c r="F124" s="33" t="s">
        <v>8040</v>
      </c>
      <c r="G124" s="337">
        <v>35</v>
      </c>
    </row>
    <row r="125" spans="1:7" s="113" customFormat="1" ht="26.4" x14ac:dyDescent="0.3">
      <c r="A125" s="347">
        <v>51630</v>
      </c>
      <c r="B125" s="60" t="s">
        <v>8041</v>
      </c>
      <c r="C125" s="60" t="s">
        <v>8041</v>
      </c>
      <c r="D125" s="229" t="s">
        <v>124</v>
      </c>
      <c r="E125" s="337">
        <v>39.72</v>
      </c>
      <c r="F125" s="33" t="s">
        <v>8042</v>
      </c>
      <c r="G125" s="337">
        <v>60</v>
      </c>
    </row>
    <row r="126" spans="1:7" s="113" customFormat="1" ht="26.4" x14ac:dyDescent="0.3">
      <c r="A126" s="347">
        <v>51650</v>
      </c>
      <c r="B126" s="60" t="s">
        <v>8043</v>
      </c>
      <c r="C126" s="60" t="s">
        <v>8043</v>
      </c>
      <c r="D126" s="229" t="s">
        <v>124</v>
      </c>
      <c r="E126" s="337">
        <v>76.13</v>
      </c>
      <c r="F126" s="33" t="s">
        <v>8042</v>
      </c>
      <c r="G126" s="337">
        <v>115</v>
      </c>
    </row>
    <row r="127" spans="1:7" s="113" customFormat="1" ht="26.4" x14ac:dyDescent="0.3">
      <c r="A127" s="251">
        <v>58834</v>
      </c>
      <c r="B127" s="229" t="s">
        <v>5246</v>
      </c>
      <c r="C127" s="60" t="s">
        <v>5246</v>
      </c>
      <c r="D127" s="229" t="s">
        <v>124</v>
      </c>
      <c r="E127" s="337">
        <v>10.38</v>
      </c>
      <c r="F127" s="33" t="s">
        <v>8040</v>
      </c>
      <c r="G127" s="337">
        <v>30</v>
      </c>
    </row>
    <row r="128" spans="1:7" s="113" customFormat="1" ht="26.4" x14ac:dyDescent="0.3">
      <c r="A128" s="252">
        <v>58840</v>
      </c>
      <c r="B128" s="229" t="s">
        <v>1935</v>
      </c>
      <c r="C128" s="60" t="s">
        <v>1936</v>
      </c>
      <c r="D128" s="229" t="s">
        <v>124</v>
      </c>
      <c r="E128" s="337">
        <v>41.52</v>
      </c>
      <c r="F128" s="33" t="s">
        <v>8042</v>
      </c>
      <c r="G128" s="337">
        <v>60</v>
      </c>
    </row>
    <row r="129" spans="1:7" s="113" customFormat="1" ht="26.4" x14ac:dyDescent="0.3">
      <c r="A129" s="250">
        <v>58850</v>
      </c>
      <c r="B129" s="60" t="s">
        <v>1937</v>
      </c>
      <c r="C129" s="60" t="s">
        <v>1938</v>
      </c>
      <c r="D129" s="229" t="s">
        <v>124</v>
      </c>
      <c r="E129" s="337" t="s">
        <v>5257</v>
      </c>
      <c r="F129" s="33" t="s">
        <v>8042</v>
      </c>
      <c r="G129" s="337" t="s">
        <v>6963</v>
      </c>
    </row>
    <row r="130" spans="1:7" s="113" customFormat="1" ht="26.4" x14ac:dyDescent="0.3">
      <c r="A130" s="250">
        <v>58940</v>
      </c>
      <c r="B130" s="60" t="s">
        <v>5263</v>
      </c>
      <c r="C130" s="60" t="s">
        <v>1941</v>
      </c>
      <c r="D130" s="229" t="s">
        <v>124</v>
      </c>
      <c r="E130" s="337" t="s">
        <v>5264</v>
      </c>
      <c r="F130" s="33" t="s">
        <v>8042</v>
      </c>
      <c r="G130" s="337" t="s">
        <v>334</v>
      </c>
    </row>
    <row r="131" spans="1:7" s="109" customFormat="1" ht="26.4" x14ac:dyDescent="0.3">
      <c r="A131" s="250">
        <v>58941</v>
      </c>
      <c r="B131" s="60" t="s">
        <v>5266</v>
      </c>
      <c r="C131" s="60" t="s">
        <v>5267</v>
      </c>
      <c r="D131" s="229" t="s">
        <v>124</v>
      </c>
      <c r="E131" s="337" t="s">
        <v>378</v>
      </c>
      <c r="F131" s="33" t="s">
        <v>8042</v>
      </c>
      <c r="G131" s="337" t="s">
        <v>8044</v>
      </c>
    </row>
    <row r="132" spans="1:7" s="109" customFormat="1" ht="39.6" x14ac:dyDescent="0.3">
      <c r="A132" s="347" t="s">
        <v>815</v>
      </c>
      <c r="B132" s="18" t="s">
        <v>816</v>
      </c>
      <c r="C132" s="18" t="s">
        <v>816</v>
      </c>
      <c r="D132" s="33" t="s">
        <v>124</v>
      </c>
      <c r="E132" s="228" t="s">
        <v>611</v>
      </c>
      <c r="F132" s="33" t="s">
        <v>704</v>
      </c>
      <c r="G132" s="33">
        <v>10</v>
      </c>
    </row>
    <row r="133" spans="1:7" s="109" customFormat="1" ht="39.6" x14ac:dyDescent="0.3">
      <c r="A133" s="347" t="s">
        <v>817</v>
      </c>
      <c r="B133" s="18" t="s">
        <v>818</v>
      </c>
      <c r="C133" s="18" t="s">
        <v>818</v>
      </c>
      <c r="D133" s="33" t="s">
        <v>124</v>
      </c>
      <c r="E133" s="228" t="s">
        <v>761</v>
      </c>
      <c r="F133" s="33" t="s">
        <v>708</v>
      </c>
      <c r="G133" s="33">
        <v>5</v>
      </c>
    </row>
    <row r="134" spans="1:7" s="109" customFormat="1" ht="26.4" x14ac:dyDescent="0.3">
      <c r="A134" s="253">
        <v>59450</v>
      </c>
      <c r="B134" s="60" t="s">
        <v>6915</v>
      </c>
      <c r="C134" s="60" t="s">
        <v>6916</v>
      </c>
      <c r="D134" s="254" t="s">
        <v>124</v>
      </c>
      <c r="E134" s="337" t="s">
        <v>611</v>
      </c>
      <c r="F134" s="33" t="s">
        <v>8040</v>
      </c>
      <c r="G134" s="337" t="s">
        <v>8045</v>
      </c>
    </row>
    <row r="135" spans="1:7" s="109" customFormat="1" ht="39.6" x14ac:dyDescent="0.3">
      <c r="A135" s="347" t="s">
        <v>819</v>
      </c>
      <c r="B135" s="18" t="s">
        <v>820</v>
      </c>
      <c r="C135" s="18" t="s">
        <v>820</v>
      </c>
      <c r="D135" s="33" t="s">
        <v>124</v>
      </c>
      <c r="E135" s="228" t="s">
        <v>611</v>
      </c>
      <c r="F135" s="33" t="s">
        <v>704</v>
      </c>
      <c r="G135" s="33">
        <v>10</v>
      </c>
    </row>
    <row r="136" spans="1:7" s="109" customFormat="1" x14ac:dyDescent="0.3">
      <c r="A136" s="347" t="s">
        <v>821</v>
      </c>
      <c r="B136" s="18" t="s">
        <v>822</v>
      </c>
      <c r="C136" s="18" t="s">
        <v>822</v>
      </c>
      <c r="D136" s="33" t="s">
        <v>124</v>
      </c>
      <c r="E136" s="228" t="s">
        <v>398</v>
      </c>
      <c r="F136" s="33" t="s">
        <v>823</v>
      </c>
      <c r="G136" s="33">
        <v>30</v>
      </c>
    </row>
    <row r="137" spans="1:7" s="109" customFormat="1" x14ac:dyDescent="0.3">
      <c r="A137" s="347">
        <v>86223</v>
      </c>
      <c r="B137" s="18" t="s">
        <v>824</v>
      </c>
      <c r="C137" s="18" t="s">
        <v>824</v>
      </c>
      <c r="D137" s="33" t="s">
        <v>124</v>
      </c>
      <c r="E137" s="228" t="s">
        <v>781</v>
      </c>
      <c r="F137" s="33" t="s">
        <v>757</v>
      </c>
      <c r="G137" s="33">
        <v>20</v>
      </c>
    </row>
    <row r="138" spans="1:7" s="109" customFormat="1" ht="26.4" x14ac:dyDescent="0.3">
      <c r="A138" s="250">
        <v>88910</v>
      </c>
      <c r="B138" s="60" t="s">
        <v>400</v>
      </c>
      <c r="C138" s="60" t="s">
        <v>400</v>
      </c>
      <c r="D138" s="229" t="s">
        <v>124</v>
      </c>
      <c r="E138" s="337" t="s">
        <v>401</v>
      </c>
      <c r="F138" s="33" t="s">
        <v>8046</v>
      </c>
      <c r="G138" s="337" t="s">
        <v>8047</v>
      </c>
    </row>
    <row r="139" spans="1:7" s="109" customFormat="1" ht="26.4" x14ac:dyDescent="0.3">
      <c r="A139" s="250">
        <v>88911</v>
      </c>
      <c r="B139" s="60" t="s">
        <v>5666</v>
      </c>
      <c r="C139" s="60" t="s">
        <v>403</v>
      </c>
      <c r="D139" s="229" t="s">
        <v>124</v>
      </c>
      <c r="E139" s="337" t="s">
        <v>349</v>
      </c>
      <c r="F139" s="33" t="s">
        <v>8046</v>
      </c>
      <c r="G139" s="337" t="s">
        <v>8048</v>
      </c>
    </row>
    <row r="140" spans="1:7" s="109" customFormat="1" ht="26.4" x14ac:dyDescent="0.3">
      <c r="A140" s="250">
        <v>88912</v>
      </c>
      <c r="B140" s="60" t="s">
        <v>1971</v>
      </c>
      <c r="C140" s="60" t="s">
        <v>405</v>
      </c>
      <c r="D140" s="229" t="s">
        <v>124</v>
      </c>
      <c r="E140" s="337" t="s">
        <v>398</v>
      </c>
      <c r="F140" s="33" t="s">
        <v>8040</v>
      </c>
      <c r="G140" s="337" t="s">
        <v>6591</v>
      </c>
    </row>
    <row r="141" spans="1:7" s="109" customFormat="1" ht="26.4" x14ac:dyDescent="0.3">
      <c r="A141" s="250">
        <v>88922</v>
      </c>
      <c r="B141" s="60" t="s">
        <v>1972</v>
      </c>
      <c r="C141" s="60" t="s">
        <v>1972</v>
      </c>
      <c r="D141" s="60" t="s">
        <v>124</v>
      </c>
      <c r="E141" s="337">
        <v>22.8</v>
      </c>
      <c r="F141" s="33" t="s">
        <v>8040</v>
      </c>
      <c r="G141" s="337">
        <v>60</v>
      </c>
    </row>
    <row r="142" spans="1:7" s="109" customFormat="1" ht="26.4" x14ac:dyDescent="0.3">
      <c r="A142" s="347">
        <v>88927</v>
      </c>
      <c r="B142" s="60" t="s">
        <v>8049</v>
      </c>
      <c r="C142" s="60" t="s">
        <v>8049</v>
      </c>
      <c r="D142" s="60" t="s">
        <v>124</v>
      </c>
      <c r="E142" s="337">
        <v>11.4</v>
      </c>
      <c r="F142" s="33" t="s">
        <v>8040</v>
      </c>
      <c r="G142" s="337">
        <v>30</v>
      </c>
    </row>
    <row r="143" spans="1:7" s="109" customFormat="1" ht="26.4" x14ac:dyDescent="0.3">
      <c r="A143" s="250">
        <v>88981</v>
      </c>
      <c r="B143" s="60" t="s">
        <v>416</v>
      </c>
      <c r="C143" s="60" t="s">
        <v>416</v>
      </c>
      <c r="D143" s="229" t="s">
        <v>124</v>
      </c>
      <c r="E143" s="337" t="s">
        <v>369</v>
      </c>
      <c r="F143" s="33" t="s">
        <v>8046</v>
      </c>
      <c r="G143" s="337" t="s">
        <v>8045</v>
      </c>
    </row>
    <row r="144" spans="1:7" s="109" customFormat="1" x14ac:dyDescent="0.3">
      <c r="A144" s="347" t="s">
        <v>5677</v>
      </c>
      <c r="B144" s="60" t="s">
        <v>5678</v>
      </c>
      <c r="C144" s="60" t="s">
        <v>5678</v>
      </c>
      <c r="D144" s="33"/>
      <c r="E144" s="33"/>
      <c r="F144" s="230"/>
      <c r="G144" s="230"/>
    </row>
    <row r="145" spans="1:7" s="109" customFormat="1" ht="66" x14ac:dyDescent="0.3">
      <c r="A145" s="347">
        <v>91102</v>
      </c>
      <c r="B145" s="60" t="s">
        <v>7226</v>
      </c>
      <c r="C145" s="60" t="s">
        <v>7227</v>
      </c>
      <c r="D145" s="61" t="s">
        <v>124</v>
      </c>
      <c r="E145" s="33">
        <v>0.63</v>
      </c>
      <c r="F145" s="33" t="s">
        <v>856</v>
      </c>
      <c r="G145" s="33">
        <v>2</v>
      </c>
    </row>
    <row r="146" spans="1:7" s="415" customFormat="1" ht="118.8" x14ac:dyDescent="0.3">
      <c r="A146" s="69">
        <v>91103</v>
      </c>
      <c r="B146" s="452" t="s">
        <v>9348</v>
      </c>
      <c r="C146" s="393" t="s">
        <v>10789</v>
      </c>
      <c r="D146" s="61" t="s">
        <v>124</v>
      </c>
      <c r="E146" s="63">
        <v>2.1</v>
      </c>
      <c r="F146" s="93" t="s">
        <v>859</v>
      </c>
      <c r="G146" s="93" t="s">
        <v>9506</v>
      </c>
    </row>
    <row r="147" spans="1:7" s="415" customFormat="1" ht="105.6" x14ac:dyDescent="0.3">
      <c r="A147" s="69">
        <v>91104</v>
      </c>
      <c r="B147" s="452" t="s">
        <v>9350</v>
      </c>
      <c r="C147" s="393" t="s">
        <v>10785</v>
      </c>
      <c r="D147" s="61" t="s">
        <v>124</v>
      </c>
      <c r="E147" s="63">
        <v>5.25</v>
      </c>
      <c r="F147" s="93" t="s">
        <v>859</v>
      </c>
      <c r="G147" s="470" t="s">
        <v>9507</v>
      </c>
    </row>
    <row r="148" spans="1:7" s="109" customFormat="1" x14ac:dyDescent="0.3">
      <c r="A148" s="347" t="s">
        <v>5743</v>
      </c>
      <c r="B148" s="60" t="s">
        <v>5744</v>
      </c>
      <c r="C148" s="60" t="s">
        <v>5744</v>
      </c>
      <c r="D148" s="61"/>
      <c r="E148" s="33"/>
      <c r="F148" s="33"/>
      <c r="G148" s="60"/>
    </row>
    <row r="149" spans="1:7" s="109" customFormat="1" ht="26.4" x14ac:dyDescent="0.3">
      <c r="A149" s="347" t="s">
        <v>5745</v>
      </c>
      <c r="B149" s="60" t="s">
        <v>5746</v>
      </c>
      <c r="C149" s="60" t="s">
        <v>5747</v>
      </c>
      <c r="D149" s="61" t="s">
        <v>124</v>
      </c>
      <c r="E149" s="33" t="s">
        <v>736</v>
      </c>
      <c r="F149" s="33" t="s">
        <v>828</v>
      </c>
      <c r="G149" s="33" t="s">
        <v>6591</v>
      </c>
    </row>
    <row r="150" spans="1:7" s="109" customFormat="1" x14ac:dyDescent="0.3">
      <c r="A150" s="1088" t="s">
        <v>825</v>
      </c>
      <c r="B150" s="1088"/>
      <c r="C150" s="60"/>
      <c r="D150" s="33"/>
      <c r="E150" s="228"/>
      <c r="F150" s="33"/>
      <c r="G150" s="33"/>
    </row>
    <row r="151" spans="1:7" s="109" customFormat="1" ht="26.4" x14ac:dyDescent="0.3">
      <c r="A151" s="537" t="s">
        <v>353</v>
      </c>
      <c r="B151" s="536" t="s">
        <v>10248</v>
      </c>
      <c r="C151" s="536" t="s">
        <v>10249</v>
      </c>
      <c r="D151" s="33" t="s">
        <v>124</v>
      </c>
      <c r="E151" s="228" t="s">
        <v>354</v>
      </c>
      <c r="F151" s="33" t="s">
        <v>826</v>
      </c>
      <c r="G151" s="33">
        <v>2</v>
      </c>
    </row>
    <row r="152" spans="1:7" s="109" customFormat="1" ht="26.4" x14ac:dyDescent="0.3">
      <c r="A152" s="347" t="s">
        <v>827</v>
      </c>
      <c r="B152" s="18" t="s">
        <v>7230</v>
      </c>
      <c r="C152" s="18" t="s">
        <v>7260</v>
      </c>
      <c r="D152" s="33" t="s">
        <v>124</v>
      </c>
      <c r="E152" s="228" t="s">
        <v>736</v>
      </c>
      <c r="F152" s="33" t="s">
        <v>828</v>
      </c>
      <c r="G152" s="33">
        <v>30</v>
      </c>
    </row>
    <row r="153" spans="1:7" s="109" customFormat="1" x14ac:dyDescent="0.3">
      <c r="A153" s="348"/>
      <c r="B153" s="103"/>
      <c r="C153" s="103"/>
      <c r="D153" s="349"/>
      <c r="E153" s="349"/>
      <c r="F153" s="349"/>
      <c r="G153" s="349"/>
    </row>
    <row r="154" spans="1:7" s="109" customFormat="1" x14ac:dyDescent="0.3">
      <c r="A154" s="348"/>
      <c r="B154" s="103"/>
      <c r="C154" s="103"/>
      <c r="D154" s="349"/>
      <c r="E154" s="349"/>
      <c r="F154" s="349"/>
      <c r="G154" s="349"/>
    </row>
    <row r="155" spans="1:7" s="109" customFormat="1" x14ac:dyDescent="0.3">
      <c r="A155" s="348"/>
      <c r="B155" s="103"/>
      <c r="C155" s="103"/>
      <c r="D155" s="349"/>
      <c r="E155" s="349"/>
      <c r="F155" s="349"/>
      <c r="G155" s="349"/>
    </row>
  </sheetData>
  <customSheetViews>
    <customSheetView guid="{E7AF10E8-B9E4-4114-94F5-FE1133781683}" showPageBreaks="1">
      <pageMargins left="0.70866141732283472" right="0.70866141732283472" top="0.74803149606299213" bottom="0.74803149606299213" header="0.31496062992125984" footer="0.31496062992125984"/>
      <pageSetup paperSize="9" scale="60" fitToHeight="0" orientation="portrait" r:id="rId1"/>
    </customSheetView>
  </customSheetViews>
  <mergeCells count="20">
    <mergeCell ref="A150:B150"/>
    <mergeCell ref="A34:B34"/>
    <mergeCell ref="A41:B41"/>
    <mergeCell ref="A47:B47"/>
    <mergeCell ref="A53:B53"/>
    <mergeCell ref="A63:B63"/>
    <mergeCell ref="A107:B107"/>
    <mergeCell ref="B29:G29"/>
    <mergeCell ref="B30:G30"/>
    <mergeCell ref="B28:G28"/>
    <mergeCell ref="B6:G6"/>
    <mergeCell ref="B8:G8"/>
    <mergeCell ref="B10:G10"/>
    <mergeCell ref="B12:G12"/>
    <mergeCell ref="B14:G14"/>
    <mergeCell ref="B16:G16"/>
    <mergeCell ref="B19:G19"/>
    <mergeCell ref="B20:G20"/>
    <mergeCell ref="B23:G23"/>
    <mergeCell ref="B26:G26"/>
  </mergeCells>
  <pageMargins left="0.70866141732283472" right="0.70866141732283472" top="0.74803149606299213" bottom="0.74803149606299213" header="0.31496062992125984" footer="0.31496062992125984"/>
  <pageSetup paperSize="9" scale="48"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C113"/>
  <sheetViews>
    <sheetView topLeftCell="A25" workbookViewId="0">
      <selection activeCell="B43" sqref="B43"/>
    </sheetView>
  </sheetViews>
  <sheetFormatPr defaultRowHeight="14.4" x14ac:dyDescent="0.3"/>
  <cols>
    <col min="1" max="1" width="10.5546875" customWidth="1"/>
    <col min="2" max="2" width="92.44140625" customWidth="1"/>
    <col min="3" max="3" width="10.5546875" customWidth="1"/>
  </cols>
  <sheetData>
    <row r="1" spans="1:3" ht="17.399999999999999" x14ac:dyDescent="0.3">
      <c r="A1" s="77" t="s">
        <v>7147</v>
      </c>
      <c r="B1" s="10"/>
      <c r="C1" s="10"/>
    </row>
    <row r="2" spans="1:3" x14ac:dyDescent="0.3">
      <c r="A2" s="114"/>
      <c r="B2" s="10"/>
      <c r="C2" s="10"/>
    </row>
    <row r="3" spans="1:3" x14ac:dyDescent="0.3">
      <c r="A3" s="748" t="s">
        <v>6388</v>
      </c>
      <c r="B3" s="748" t="s">
        <v>6389</v>
      </c>
    </row>
    <row r="4" spans="1:3" x14ac:dyDescent="0.3">
      <c r="A4" s="749" t="s">
        <v>10708</v>
      </c>
      <c r="B4" s="749" t="s">
        <v>10709</v>
      </c>
    </row>
    <row r="5" spans="1:3" x14ac:dyDescent="0.3">
      <c r="A5" s="748" t="s">
        <v>6390</v>
      </c>
      <c r="B5" s="748" t="s">
        <v>6391</v>
      </c>
    </row>
    <row r="6" spans="1:3" x14ac:dyDescent="0.3">
      <c r="A6" s="748" t="s">
        <v>13693</v>
      </c>
      <c r="B6" s="748" t="s">
        <v>13694</v>
      </c>
    </row>
    <row r="7" spans="1:3" x14ac:dyDescent="0.3">
      <c r="A7" s="748" t="s">
        <v>10288</v>
      </c>
      <c r="B7" s="748" t="s">
        <v>10289</v>
      </c>
    </row>
    <row r="8" spans="1:3" x14ac:dyDescent="0.3">
      <c r="A8" s="748" t="s">
        <v>8242</v>
      </c>
      <c r="B8" s="748" t="s">
        <v>8236</v>
      </c>
    </row>
    <row r="9" spans="1:3" x14ac:dyDescent="0.3">
      <c r="A9" s="748" t="s">
        <v>8180</v>
      </c>
      <c r="B9" s="748" t="s">
        <v>8181</v>
      </c>
    </row>
    <row r="10" spans="1:3" x14ac:dyDescent="0.3">
      <c r="A10" s="748" t="s">
        <v>13770</v>
      </c>
      <c r="B10" s="748" t="s">
        <v>13771</v>
      </c>
    </row>
    <row r="11" spans="1:3" x14ac:dyDescent="0.3">
      <c r="A11" s="748" t="s">
        <v>8371</v>
      </c>
      <c r="B11" s="748" t="s">
        <v>8372</v>
      </c>
    </row>
    <row r="12" spans="1:3" x14ac:dyDescent="0.3">
      <c r="A12" s="748" t="s">
        <v>13695</v>
      </c>
      <c r="B12" s="748" t="s">
        <v>13696</v>
      </c>
    </row>
    <row r="13" spans="1:3" x14ac:dyDescent="0.3">
      <c r="A13" s="748" t="s">
        <v>8178</v>
      </c>
      <c r="B13" s="748" t="s">
        <v>8179</v>
      </c>
    </row>
    <row r="14" spans="1:3" x14ac:dyDescent="0.3">
      <c r="A14" s="748" t="s">
        <v>6454</v>
      </c>
      <c r="B14" s="748" t="s">
        <v>6466</v>
      </c>
    </row>
    <row r="15" spans="1:3" x14ac:dyDescent="0.3">
      <c r="A15" s="748" t="s">
        <v>13711</v>
      </c>
      <c r="B15" s="748" t="s">
        <v>13712</v>
      </c>
    </row>
    <row r="16" spans="1:3" x14ac:dyDescent="0.3">
      <c r="A16" s="748" t="s">
        <v>13709</v>
      </c>
      <c r="B16" s="748" t="s">
        <v>13710</v>
      </c>
    </row>
    <row r="17" spans="1:2" x14ac:dyDescent="0.3">
      <c r="A17" s="748" t="s">
        <v>6392</v>
      </c>
      <c r="B17" s="748" t="s">
        <v>6393</v>
      </c>
    </row>
    <row r="18" spans="1:2" x14ac:dyDescent="0.3">
      <c r="A18" s="748" t="s">
        <v>7035</v>
      </c>
      <c r="B18" s="748" t="s">
        <v>7036</v>
      </c>
    </row>
    <row r="19" spans="1:2" x14ac:dyDescent="0.3">
      <c r="A19" s="748" t="s">
        <v>11179</v>
      </c>
      <c r="B19" s="748" t="s">
        <v>11182</v>
      </c>
    </row>
    <row r="20" spans="1:2" x14ac:dyDescent="0.3">
      <c r="A20" s="748" t="s">
        <v>11180</v>
      </c>
      <c r="B20" s="748" t="s">
        <v>11181</v>
      </c>
    </row>
    <row r="21" spans="1:2" x14ac:dyDescent="0.3">
      <c r="A21" s="748" t="s">
        <v>7261</v>
      </c>
      <c r="B21" s="748" t="s">
        <v>7262</v>
      </c>
    </row>
    <row r="22" spans="1:2" x14ac:dyDescent="0.3">
      <c r="A22" s="748" t="s">
        <v>7934</v>
      </c>
      <c r="B22" s="748" t="s">
        <v>7935</v>
      </c>
    </row>
    <row r="23" spans="1:2" x14ac:dyDescent="0.3">
      <c r="A23" s="748" t="s">
        <v>6962</v>
      </c>
      <c r="B23" s="748" t="s">
        <v>6961</v>
      </c>
    </row>
    <row r="24" spans="1:2" x14ac:dyDescent="0.3">
      <c r="A24" s="748" t="s">
        <v>6888</v>
      </c>
      <c r="B24" s="748" t="s">
        <v>6889</v>
      </c>
    </row>
    <row r="25" spans="1:2" x14ac:dyDescent="0.3">
      <c r="A25" s="748" t="s">
        <v>6715</v>
      </c>
      <c r="B25" s="748" t="s">
        <v>6931</v>
      </c>
    </row>
    <row r="26" spans="1:2" x14ac:dyDescent="0.3">
      <c r="A26" s="748" t="s">
        <v>6970</v>
      </c>
      <c r="B26" s="748" t="s">
        <v>6971</v>
      </c>
    </row>
    <row r="27" spans="1:2" x14ac:dyDescent="0.3">
      <c r="A27" s="748" t="s">
        <v>14234</v>
      </c>
      <c r="B27" s="748" t="s">
        <v>14235</v>
      </c>
    </row>
    <row r="28" spans="1:2" x14ac:dyDescent="0.3">
      <c r="A28" s="748" t="s">
        <v>6394</v>
      </c>
      <c r="B28" s="748" t="s">
        <v>6395</v>
      </c>
    </row>
    <row r="29" spans="1:2" x14ac:dyDescent="0.3">
      <c r="A29" s="748" t="s">
        <v>6396</v>
      </c>
      <c r="B29" s="748" t="s">
        <v>6397</v>
      </c>
    </row>
    <row r="30" spans="1:2" x14ac:dyDescent="0.3">
      <c r="A30" s="748" t="s">
        <v>6713</v>
      </c>
      <c r="B30" s="748" t="s">
        <v>6712</v>
      </c>
    </row>
    <row r="31" spans="1:2" x14ac:dyDescent="0.3">
      <c r="A31" s="748" t="s">
        <v>11878</v>
      </c>
      <c r="B31" s="748" t="s">
        <v>13809</v>
      </c>
    </row>
    <row r="32" spans="1:2" x14ac:dyDescent="0.3">
      <c r="A32" s="748" t="s">
        <v>13692</v>
      </c>
      <c r="B32" s="748" t="s">
        <v>13810</v>
      </c>
    </row>
    <row r="33" spans="1:2" x14ac:dyDescent="0.3">
      <c r="A33" s="748" t="s">
        <v>6398</v>
      </c>
      <c r="B33" s="748" t="s">
        <v>6399</v>
      </c>
    </row>
    <row r="34" spans="1:2" x14ac:dyDescent="0.3">
      <c r="A34" s="748" t="s">
        <v>8173</v>
      </c>
      <c r="B34" s="748" t="s">
        <v>8174</v>
      </c>
    </row>
    <row r="35" spans="1:2" x14ac:dyDescent="0.3">
      <c r="A35" s="748" t="s">
        <v>13778</v>
      </c>
      <c r="B35" s="748" t="s">
        <v>13779</v>
      </c>
    </row>
    <row r="36" spans="1:2" x14ac:dyDescent="0.3">
      <c r="A36" s="748" t="s">
        <v>13772</v>
      </c>
      <c r="B36" s="748" t="s">
        <v>13773</v>
      </c>
    </row>
    <row r="37" spans="1:2" x14ac:dyDescent="0.3">
      <c r="A37" s="748" t="s">
        <v>6767</v>
      </c>
      <c r="B37" s="748" t="s">
        <v>6768</v>
      </c>
    </row>
    <row r="38" spans="1:2" x14ac:dyDescent="0.3">
      <c r="A38" s="748" t="s">
        <v>6952</v>
      </c>
      <c r="B38" s="748" t="s">
        <v>6953</v>
      </c>
    </row>
    <row r="39" spans="1:2" x14ac:dyDescent="0.3">
      <c r="A39" s="748" t="s">
        <v>8933</v>
      </c>
      <c r="B39" s="748" t="s">
        <v>8934</v>
      </c>
    </row>
    <row r="40" spans="1:2" x14ac:dyDescent="0.3">
      <c r="A40" s="748" t="s">
        <v>6918</v>
      </c>
      <c r="B40" s="748" t="s">
        <v>7027</v>
      </c>
    </row>
    <row r="41" spans="1:2" x14ac:dyDescent="0.3">
      <c r="A41" s="748" t="s">
        <v>7025</v>
      </c>
      <c r="B41" s="748" t="s">
        <v>7026</v>
      </c>
    </row>
    <row r="42" spans="1:2" x14ac:dyDescent="0.3">
      <c r="A42" s="748" t="s">
        <v>8237</v>
      </c>
      <c r="B42" s="748" t="s">
        <v>8238</v>
      </c>
    </row>
    <row r="43" spans="1:2" x14ac:dyDescent="0.3">
      <c r="A43" s="748" t="s">
        <v>10706</v>
      </c>
      <c r="B43" s="748" t="s">
        <v>10707</v>
      </c>
    </row>
    <row r="44" spans="1:2" x14ac:dyDescent="0.3">
      <c r="A44" s="748" t="s">
        <v>7898</v>
      </c>
      <c r="B44" s="748" t="s">
        <v>7899</v>
      </c>
    </row>
    <row r="45" spans="1:2" x14ac:dyDescent="0.3">
      <c r="A45" s="201" t="s">
        <v>8373</v>
      </c>
      <c r="B45" s="748" t="s">
        <v>8374</v>
      </c>
    </row>
    <row r="46" spans="1:2" x14ac:dyDescent="0.3">
      <c r="A46" s="748" t="s">
        <v>6400</v>
      </c>
      <c r="B46" s="748" t="s">
        <v>6401</v>
      </c>
    </row>
    <row r="47" spans="1:2" x14ac:dyDescent="0.3">
      <c r="A47" s="748" t="s">
        <v>6402</v>
      </c>
      <c r="B47" s="748" t="s">
        <v>6403</v>
      </c>
    </row>
    <row r="48" spans="1:2" x14ac:dyDescent="0.3">
      <c r="A48" s="748" t="s">
        <v>8184</v>
      </c>
      <c r="B48" s="748" t="s">
        <v>8185</v>
      </c>
    </row>
    <row r="49" spans="1:2" x14ac:dyDescent="0.3">
      <c r="A49" s="748" t="s">
        <v>8182</v>
      </c>
      <c r="B49" s="748" t="s">
        <v>8183</v>
      </c>
    </row>
    <row r="50" spans="1:2" x14ac:dyDescent="0.3">
      <c r="A50" s="748" t="s">
        <v>6404</v>
      </c>
      <c r="B50" s="748" t="s">
        <v>6405</v>
      </c>
    </row>
    <row r="51" spans="1:2" x14ac:dyDescent="0.3">
      <c r="A51" s="748" t="s">
        <v>6406</v>
      </c>
      <c r="B51" s="748" t="s">
        <v>6407</v>
      </c>
    </row>
    <row r="52" spans="1:2" x14ac:dyDescent="0.3">
      <c r="A52" s="748" t="s">
        <v>6769</v>
      </c>
      <c r="B52" s="748" t="s">
        <v>6770</v>
      </c>
    </row>
    <row r="53" spans="1:2" x14ac:dyDescent="0.3">
      <c r="A53" s="748" t="s">
        <v>6408</v>
      </c>
      <c r="B53" s="748" t="s">
        <v>6409</v>
      </c>
    </row>
    <row r="54" spans="1:2" x14ac:dyDescent="0.3">
      <c r="A54" s="748" t="s">
        <v>6410</v>
      </c>
      <c r="B54" s="748" t="s">
        <v>6411</v>
      </c>
    </row>
    <row r="55" spans="1:2" x14ac:dyDescent="0.3">
      <c r="A55" s="748" t="s">
        <v>8239</v>
      </c>
      <c r="B55" s="748" t="s">
        <v>8240</v>
      </c>
    </row>
    <row r="56" spans="1:2" x14ac:dyDescent="0.3">
      <c r="A56" s="748" t="s">
        <v>6881</v>
      </c>
      <c r="B56" s="748" t="s">
        <v>6882</v>
      </c>
    </row>
    <row r="57" spans="1:2" x14ac:dyDescent="0.3">
      <c r="A57" s="748" t="s">
        <v>6412</v>
      </c>
      <c r="B57" s="748" t="s">
        <v>6413</v>
      </c>
    </row>
    <row r="58" spans="1:2" x14ac:dyDescent="0.3">
      <c r="A58" s="748" t="s">
        <v>6438</v>
      </c>
      <c r="B58" s="748" t="s">
        <v>6439</v>
      </c>
    </row>
    <row r="59" spans="1:2" x14ac:dyDescent="0.3">
      <c r="A59" s="748" t="s">
        <v>8186</v>
      </c>
      <c r="B59" s="748" t="s">
        <v>8187</v>
      </c>
    </row>
    <row r="60" spans="1:2" x14ac:dyDescent="0.3">
      <c r="A60" s="748" t="s">
        <v>8241</v>
      </c>
      <c r="B60" s="748" t="s">
        <v>8240</v>
      </c>
    </row>
    <row r="61" spans="1:2" x14ac:dyDescent="0.3">
      <c r="A61" s="748" t="s">
        <v>8188</v>
      </c>
      <c r="B61" s="748" t="s">
        <v>8189</v>
      </c>
    </row>
    <row r="62" spans="1:2" x14ac:dyDescent="0.3">
      <c r="A62" s="748" t="s">
        <v>6452</v>
      </c>
      <c r="B62" s="748" t="s">
        <v>6453</v>
      </c>
    </row>
    <row r="63" spans="1:2" x14ac:dyDescent="0.3">
      <c r="A63" s="748" t="s">
        <v>13776</v>
      </c>
      <c r="B63" s="748" t="s">
        <v>13777</v>
      </c>
    </row>
    <row r="64" spans="1:2" x14ac:dyDescent="0.3">
      <c r="A64" s="748" t="s">
        <v>6414</v>
      </c>
      <c r="B64" s="748" t="s">
        <v>6415</v>
      </c>
    </row>
    <row r="65" spans="1:2" x14ac:dyDescent="0.3">
      <c r="A65" s="748" t="s">
        <v>6590</v>
      </c>
      <c r="B65" s="748" t="s">
        <v>6890</v>
      </c>
    </row>
    <row r="66" spans="1:2" x14ac:dyDescent="0.3">
      <c r="A66" s="748" t="s">
        <v>6416</v>
      </c>
      <c r="B66" s="748" t="s">
        <v>6417</v>
      </c>
    </row>
    <row r="67" spans="1:2" x14ac:dyDescent="0.3">
      <c r="A67" s="748" t="s">
        <v>8172</v>
      </c>
      <c r="B67" s="748" t="s">
        <v>8175</v>
      </c>
    </row>
    <row r="68" spans="1:2" x14ac:dyDescent="0.3">
      <c r="A68" s="748" t="s">
        <v>6418</v>
      </c>
      <c r="B68" s="748" t="s">
        <v>6419</v>
      </c>
    </row>
    <row r="69" spans="1:2" x14ac:dyDescent="0.3">
      <c r="A69" s="748" t="s">
        <v>6420</v>
      </c>
      <c r="B69" s="748" t="s">
        <v>6421</v>
      </c>
    </row>
    <row r="70" spans="1:2" ht="14.25" customHeight="1" x14ac:dyDescent="0.3">
      <c r="A70" s="748" t="s">
        <v>8176</v>
      </c>
      <c r="B70" s="748" t="s">
        <v>8177</v>
      </c>
    </row>
    <row r="71" spans="1:2" ht="14.25" customHeight="1" x14ac:dyDescent="0.3">
      <c r="A71" s="748" t="s">
        <v>13713</v>
      </c>
      <c r="B71" s="748" t="s">
        <v>13714</v>
      </c>
    </row>
    <row r="72" spans="1:2" x14ac:dyDescent="0.3">
      <c r="A72" s="748" t="s">
        <v>6422</v>
      </c>
      <c r="B72" s="748" t="s">
        <v>6423</v>
      </c>
    </row>
    <row r="73" spans="1:2" x14ac:dyDescent="0.3">
      <c r="A73" s="750" t="s">
        <v>8375</v>
      </c>
      <c r="B73" s="748" t="s">
        <v>8376</v>
      </c>
    </row>
    <row r="74" spans="1:2" x14ac:dyDescent="0.3">
      <c r="A74" s="750" t="s">
        <v>11183</v>
      </c>
      <c r="B74" s="748" t="s">
        <v>11184</v>
      </c>
    </row>
    <row r="75" spans="1:2" x14ac:dyDescent="0.3">
      <c r="A75" s="748" t="s">
        <v>6424</v>
      </c>
      <c r="B75" s="748" t="s">
        <v>6425</v>
      </c>
    </row>
    <row r="76" spans="1:2" x14ac:dyDescent="0.3">
      <c r="A76" s="748" t="s">
        <v>6450</v>
      </c>
      <c r="B76" s="748" t="s">
        <v>6451</v>
      </c>
    </row>
    <row r="77" spans="1:2" x14ac:dyDescent="0.3">
      <c r="A77" s="748" t="s">
        <v>6426</v>
      </c>
      <c r="B77" s="748" t="s">
        <v>6427</v>
      </c>
    </row>
    <row r="78" spans="1:2" ht="52.8" x14ac:dyDescent="0.3">
      <c r="A78" s="487" t="s">
        <v>7148</v>
      </c>
      <c r="B78" s="748" t="s">
        <v>7258</v>
      </c>
    </row>
    <row r="79" spans="1:2" ht="52.8" x14ac:dyDescent="0.3">
      <c r="A79" s="487" t="s">
        <v>7149</v>
      </c>
      <c r="B79" s="748" t="s">
        <v>7164</v>
      </c>
    </row>
    <row r="80" spans="1:2" x14ac:dyDescent="0.3">
      <c r="A80" s="748" t="s">
        <v>13774</v>
      </c>
      <c r="B80" s="748" t="s">
        <v>13775</v>
      </c>
    </row>
    <row r="81" spans="1:3" x14ac:dyDescent="0.3">
      <c r="A81" s="748" t="s">
        <v>6448</v>
      </c>
      <c r="B81" s="748" t="s">
        <v>6449</v>
      </c>
    </row>
    <row r="82" spans="1:3" x14ac:dyDescent="0.3">
      <c r="A82" s="748" t="s">
        <v>6428</v>
      </c>
      <c r="B82" s="748" t="s">
        <v>6429</v>
      </c>
    </row>
    <row r="83" spans="1:3" x14ac:dyDescent="0.3">
      <c r="A83" s="748" t="s">
        <v>6430</v>
      </c>
      <c r="B83" s="748" t="s">
        <v>6431</v>
      </c>
    </row>
    <row r="84" spans="1:3" x14ac:dyDescent="0.3">
      <c r="A84" s="748" t="s">
        <v>13697</v>
      </c>
      <c r="B84" s="748" t="s">
        <v>13698</v>
      </c>
    </row>
    <row r="85" spans="1:3" x14ac:dyDescent="0.3">
      <c r="A85" s="748" t="s">
        <v>8190</v>
      </c>
      <c r="B85" s="748" t="s">
        <v>8191</v>
      </c>
    </row>
    <row r="86" spans="1:3" x14ac:dyDescent="0.3">
      <c r="A86" s="748" t="s">
        <v>7900</v>
      </c>
      <c r="B86" s="748" t="s">
        <v>7901</v>
      </c>
    </row>
    <row r="87" spans="1:3" x14ac:dyDescent="0.3">
      <c r="A87" s="748" t="s">
        <v>13706</v>
      </c>
      <c r="B87" s="748" t="s">
        <v>13705</v>
      </c>
    </row>
    <row r="88" spans="1:3" x14ac:dyDescent="0.3">
      <c r="A88" s="748" t="s">
        <v>13703</v>
      </c>
      <c r="B88" s="748" t="s">
        <v>13704</v>
      </c>
    </row>
    <row r="89" spans="1:3" x14ac:dyDescent="0.3">
      <c r="A89" s="748" t="s">
        <v>6967</v>
      </c>
      <c r="B89" s="748" t="s">
        <v>6966</v>
      </c>
    </row>
    <row r="90" spans="1:3" x14ac:dyDescent="0.3">
      <c r="A90" s="748" t="s">
        <v>6432</v>
      </c>
      <c r="B90" s="748" t="s">
        <v>6433</v>
      </c>
    </row>
    <row r="91" spans="1:3" x14ac:dyDescent="0.3">
      <c r="A91" s="748" t="s">
        <v>8142</v>
      </c>
      <c r="B91" s="748" t="s">
        <v>8143</v>
      </c>
    </row>
    <row r="92" spans="1:3" x14ac:dyDescent="0.3">
      <c r="A92" s="748" t="s">
        <v>6434</v>
      </c>
      <c r="B92" s="748" t="s">
        <v>6435</v>
      </c>
    </row>
    <row r="93" spans="1:3" x14ac:dyDescent="0.3">
      <c r="A93" s="748" t="s">
        <v>7263</v>
      </c>
      <c r="B93" s="748" t="s">
        <v>7264</v>
      </c>
    </row>
    <row r="94" spans="1:3" x14ac:dyDescent="0.3">
      <c r="A94" s="748" t="s">
        <v>6446</v>
      </c>
      <c r="B94" s="748" t="s">
        <v>6447</v>
      </c>
    </row>
    <row r="95" spans="1:3" x14ac:dyDescent="0.3">
      <c r="A95" s="748" t="s">
        <v>6436</v>
      </c>
      <c r="B95" s="748" t="s">
        <v>6437</v>
      </c>
    </row>
    <row r="96" spans="1:3" x14ac:dyDescent="0.3">
      <c r="A96" s="16"/>
      <c r="B96" s="15"/>
      <c r="C96" s="15"/>
    </row>
    <row r="97" spans="1:3" x14ac:dyDescent="0.3">
      <c r="A97" s="16"/>
      <c r="B97" s="15"/>
      <c r="C97" s="15"/>
    </row>
    <row r="98" spans="1:3" x14ac:dyDescent="0.3">
      <c r="A98" s="16"/>
      <c r="B98" s="15"/>
      <c r="C98" s="15"/>
    </row>
    <row r="99" spans="1:3" x14ac:dyDescent="0.3">
      <c r="A99" s="201"/>
      <c r="B99" s="201"/>
      <c r="C99" s="15"/>
    </row>
    <row r="100" spans="1:3" x14ac:dyDescent="0.3">
      <c r="A100" s="201"/>
      <c r="B100" s="201"/>
      <c r="C100" s="15"/>
    </row>
    <row r="101" spans="1:3" x14ac:dyDescent="0.3">
      <c r="A101" s="201"/>
      <c r="B101" s="201"/>
      <c r="C101" s="15"/>
    </row>
    <row r="102" spans="1:3" x14ac:dyDescent="0.3">
      <c r="A102" s="414"/>
      <c r="B102" s="414"/>
      <c r="C102" s="15"/>
    </row>
    <row r="103" spans="1:3" x14ac:dyDescent="0.3">
      <c r="A103" s="414"/>
      <c r="B103" s="414"/>
      <c r="C103" s="15"/>
    </row>
    <row r="104" spans="1:3" x14ac:dyDescent="0.3">
      <c r="A104" s="201"/>
      <c r="B104" s="201"/>
      <c r="C104" s="15"/>
    </row>
    <row r="105" spans="1:3" x14ac:dyDescent="0.3">
      <c r="A105" s="414"/>
      <c r="B105" s="414"/>
      <c r="C105" s="15"/>
    </row>
    <row r="106" spans="1:3" x14ac:dyDescent="0.3">
      <c r="A106" s="201"/>
      <c r="B106" s="201"/>
      <c r="C106" s="15"/>
    </row>
    <row r="107" spans="1:3" x14ac:dyDescent="0.3">
      <c r="A107" s="201"/>
      <c r="B107" s="201"/>
      <c r="C107" s="15"/>
    </row>
    <row r="108" spans="1:3" x14ac:dyDescent="0.3">
      <c r="A108" s="16"/>
      <c r="B108" s="15"/>
      <c r="C108" s="15"/>
    </row>
    <row r="109" spans="1:3" x14ac:dyDescent="0.3">
      <c r="A109" s="414"/>
      <c r="B109" s="414"/>
      <c r="C109" s="15"/>
    </row>
    <row r="110" spans="1:3" x14ac:dyDescent="0.3">
      <c r="A110" s="414"/>
      <c r="B110" s="414"/>
      <c r="C110" s="15"/>
    </row>
    <row r="111" spans="1:3" x14ac:dyDescent="0.3">
      <c r="A111" s="414"/>
      <c r="B111" s="414"/>
      <c r="C111" s="15"/>
    </row>
    <row r="112" spans="1:3" x14ac:dyDescent="0.3">
      <c r="A112" s="414"/>
      <c r="B112" s="414"/>
      <c r="C112" s="15"/>
    </row>
    <row r="113" spans="1:3" x14ac:dyDescent="0.3">
      <c r="A113" s="414"/>
      <c r="B113" s="414"/>
      <c r="C113" s="15"/>
    </row>
  </sheetData>
  <customSheetViews>
    <customSheetView guid="{E7AF10E8-B9E4-4114-94F5-FE1133781683}">
      <selection activeCell="B5" sqref="B5"/>
      <pageMargins left="0.7" right="0.7" top="0.75" bottom="0.75" header="0.3" footer="0.3"/>
    </customSheetView>
  </customSheetViews>
  <pageMargins left="0.7" right="0.7" top="0.75" bottom="0.75" header="0.3" footer="0.3"/>
  <pageSetup paperSize="9" scale="8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108"/>
  <sheetViews>
    <sheetView topLeftCell="A86" workbookViewId="0">
      <selection activeCell="C105" sqref="C105"/>
    </sheetView>
  </sheetViews>
  <sheetFormatPr defaultRowHeight="14.4" x14ac:dyDescent="0.3"/>
  <cols>
    <col min="2" max="2" width="40.88671875" customWidth="1"/>
    <col min="3" max="3" width="37.44140625" customWidth="1"/>
    <col min="4" max="4" width="11.5546875" style="34" customWidth="1"/>
    <col min="5" max="5" width="8" style="34" customWidth="1"/>
  </cols>
  <sheetData>
    <row r="1" spans="1:5" ht="17.399999999999999" x14ac:dyDescent="0.3">
      <c r="A1" s="14" t="s">
        <v>6103</v>
      </c>
    </row>
    <row r="3" spans="1:5" s="154" customFormat="1" ht="42.6" customHeight="1" x14ac:dyDescent="0.3">
      <c r="A3" s="148" t="s">
        <v>1103</v>
      </c>
      <c r="B3" s="150" t="s">
        <v>1</v>
      </c>
      <c r="C3" s="150" t="s">
        <v>2</v>
      </c>
      <c r="D3" s="146" t="s">
        <v>3</v>
      </c>
      <c r="E3" s="146" t="s">
        <v>4</v>
      </c>
    </row>
    <row r="4" spans="1:5" x14ac:dyDescent="0.3">
      <c r="A4" s="53"/>
      <c r="B4" s="54" t="s">
        <v>1263</v>
      </c>
      <c r="C4" s="54" t="s">
        <v>1263</v>
      </c>
      <c r="D4" s="59"/>
      <c r="E4" s="59"/>
    </row>
    <row r="5" spans="1:5" x14ac:dyDescent="0.3">
      <c r="A5" s="48" t="s">
        <v>1264</v>
      </c>
      <c r="B5" s="48" t="s">
        <v>1265</v>
      </c>
      <c r="C5" s="48" t="s">
        <v>1265</v>
      </c>
      <c r="D5" s="58" t="s">
        <v>1266</v>
      </c>
      <c r="E5" s="36" t="s">
        <v>92</v>
      </c>
    </row>
    <row r="6" spans="1:5" x14ac:dyDescent="0.3">
      <c r="A6" s="48" t="s">
        <v>1267</v>
      </c>
      <c r="B6" s="48" t="s">
        <v>1268</v>
      </c>
      <c r="C6" s="48" t="s">
        <v>1268</v>
      </c>
      <c r="D6" s="58" t="s">
        <v>1266</v>
      </c>
      <c r="E6" s="36" t="s">
        <v>92</v>
      </c>
    </row>
    <row r="7" spans="1:5" x14ac:dyDescent="0.3">
      <c r="A7" s="48" t="s">
        <v>1269</v>
      </c>
      <c r="B7" s="48" t="s">
        <v>1270</v>
      </c>
      <c r="C7" s="48" t="s">
        <v>1270</v>
      </c>
      <c r="D7" s="58" t="s">
        <v>1266</v>
      </c>
      <c r="E7" s="36" t="s">
        <v>92</v>
      </c>
    </row>
    <row r="8" spans="1:5" x14ac:dyDescent="0.3">
      <c r="A8" s="48" t="s">
        <v>1271</v>
      </c>
      <c r="B8" s="48" t="s">
        <v>1272</v>
      </c>
      <c r="C8" s="48" t="s">
        <v>1272</v>
      </c>
      <c r="D8" s="58" t="s">
        <v>1266</v>
      </c>
      <c r="E8" s="36" t="s">
        <v>92</v>
      </c>
    </row>
    <row r="9" spans="1:5" x14ac:dyDescent="0.3">
      <c r="A9" s="48" t="s">
        <v>1273</v>
      </c>
      <c r="B9" s="48" t="s">
        <v>1274</v>
      </c>
      <c r="C9" s="48" t="s">
        <v>1274</v>
      </c>
      <c r="D9" s="58" t="s">
        <v>1266</v>
      </c>
      <c r="E9" s="36" t="s">
        <v>92</v>
      </c>
    </row>
    <row r="10" spans="1:5" x14ac:dyDescent="0.3">
      <c r="A10" s="48" t="s">
        <v>1275</v>
      </c>
      <c r="B10" s="48" t="s">
        <v>1276</v>
      </c>
      <c r="C10" s="48" t="s">
        <v>1276</v>
      </c>
      <c r="D10" s="58" t="s">
        <v>1266</v>
      </c>
      <c r="E10" s="36" t="s">
        <v>92</v>
      </c>
    </row>
    <row r="11" spans="1:5" x14ac:dyDescent="0.3">
      <c r="A11" s="48" t="s">
        <v>1277</v>
      </c>
      <c r="B11" s="48" t="s">
        <v>1278</v>
      </c>
      <c r="C11" s="48" t="s">
        <v>1278</v>
      </c>
      <c r="D11" s="58" t="s">
        <v>1266</v>
      </c>
      <c r="E11" s="36" t="s">
        <v>92</v>
      </c>
    </row>
    <row r="12" spans="1:5" x14ac:dyDescent="0.3">
      <c r="A12" s="48" t="s">
        <v>1279</v>
      </c>
      <c r="B12" s="48" t="s">
        <v>1280</v>
      </c>
      <c r="C12" s="48" t="s">
        <v>1280</v>
      </c>
      <c r="D12" s="58" t="s">
        <v>1266</v>
      </c>
      <c r="E12" s="36" t="s">
        <v>92</v>
      </c>
    </row>
    <row r="13" spans="1:5" x14ac:dyDescent="0.3">
      <c r="A13" s="48" t="s">
        <v>1281</v>
      </c>
      <c r="B13" s="48" t="s">
        <v>1282</v>
      </c>
      <c r="C13" s="48" t="s">
        <v>1282</v>
      </c>
      <c r="D13" s="58" t="s">
        <v>1266</v>
      </c>
      <c r="E13" s="36" t="s">
        <v>92</v>
      </c>
    </row>
    <row r="14" spans="1:5" x14ac:dyDescent="0.3">
      <c r="A14" s="48" t="s">
        <v>1283</v>
      </c>
      <c r="B14" s="48" t="s">
        <v>1284</v>
      </c>
      <c r="C14" s="48" t="s">
        <v>1284</v>
      </c>
      <c r="D14" s="58" t="s">
        <v>1266</v>
      </c>
      <c r="E14" s="36" t="s">
        <v>92</v>
      </c>
    </row>
    <row r="15" spans="1:5" x14ac:dyDescent="0.3">
      <c r="A15" s="48" t="s">
        <v>1285</v>
      </c>
      <c r="B15" s="48" t="s">
        <v>1286</v>
      </c>
      <c r="C15" s="48" t="s">
        <v>1286</v>
      </c>
      <c r="D15" s="58" t="s">
        <v>1266</v>
      </c>
      <c r="E15" s="36" t="s">
        <v>92</v>
      </c>
    </row>
    <row r="16" spans="1:5" x14ac:dyDescent="0.3">
      <c r="A16" s="48" t="s">
        <v>1287</v>
      </c>
      <c r="B16" s="48" t="s">
        <v>1288</v>
      </c>
      <c r="C16" s="48" t="s">
        <v>1288</v>
      </c>
      <c r="D16" s="58" t="s">
        <v>1266</v>
      </c>
      <c r="E16" s="36" t="s">
        <v>92</v>
      </c>
    </row>
    <row r="17" spans="1:5" x14ac:dyDescent="0.3">
      <c r="A17" s="53"/>
      <c r="B17" s="55" t="s">
        <v>1289</v>
      </c>
      <c r="C17" s="55" t="s">
        <v>1289</v>
      </c>
      <c r="D17" s="35"/>
      <c r="E17" s="59"/>
    </row>
    <row r="18" spans="1:5" x14ac:dyDescent="0.3">
      <c r="A18" s="48" t="s">
        <v>1290</v>
      </c>
      <c r="B18" s="48" t="s">
        <v>1291</v>
      </c>
      <c r="C18" s="48" t="s">
        <v>1291</v>
      </c>
      <c r="D18" s="58" t="s">
        <v>1266</v>
      </c>
      <c r="E18" s="36" t="s">
        <v>92</v>
      </c>
    </row>
    <row r="19" spans="1:5" x14ac:dyDescent="0.3">
      <c r="A19" s="48" t="s">
        <v>1292</v>
      </c>
      <c r="B19" s="48" t="s">
        <v>1293</v>
      </c>
      <c r="C19" s="48" t="s">
        <v>1293</v>
      </c>
      <c r="D19" s="58" t="s">
        <v>1266</v>
      </c>
      <c r="E19" s="36" t="s">
        <v>92</v>
      </c>
    </row>
    <row r="20" spans="1:5" x14ac:dyDescent="0.3">
      <c r="A20" s="48" t="s">
        <v>1294</v>
      </c>
      <c r="B20" s="48" t="s">
        <v>1295</v>
      </c>
      <c r="C20" s="48" t="s">
        <v>1295</v>
      </c>
      <c r="D20" s="58" t="s">
        <v>1266</v>
      </c>
      <c r="E20" s="36" t="s">
        <v>92</v>
      </c>
    </row>
    <row r="21" spans="1:5" x14ac:dyDescent="0.3">
      <c r="A21" s="48" t="s">
        <v>1296</v>
      </c>
      <c r="B21" s="48" t="s">
        <v>1297</v>
      </c>
      <c r="C21" s="48" t="s">
        <v>1297</v>
      </c>
      <c r="D21" s="58" t="s">
        <v>1266</v>
      </c>
      <c r="E21" s="36" t="s">
        <v>92</v>
      </c>
    </row>
    <row r="22" spans="1:5" x14ac:dyDescent="0.3">
      <c r="A22" s="48" t="s">
        <v>1298</v>
      </c>
      <c r="B22" s="48" t="s">
        <v>1299</v>
      </c>
      <c r="C22" s="48" t="s">
        <v>1299</v>
      </c>
      <c r="D22" s="58" t="s">
        <v>1266</v>
      </c>
      <c r="E22" s="36" t="s">
        <v>92</v>
      </c>
    </row>
    <row r="23" spans="1:5" x14ac:dyDescent="0.3">
      <c r="A23" s="48" t="s">
        <v>1300</v>
      </c>
      <c r="B23" s="48" t="s">
        <v>1301</v>
      </c>
      <c r="C23" s="48" t="s">
        <v>1301</v>
      </c>
      <c r="D23" s="58" t="s">
        <v>1266</v>
      </c>
      <c r="E23" s="36" t="s">
        <v>92</v>
      </c>
    </row>
    <row r="24" spans="1:5" x14ac:dyDescent="0.3">
      <c r="A24" s="48" t="s">
        <v>1302</v>
      </c>
      <c r="B24" s="48" t="s">
        <v>1303</v>
      </c>
      <c r="C24" s="48" t="s">
        <v>1303</v>
      </c>
      <c r="D24" s="58" t="s">
        <v>1266</v>
      </c>
      <c r="E24" s="36" t="s">
        <v>92</v>
      </c>
    </row>
    <row r="25" spans="1:5" x14ac:dyDescent="0.3">
      <c r="A25" s="48" t="s">
        <v>1304</v>
      </c>
      <c r="B25" s="48" t="s">
        <v>1305</v>
      </c>
      <c r="C25" s="48" t="s">
        <v>1305</v>
      </c>
      <c r="D25" s="58" t="s">
        <v>1266</v>
      </c>
      <c r="E25" s="36" t="s">
        <v>92</v>
      </c>
    </row>
    <row r="26" spans="1:5" x14ac:dyDescent="0.3">
      <c r="A26" s="48" t="s">
        <v>1306</v>
      </c>
      <c r="B26" s="48" t="s">
        <v>1307</v>
      </c>
      <c r="C26" s="48" t="s">
        <v>1307</v>
      </c>
      <c r="D26" s="58" t="s">
        <v>1266</v>
      </c>
      <c r="E26" s="36" t="s">
        <v>92</v>
      </c>
    </row>
    <row r="27" spans="1:5" x14ac:dyDescent="0.3">
      <c r="A27" s="48" t="s">
        <v>1308</v>
      </c>
      <c r="B27" s="48" t="s">
        <v>1309</v>
      </c>
      <c r="C27" s="48" t="s">
        <v>1309</v>
      </c>
      <c r="D27" s="58" t="s">
        <v>1266</v>
      </c>
      <c r="E27" s="36" t="s">
        <v>92</v>
      </c>
    </row>
    <row r="28" spans="1:5" x14ac:dyDescent="0.3">
      <c r="A28" s="48" t="s">
        <v>1310</v>
      </c>
      <c r="B28" s="48" t="s">
        <v>1311</v>
      </c>
      <c r="C28" s="48" t="s">
        <v>1311</v>
      </c>
      <c r="D28" s="58" t="s">
        <v>1266</v>
      </c>
      <c r="E28" s="36" t="s">
        <v>92</v>
      </c>
    </row>
    <row r="29" spans="1:5" x14ac:dyDescent="0.3">
      <c r="A29" s="48" t="s">
        <v>1312</v>
      </c>
      <c r="B29" s="48" t="s">
        <v>1313</v>
      </c>
      <c r="C29" s="48" t="s">
        <v>1313</v>
      </c>
      <c r="D29" s="58" t="s">
        <v>1266</v>
      </c>
      <c r="E29" s="36" t="s">
        <v>92</v>
      </c>
    </row>
    <row r="30" spans="1:5" x14ac:dyDescent="0.3">
      <c r="A30" s="48" t="s">
        <v>1314</v>
      </c>
      <c r="B30" s="48" t="s">
        <v>1315</v>
      </c>
      <c r="C30" s="48" t="s">
        <v>1315</v>
      </c>
      <c r="D30" s="58" t="s">
        <v>1266</v>
      </c>
      <c r="E30" s="36" t="s">
        <v>92</v>
      </c>
    </row>
    <row r="31" spans="1:5" x14ac:dyDescent="0.3">
      <c r="A31" s="48" t="s">
        <v>1316</v>
      </c>
      <c r="B31" s="48" t="s">
        <v>1317</v>
      </c>
      <c r="C31" s="48" t="s">
        <v>1317</v>
      </c>
      <c r="D31" s="58" t="s">
        <v>1266</v>
      </c>
      <c r="E31" s="36" t="s">
        <v>92</v>
      </c>
    </row>
    <row r="32" spans="1:5" x14ac:dyDescent="0.3">
      <c r="A32" s="48" t="s">
        <v>1318</v>
      </c>
      <c r="B32" s="48" t="s">
        <v>1319</v>
      </c>
      <c r="C32" s="48" t="s">
        <v>1319</v>
      </c>
      <c r="D32" s="58" t="s">
        <v>1266</v>
      </c>
      <c r="E32" s="36" t="s">
        <v>92</v>
      </c>
    </row>
    <row r="33" spans="1:5" x14ac:dyDescent="0.3">
      <c r="A33" s="48" t="s">
        <v>1320</v>
      </c>
      <c r="B33" s="48" t="s">
        <v>1321</v>
      </c>
      <c r="C33" s="48" t="s">
        <v>1321</v>
      </c>
      <c r="D33" s="58" t="s">
        <v>1266</v>
      </c>
      <c r="E33" s="36" t="s">
        <v>92</v>
      </c>
    </row>
    <row r="34" spans="1:5" x14ac:dyDescent="0.3">
      <c r="A34" s="48" t="s">
        <v>1322</v>
      </c>
      <c r="B34" s="48" t="s">
        <v>1323</v>
      </c>
      <c r="C34" s="48" t="s">
        <v>1323</v>
      </c>
      <c r="D34" s="58" t="s">
        <v>1266</v>
      </c>
      <c r="E34" s="36" t="s">
        <v>92</v>
      </c>
    </row>
    <row r="35" spans="1:5" x14ac:dyDescent="0.3">
      <c r="A35" s="48" t="s">
        <v>1324</v>
      </c>
      <c r="B35" s="48" t="s">
        <v>1325</v>
      </c>
      <c r="C35" s="48" t="s">
        <v>1325</v>
      </c>
      <c r="D35" s="58" t="s">
        <v>1266</v>
      </c>
      <c r="E35" s="36" t="s">
        <v>92</v>
      </c>
    </row>
    <row r="36" spans="1:5" x14ac:dyDescent="0.3">
      <c r="A36" s="48" t="s">
        <v>1326</v>
      </c>
      <c r="B36" s="48" t="s">
        <v>1327</v>
      </c>
      <c r="C36" s="48" t="s">
        <v>1327</v>
      </c>
      <c r="D36" s="58" t="s">
        <v>1266</v>
      </c>
      <c r="E36" s="36" t="s">
        <v>92</v>
      </c>
    </row>
    <row r="37" spans="1:5" s="109" customFormat="1" x14ac:dyDescent="0.3">
      <c r="A37" s="48" t="s">
        <v>6972</v>
      </c>
      <c r="B37" s="48" t="s">
        <v>6973</v>
      </c>
      <c r="C37" s="48" t="s">
        <v>6973</v>
      </c>
      <c r="D37" s="58" t="s">
        <v>1266</v>
      </c>
      <c r="E37" s="36" t="s">
        <v>92</v>
      </c>
    </row>
    <row r="38" spans="1:5" s="109" customFormat="1" x14ac:dyDescent="0.3">
      <c r="A38" s="48" t="s">
        <v>6974</v>
      </c>
      <c r="B38" s="48" t="s">
        <v>6975</v>
      </c>
      <c r="C38" s="48" t="s">
        <v>6975</v>
      </c>
      <c r="D38" s="58" t="s">
        <v>1266</v>
      </c>
      <c r="E38" s="36" t="s">
        <v>92</v>
      </c>
    </row>
    <row r="39" spans="1:5" x14ac:dyDescent="0.3">
      <c r="A39" s="48" t="s">
        <v>1328</v>
      </c>
      <c r="B39" s="48" t="s">
        <v>1329</v>
      </c>
      <c r="C39" s="48" t="s">
        <v>1329</v>
      </c>
      <c r="D39" s="58" t="s">
        <v>1266</v>
      </c>
      <c r="E39" s="36" t="s">
        <v>92</v>
      </c>
    </row>
    <row r="40" spans="1:5" x14ac:dyDescent="0.3">
      <c r="A40" s="48" t="s">
        <v>1330</v>
      </c>
      <c r="B40" s="48" t="s">
        <v>1331</v>
      </c>
      <c r="C40" s="48" t="s">
        <v>1331</v>
      </c>
      <c r="D40" s="58" t="s">
        <v>1266</v>
      </c>
      <c r="E40" s="36" t="s">
        <v>92</v>
      </c>
    </row>
    <row r="41" spans="1:5" x14ac:dyDescent="0.3">
      <c r="A41" s="48" t="s">
        <v>1332</v>
      </c>
      <c r="B41" s="8" t="s">
        <v>1333</v>
      </c>
      <c r="C41" s="8" t="s">
        <v>1333</v>
      </c>
      <c r="D41" s="58" t="s">
        <v>1266</v>
      </c>
      <c r="E41" s="36" t="s">
        <v>92</v>
      </c>
    </row>
    <row r="42" spans="1:5" x14ac:dyDescent="0.3">
      <c r="A42" s="48" t="s">
        <v>1334</v>
      </c>
      <c r="B42" s="8" t="s">
        <v>1335</v>
      </c>
      <c r="C42" s="8" t="s">
        <v>1335</v>
      </c>
      <c r="D42" s="58" t="s">
        <v>1266</v>
      </c>
      <c r="E42" s="36" t="s">
        <v>92</v>
      </c>
    </row>
    <row r="43" spans="1:5" x14ac:dyDescent="0.3">
      <c r="A43" s="48" t="s">
        <v>1336</v>
      </c>
      <c r="B43" s="8" t="s">
        <v>1337</v>
      </c>
      <c r="C43" s="8" t="s">
        <v>1337</v>
      </c>
      <c r="D43" s="58" t="s">
        <v>1266</v>
      </c>
      <c r="E43" s="36" t="s">
        <v>92</v>
      </c>
    </row>
    <row r="44" spans="1:5" x14ac:dyDescent="0.3">
      <c r="A44" s="48" t="s">
        <v>1338</v>
      </c>
      <c r="B44" s="48" t="s">
        <v>1339</v>
      </c>
      <c r="C44" s="48" t="s">
        <v>1339</v>
      </c>
      <c r="D44" s="58" t="s">
        <v>1266</v>
      </c>
      <c r="E44" s="36" t="s">
        <v>92</v>
      </c>
    </row>
    <row r="45" spans="1:5" x14ac:dyDescent="0.3">
      <c r="A45" s="48" t="s">
        <v>1340</v>
      </c>
      <c r="B45" s="48" t="s">
        <v>1341</v>
      </c>
      <c r="C45" s="48" t="s">
        <v>1341</v>
      </c>
      <c r="D45" s="58" t="s">
        <v>1266</v>
      </c>
      <c r="E45" s="36" t="s">
        <v>92</v>
      </c>
    </row>
    <row r="46" spans="1:5" x14ac:dyDescent="0.3">
      <c r="A46" s="48" t="s">
        <v>1342</v>
      </c>
      <c r="B46" s="48" t="s">
        <v>1343</v>
      </c>
      <c r="C46" s="48" t="s">
        <v>1343</v>
      </c>
      <c r="D46" s="58" t="s">
        <v>1266</v>
      </c>
      <c r="E46" s="36" t="s">
        <v>92</v>
      </c>
    </row>
    <row r="47" spans="1:5" x14ac:dyDescent="0.3">
      <c r="A47" s="48" t="s">
        <v>1344</v>
      </c>
      <c r="B47" s="48" t="s">
        <v>1345</v>
      </c>
      <c r="C47" s="48" t="s">
        <v>1345</v>
      </c>
      <c r="D47" s="58" t="s">
        <v>1266</v>
      </c>
      <c r="E47" s="36" t="s">
        <v>92</v>
      </c>
    </row>
    <row r="48" spans="1:5" x14ac:dyDescent="0.3">
      <c r="A48" s="48" t="s">
        <v>1346</v>
      </c>
      <c r="B48" s="48" t="s">
        <v>1347</v>
      </c>
      <c r="C48" s="48" t="s">
        <v>1347</v>
      </c>
      <c r="D48" s="58" t="s">
        <v>1266</v>
      </c>
      <c r="E48" s="36" t="s">
        <v>92</v>
      </c>
    </row>
    <row r="49" spans="1:5" x14ac:dyDescent="0.3">
      <c r="A49" s="53"/>
      <c r="B49" s="54" t="s">
        <v>1348</v>
      </c>
      <c r="C49" s="54" t="s">
        <v>1348</v>
      </c>
      <c r="D49" s="56"/>
      <c r="E49" s="57"/>
    </row>
    <row r="50" spans="1:5" x14ac:dyDescent="0.3">
      <c r="A50" s="48" t="s">
        <v>1349</v>
      </c>
      <c r="B50" s="48" t="s">
        <v>1350</v>
      </c>
      <c r="C50" s="48" t="s">
        <v>1350</v>
      </c>
      <c r="D50" s="58" t="s">
        <v>1266</v>
      </c>
      <c r="E50" s="36" t="s">
        <v>92</v>
      </c>
    </row>
    <row r="51" spans="1:5" x14ac:dyDescent="0.3">
      <c r="A51" s="48" t="s">
        <v>1351</v>
      </c>
      <c r="B51" s="48" t="s">
        <v>1352</v>
      </c>
      <c r="C51" s="48" t="s">
        <v>1352</v>
      </c>
      <c r="D51" s="58" t="s">
        <v>1266</v>
      </c>
      <c r="E51" s="36" t="s">
        <v>92</v>
      </c>
    </row>
    <row r="52" spans="1:5" x14ac:dyDescent="0.3">
      <c r="A52" s="48" t="s">
        <v>1353</v>
      </c>
      <c r="B52" s="48" t="s">
        <v>1354</v>
      </c>
      <c r="C52" s="48" t="s">
        <v>1354</v>
      </c>
      <c r="D52" s="58" t="s">
        <v>1266</v>
      </c>
      <c r="E52" s="36" t="s">
        <v>92</v>
      </c>
    </row>
    <row r="53" spans="1:5" x14ac:dyDescent="0.3">
      <c r="A53" s="48" t="s">
        <v>1355</v>
      </c>
      <c r="B53" s="48" t="s">
        <v>1356</v>
      </c>
      <c r="C53" s="48" t="s">
        <v>1356</v>
      </c>
      <c r="D53" s="58" t="s">
        <v>1266</v>
      </c>
      <c r="E53" s="36" t="s">
        <v>92</v>
      </c>
    </row>
    <row r="54" spans="1:5" x14ac:dyDescent="0.3">
      <c r="A54" s="48" t="s">
        <v>1357</v>
      </c>
      <c r="B54" s="48" t="s">
        <v>1358</v>
      </c>
      <c r="C54" s="48" t="s">
        <v>1358</v>
      </c>
      <c r="D54" s="58" t="s">
        <v>1266</v>
      </c>
      <c r="E54" s="36" t="s">
        <v>92</v>
      </c>
    </row>
    <row r="55" spans="1:5" x14ac:dyDescent="0.3">
      <c r="A55" s="48" t="s">
        <v>1359</v>
      </c>
      <c r="B55" s="48" t="s">
        <v>1360</v>
      </c>
      <c r="C55" s="48" t="s">
        <v>1360</v>
      </c>
      <c r="D55" s="58" t="s">
        <v>1266</v>
      </c>
      <c r="E55" s="36" t="s">
        <v>92</v>
      </c>
    </row>
    <row r="56" spans="1:5" x14ac:dyDescent="0.3">
      <c r="A56" s="48" t="s">
        <v>1361</v>
      </c>
      <c r="B56" s="48" t="s">
        <v>1362</v>
      </c>
      <c r="C56" s="48" t="s">
        <v>1362</v>
      </c>
      <c r="D56" s="58" t="s">
        <v>1266</v>
      </c>
      <c r="E56" s="36" t="s">
        <v>92</v>
      </c>
    </row>
    <row r="57" spans="1:5" x14ac:dyDescent="0.3">
      <c r="A57" s="48" t="s">
        <v>1363</v>
      </c>
      <c r="B57" s="48" t="s">
        <v>1364</v>
      </c>
      <c r="C57" s="48" t="s">
        <v>1364</v>
      </c>
      <c r="D57" s="58" t="s">
        <v>1266</v>
      </c>
      <c r="E57" s="36" t="s">
        <v>92</v>
      </c>
    </row>
    <row r="58" spans="1:5" x14ac:dyDescent="0.3">
      <c r="A58" s="1026" t="s">
        <v>1381</v>
      </c>
      <c r="B58" s="1026" t="s">
        <v>1382</v>
      </c>
      <c r="C58" s="1026" t="s">
        <v>1382</v>
      </c>
      <c r="D58" s="1027" t="s">
        <v>1266</v>
      </c>
      <c r="E58" s="1028" t="s">
        <v>92</v>
      </c>
    </row>
    <row r="59" spans="1:5" x14ac:dyDescent="0.3">
      <c r="A59" s="1026" t="s">
        <v>1383</v>
      </c>
      <c r="B59" s="1026" t="s">
        <v>1384</v>
      </c>
      <c r="C59" s="1026" t="s">
        <v>1384</v>
      </c>
      <c r="D59" s="1027" t="s">
        <v>1266</v>
      </c>
      <c r="E59" s="1028" t="s">
        <v>92</v>
      </c>
    </row>
    <row r="60" spans="1:5" x14ac:dyDescent="0.3">
      <c r="A60" s="1029" t="s">
        <v>15543</v>
      </c>
      <c r="B60" s="1029" t="s">
        <v>15544</v>
      </c>
      <c r="C60" s="1029" t="s">
        <v>15544</v>
      </c>
      <c r="D60" s="1030" t="s">
        <v>1266</v>
      </c>
      <c r="E60" s="1031">
        <v>1</v>
      </c>
    </row>
    <row r="61" spans="1:5" x14ac:dyDescent="0.3">
      <c r="A61" s="48" t="s">
        <v>1365</v>
      </c>
      <c r="B61" s="48" t="s">
        <v>1366</v>
      </c>
      <c r="C61" s="48" t="s">
        <v>1366</v>
      </c>
      <c r="D61" s="58" t="s">
        <v>1266</v>
      </c>
      <c r="E61" s="36" t="s">
        <v>92</v>
      </c>
    </row>
    <row r="62" spans="1:5" x14ac:dyDescent="0.3">
      <c r="A62" s="48" t="s">
        <v>1367</v>
      </c>
      <c r="B62" s="48" t="s">
        <v>1368</v>
      </c>
      <c r="C62" s="48" t="s">
        <v>1368</v>
      </c>
      <c r="D62" s="58" t="s">
        <v>1266</v>
      </c>
      <c r="E62" s="36" t="s">
        <v>92</v>
      </c>
    </row>
    <row r="63" spans="1:5" x14ac:dyDescent="0.3">
      <c r="A63" s="48" t="s">
        <v>1369</v>
      </c>
      <c r="B63" s="48" t="s">
        <v>1370</v>
      </c>
      <c r="C63" s="48" t="s">
        <v>1370</v>
      </c>
      <c r="D63" s="58" t="s">
        <v>1266</v>
      </c>
      <c r="E63" s="36" t="s">
        <v>92</v>
      </c>
    </row>
    <row r="64" spans="1:5" x14ac:dyDescent="0.3">
      <c r="A64" s="48" t="s">
        <v>1371</v>
      </c>
      <c r="B64" s="48" t="s">
        <v>1372</v>
      </c>
      <c r="C64" s="48" t="s">
        <v>1372</v>
      </c>
      <c r="D64" s="58" t="s">
        <v>1266</v>
      </c>
      <c r="E64" s="36" t="s">
        <v>92</v>
      </c>
    </row>
    <row r="65" spans="1:5" x14ac:dyDescent="0.3">
      <c r="A65" s="48" t="s">
        <v>1373</v>
      </c>
      <c r="B65" s="48" t="s">
        <v>1374</v>
      </c>
      <c r="C65" s="48" t="s">
        <v>1374</v>
      </c>
      <c r="D65" s="58" t="s">
        <v>1266</v>
      </c>
      <c r="E65" s="36" t="s">
        <v>92</v>
      </c>
    </row>
    <row r="66" spans="1:5" x14ac:dyDescent="0.3">
      <c r="A66" s="48" t="s">
        <v>1375</v>
      </c>
      <c r="B66" s="48" t="s">
        <v>1376</v>
      </c>
      <c r="C66" s="48" t="s">
        <v>1376</v>
      </c>
      <c r="D66" s="58" t="s">
        <v>1266</v>
      </c>
      <c r="E66" s="36" t="s">
        <v>92</v>
      </c>
    </row>
    <row r="67" spans="1:5" x14ac:dyDescent="0.3">
      <c r="A67" s="48" t="s">
        <v>1377</v>
      </c>
      <c r="B67" s="48" t="s">
        <v>1378</v>
      </c>
      <c r="C67" s="48" t="s">
        <v>1378</v>
      </c>
      <c r="D67" s="58" t="s">
        <v>1266</v>
      </c>
      <c r="E67" s="36" t="s">
        <v>92</v>
      </c>
    </row>
    <row r="68" spans="1:5" x14ac:dyDescent="0.3">
      <c r="A68" s="48" t="s">
        <v>1379</v>
      </c>
      <c r="B68" s="48" t="s">
        <v>1380</v>
      </c>
      <c r="C68" s="48" t="s">
        <v>1380</v>
      </c>
      <c r="D68" s="58" t="s">
        <v>1266</v>
      </c>
      <c r="E68" s="36" t="s">
        <v>92</v>
      </c>
    </row>
    <row r="69" spans="1:5" s="109" customFormat="1" x14ac:dyDescent="0.3">
      <c r="A69" s="48" t="s">
        <v>6976</v>
      </c>
      <c r="B69" s="48" t="s">
        <v>6977</v>
      </c>
      <c r="C69" s="48" t="s">
        <v>6977</v>
      </c>
      <c r="D69" s="58" t="s">
        <v>1266</v>
      </c>
      <c r="E69" s="36" t="s">
        <v>92</v>
      </c>
    </row>
    <row r="70" spans="1:5" s="109" customFormat="1" x14ac:dyDescent="0.3">
      <c r="A70" s="1029" t="s">
        <v>15537</v>
      </c>
      <c r="B70" s="1029" t="s">
        <v>15538</v>
      </c>
      <c r="C70" s="1029" t="s">
        <v>15538</v>
      </c>
      <c r="D70" s="1030" t="s">
        <v>1266</v>
      </c>
      <c r="E70" s="1031">
        <v>1</v>
      </c>
    </row>
    <row r="71" spans="1:5" s="109" customFormat="1" x14ac:dyDescent="0.3">
      <c r="A71" s="1029" t="s">
        <v>15539</v>
      </c>
      <c r="B71" s="1029" t="s">
        <v>15540</v>
      </c>
      <c r="C71" s="1029" t="s">
        <v>15540</v>
      </c>
      <c r="D71" s="1030" t="s">
        <v>1266</v>
      </c>
      <c r="E71" s="1031">
        <v>1</v>
      </c>
    </row>
    <row r="72" spans="1:5" s="109" customFormat="1" x14ac:dyDescent="0.3">
      <c r="A72" s="1029" t="s">
        <v>15541</v>
      </c>
      <c r="B72" s="1029" t="s">
        <v>15542</v>
      </c>
      <c r="C72" s="1029" t="s">
        <v>15542</v>
      </c>
      <c r="D72" s="1030" t="s">
        <v>1266</v>
      </c>
      <c r="E72" s="1031">
        <v>1</v>
      </c>
    </row>
    <row r="73" spans="1:5" x14ac:dyDescent="0.3">
      <c r="A73" s="53"/>
      <c r="B73" s="54" t="s">
        <v>1385</v>
      </c>
      <c r="C73" s="54" t="s">
        <v>1385</v>
      </c>
      <c r="D73" s="56"/>
      <c r="E73" s="57"/>
    </row>
    <row r="74" spans="1:5" x14ac:dyDescent="0.3">
      <c r="A74" s="48" t="s">
        <v>1386</v>
      </c>
      <c r="B74" s="48" t="s">
        <v>1387</v>
      </c>
      <c r="C74" s="48" t="s">
        <v>1387</v>
      </c>
      <c r="D74" s="58" t="s">
        <v>1266</v>
      </c>
      <c r="E74" s="36" t="s">
        <v>92</v>
      </c>
    </row>
    <row r="75" spans="1:5" x14ac:dyDescent="0.3">
      <c r="A75" s="48" t="s">
        <v>1388</v>
      </c>
      <c r="B75" s="48" t="s">
        <v>1389</v>
      </c>
      <c r="C75" s="48" t="s">
        <v>1389</v>
      </c>
      <c r="D75" s="58" t="s">
        <v>1266</v>
      </c>
      <c r="E75" s="36" t="s">
        <v>92</v>
      </c>
    </row>
    <row r="76" spans="1:5" x14ac:dyDescent="0.3">
      <c r="A76" s="48" t="s">
        <v>1390</v>
      </c>
      <c r="B76" s="48" t="s">
        <v>1391</v>
      </c>
      <c r="C76" s="48" t="s">
        <v>1391</v>
      </c>
      <c r="D76" s="58" t="s">
        <v>1266</v>
      </c>
      <c r="E76" s="36" t="s">
        <v>92</v>
      </c>
    </row>
    <row r="77" spans="1:5" x14ac:dyDescent="0.3">
      <c r="A77" s="48" t="s">
        <v>1392</v>
      </c>
      <c r="B77" s="48" t="s">
        <v>1393</v>
      </c>
      <c r="C77" s="48" t="s">
        <v>1393</v>
      </c>
      <c r="D77" s="58" t="s">
        <v>1266</v>
      </c>
      <c r="E77" s="36" t="s">
        <v>92</v>
      </c>
    </row>
    <row r="78" spans="1:5" x14ac:dyDescent="0.3">
      <c r="A78" s="48" t="s">
        <v>1394</v>
      </c>
      <c r="B78" s="48" t="s">
        <v>1395</v>
      </c>
      <c r="C78" s="48" t="s">
        <v>1395</v>
      </c>
      <c r="D78" s="58" t="s">
        <v>1266</v>
      </c>
      <c r="E78" s="36" t="s">
        <v>92</v>
      </c>
    </row>
    <row r="79" spans="1:5" x14ac:dyDescent="0.3">
      <c r="A79" s="48" t="s">
        <v>1396</v>
      </c>
      <c r="B79" s="48" t="s">
        <v>1397</v>
      </c>
      <c r="C79" s="48" t="s">
        <v>1397</v>
      </c>
      <c r="D79" s="58" t="s">
        <v>1266</v>
      </c>
      <c r="E79" s="36" t="s">
        <v>92</v>
      </c>
    </row>
    <row r="80" spans="1:5" x14ac:dyDescent="0.3">
      <c r="A80" s="48" t="s">
        <v>1398</v>
      </c>
      <c r="B80" s="48" t="s">
        <v>1399</v>
      </c>
      <c r="C80" s="48" t="s">
        <v>1399</v>
      </c>
      <c r="D80" s="58" t="s">
        <v>1266</v>
      </c>
      <c r="E80" s="36" t="s">
        <v>92</v>
      </c>
    </row>
    <row r="81" spans="1:5" x14ac:dyDescent="0.3">
      <c r="A81" s="48" t="s">
        <v>1400</v>
      </c>
      <c r="B81" s="48" t="s">
        <v>1401</v>
      </c>
      <c r="C81" s="48" t="s">
        <v>1401</v>
      </c>
      <c r="D81" s="58" t="s">
        <v>1266</v>
      </c>
      <c r="E81" s="36" t="s">
        <v>92</v>
      </c>
    </row>
    <row r="82" spans="1:5" x14ac:dyDescent="0.3">
      <c r="A82" s="48" t="s">
        <v>1402</v>
      </c>
      <c r="B82" s="48" t="s">
        <v>1403</v>
      </c>
      <c r="C82" s="48" t="s">
        <v>1403</v>
      </c>
      <c r="D82" s="58" t="s">
        <v>1266</v>
      </c>
      <c r="E82" s="36" t="s">
        <v>92</v>
      </c>
    </row>
    <row r="83" spans="1:5" x14ac:dyDescent="0.3">
      <c r="A83" s="48" t="s">
        <v>1404</v>
      </c>
      <c r="B83" s="48" t="s">
        <v>1405</v>
      </c>
      <c r="C83" s="48" t="s">
        <v>1405</v>
      </c>
      <c r="D83" s="58" t="s">
        <v>1266</v>
      </c>
      <c r="E83" s="36" t="s">
        <v>92</v>
      </c>
    </row>
    <row r="84" spans="1:5" x14ac:dyDescent="0.3">
      <c r="A84" s="48" t="s">
        <v>1406</v>
      </c>
      <c r="B84" s="48" t="s">
        <v>1407</v>
      </c>
      <c r="C84" s="48" t="s">
        <v>1407</v>
      </c>
      <c r="D84" s="58" t="s">
        <v>1266</v>
      </c>
      <c r="E84" s="36" t="s">
        <v>92</v>
      </c>
    </row>
    <row r="85" spans="1:5" x14ac:dyDescent="0.3">
      <c r="A85" s="48" t="s">
        <v>1408</v>
      </c>
      <c r="B85" s="48" t="s">
        <v>1409</v>
      </c>
      <c r="C85" s="48" t="s">
        <v>1409</v>
      </c>
      <c r="D85" s="58" t="s">
        <v>1266</v>
      </c>
      <c r="E85" s="36" t="s">
        <v>92</v>
      </c>
    </row>
    <row r="86" spans="1:5" x14ac:dyDescent="0.3">
      <c r="A86" s="48" t="s">
        <v>1410</v>
      </c>
      <c r="B86" s="48" t="s">
        <v>1411</v>
      </c>
      <c r="C86" s="48" t="s">
        <v>1411</v>
      </c>
      <c r="D86" s="58" t="s">
        <v>1266</v>
      </c>
      <c r="E86" s="36" t="s">
        <v>92</v>
      </c>
    </row>
    <row r="87" spans="1:5" x14ac:dyDescent="0.3">
      <c r="A87" s="48" t="s">
        <v>1412</v>
      </c>
      <c r="B87" s="48" t="s">
        <v>1413</v>
      </c>
      <c r="C87" s="48" t="s">
        <v>1413</v>
      </c>
      <c r="D87" s="58" t="s">
        <v>1266</v>
      </c>
      <c r="E87" s="36" t="s">
        <v>92</v>
      </c>
    </row>
    <row r="88" spans="1:5" x14ac:dyDescent="0.3">
      <c r="A88" s="48" t="s">
        <v>1414</v>
      </c>
      <c r="B88" s="48" t="s">
        <v>1415</v>
      </c>
      <c r="C88" s="48" t="s">
        <v>1415</v>
      </c>
      <c r="D88" s="58" t="s">
        <v>1266</v>
      </c>
      <c r="E88" s="36" t="s">
        <v>92</v>
      </c>
    </row>
    <row r="89" spans="1:5" x14ac:dyDescent="0.3">
      <c r="A89" s="1029" t="s">
        <v>15545</v>
      </c>
      <c r="B89" s="1029" t="s">
        <v>15546</v>
      </c>
      <c r="C89" s="1029" t="s">
        <v>15546</v>
      </c>
      <c r="D89" s="1030" t="s">
        <v>1266</v>
      </c>
      <c r="E89" s="1031">
        <v>1</v>
      </c>
    </row>
    <row r="90" spans="1:5" x14ac:dyDescent="0.3">
      <c r="A90" s="1029" t="s">
        <v>15547</v>
      </c>
      <c r="B90" s="1029" t="s">
        <v>15548</v>
      </c>
      <c r="C90" s="1029" t="s">
        <v>15548</v>
      </c>
      <c r="D90" s="1030" t="s">
        <v>1266</v>
      </c>
      <c r="E90" s="1031">
        <v>1</v>
      </c>
    </row>
    <row r="91" spans="1:5" x14ac:dyDescent="0.3">
      <c r="A91" s="1029" t="s">
        <v>15549</v>
      </c>
      <c r="B91" s="1029" t="s">
        <v>15550</v>
      </c>
      <c r="C91" s="1029" t="s">
        <v>15550</v>
      </c>
      <c r="D91" s="1030" t="s">
        <v>1266</v>
      </c>
      <c r="E91" s="1031">
        <v>1</v>
      </c>
    </row>
    <row r="92" spans="1:5" x14ac:dyDescent="0.3">
      <c r="A92" s="53"/>
      <c r="B92" s="54" t="s">
        <v>1416</v>
      </c>
      <c r="C92" s="54" t="s">
        <v>1416</v>
      </c>
      <c r="D92" s="56"/>
      <c r="E92" s="57"/>
    </row>
    <row r="93" spans="1:5" x14ac:dyDescent="0.3">
      <c r="A93" s="48" t="s">
        <v>1417</v>
      </c>
      <c r="B93" s="48" t="s">
        <v>1418</v>
      </c>
      <c r="C93" s="48" t="s">
        <v>1418</v>
      </c>
      <c r="D93" s="58" t="s">
        <v>1266</v>
      </c>
      <c r="E93" s="36" t="s">
        <v>92</v>
      </c>
    </row>
    <row r="94" spans="1:5" x14ac:dyDescent="0.3">
      <c r="A94" s="48" t="s">
        <v>1419</v>
      </c>
      <c r="B94" s="48" t="s">
        <v>1420</v>
      </c>
      <c r="C94" s="48" t="s">
        <v>1420</v>
      </c>
      <c r="D94" s="58" t="s">
        <v>1266</v>
      </c>
      <c r="E94" s="36" t="s">
        <v>92</v>
      </c>
    </row>
    <row r="95" spans="1:5" x14ac:dyDescent="0.3">
      <c r="A95" s="48" t="s">
        <v>1421</v>
      </c>
      <c r="B95" s="48" t="s">
        <v>1422</v>
      </c>
      <c r="C95" s="48" t="s">
        <v>1422</v>
      </c>
      <c r="D95" s="58" t="s">
        <v>1266</v>
      </c>
      <c r="E95" s="36" t="s">
        <v>92</v>
      </c>
    </row>
    <row r="96" spans="1:5" x14ac:dyDescent="0.3">
      <c r="A96" s="48" t="s">
        <v>1423</v>
      </c>
      <c r="B96" s="48" t="s">
        <v>1424</v>
      </c>
      <c r="C96" s="48" t="s">
        <v>1424</v>
      </c>
      <c r="D96" s="58" t="s">
        <v>1266</v>
      </c>
      <c r="E96" s="36" t="s">
        <v>92</v>
      </c>
    </row>
    <row r="97" spans="1:5" s="109" customFormat="1" x14ac:dyDescent="0.3">
      <c r="A97" s="48" t="s">
        <v>6978</v>
      </c>
      <c r="B97" s="48" t="s">
        <v>6979</v>
      </c>
      <c r="C97" s="48" t="s">
        <v>6979</v>
      </c>
      <c r="D97" s="58" t="s">
        <v>1266</v>
      </c>
      <c r="E97" s="36" t="s">
        <v>92</v>
      </c>
    </row>
    <row r="98" spans="1:5" x14ac:dyDescent="0.3">
      <c r="A98" s="53"/>
      <c r="B98" s="54" t="s">
        <v>1425</v>
      </c>
      <c r="C98" s="54" t="s">
        <v>1425</v>
      </c>
      <c r="D98" s="56"/>
      <c r="E98" s="57"/>
    </row>
    <row r="99" spans="1:5" x14ac:dyDescent="0.3">
      <c r="A99" s="48" t="s">
        <v>1426</v>
      </c>
      <c r="B99" s="48" t="s">
        <v>1427</v>
      </c>
      <c r="C99" s="48" t="s">
        <v>1427</v>
      </c>
      <c r="D99" s="58" t="s">
        <v>1266</v>
      </c>
      <c r="E99" s="58" t="s">
        <v>92</v>
      </c>
    </row>
    <row r="100" spans="1:5" x14ac:dyDescent="0.3">
      <c r="A100" s="48" t="s">
        <v>1428</v>
      </c>
      <c r="B100" s="48" t="s">
        <v>1429</v>
      </c>
      <c r="C100" s="48" t="s">
        <v>1429</v>
      </c>
      <c r="D100" s="58" t="s">
        <v>1266</v>
      </c>
      <c r="E100" s="58" t="s">
        <v>92</v>
      </c>
    </row>
    <row r="101" spans="1:5" x14ac:dyDescent="0.3">
      <c r="A101" s="1029" t="s">
        <v>15553</v>
      </c>
      <c r="B101" s="1029" t="s">
        <v>15554</v>
      </c>
      <c r="C101" s="1029" t="s">
        <v>15554</v>
      </c>
      <c r="D101" s="1030" t="s">
        <v>1266</v>
      </c>
      <c r="E101" s="1031">
        <v>1</v>
      </c>
    </row>
    <row r="102" spans="1:5" x14ac:dyDescent="0.3">
      <c r="A102" s="1029" t="s">
        <v>15555</v>
      </c>
      <c r="B102" s="1029" t="s">
        <v>15556</v>
      </c>
      <c r="C102" s="1029" t="s">
        <v>15556</v>
      </c>
      <c r="D102" s="1030" t="s">
        <v>1266</v>
      </c>
      <c r="E102" s="1031">
        <v>1</v>
      </c>
    </row>
    <row r="103" spans="1:5" x14ac:dyDescent="0.3">
      <c r="A103" s="48" t="s">
        <v>1430</v>
      </c>
      <c r="B103" s="48" t="s">
        <v>1431</v>
      </c>
      <c r="C103" s="48" t="s">
        <v>1431</v>
      </c>
      <c r="D103" s="58" t="s">
        <v>1266</v>
      </c>
      <c r="E103" s="58" t="s">
        <v>92</v>
      </c>
    </row>
    <row r="104" spans="1:5" x14ac:dyDescent="0.3">
      <c r="A104" s="1029" t="s">
        <v>15551</v>
      </c>
      <c r="B104" s="1029" t="s">
        <v>15552</v>
      </c>
      <c r="C104" s="1029" t="s">
        <v>15552</v>
      </c>
      <c r="D104" s="1030" t="s">
        <v>1266</v>
      </c>
      <c r="E104" s="1031">
        <v>1</v>
      </c>
    </row>
    <row r="105" spans="1:5" x14ac:dyDescent="0.3">
      <c r="A105" s="1016"/>
      <c r="B105" s="1017" t="s">
        <v>15497</v>
      </c>
      <c r="C105" s="1017" t="s">
        <v>15497</v>
      </c>
      <c r="D105" s="1018"/>
      <c r="E105" s="1019"/>
    </row>
    <row r="106" spans="1:5" ht="92.4" x14ac:dyDescent="0.3">
      <c r="A106" s="987" t="s">
        <v>15496</v>
      </c>
      <c r="B106" s="987" t="s">
        <v>15495</v>
      </c>
      <c r="C106" s="917" t="s">
        <v>15498</v>
      </c>
      <c r="D106" s="993" t="s">
        <v>1266</v>
      </c>
      <c r="E106" s="913" t="s">
        <v>92</v>
      </c>
    </row>
    <row r="107" spans="1:5" x14ac:dyDescent="0.3">
      <c r="A107" s="53"/>
      <c r="B107" s="54" t="s">
        <v>1432</v>
      </c>
      <c r="C107" s="54" t="s">
        <v>1432</v>
      </c>
      <c r="D107" s="56"/>
      <c r="E107" s="57"/>
    </row>
    <row r="108" spans="1:5" x14ac:dyDescent="0.3">
      <c r="A108" s="48" t="s">
        <v>1433</v>
      </c>
      <c r="B108" s="48" t="s">
        <v>1434</v>
      </c>
      <c r="C108" s="48" t="s">
        <v>1434</v>
      </c>
      <c r="D108" s="58" t="s">
        <v>1266</v>
      </c>
      <c r="E108" s="36" t="s">
        <v>92</v>
      </c>
    </row>
  </sheetData>
  <customSheetViews>
    <customSheetView guid="{E7AF10E8-B9E4-4114-94F5-FE1133781683}" showPageBreaks="1">
      <selection activeCell="A2" sqref="A2"/>
      <pageMargins left="0.70866141732283472" right="0.70866141732283472" top="0.74803149606299213" bottom="0.74803149606299213" header="0.31496062992125984" footer="0.31496062992125984"/>
      <pageSetup paperSize="9" scale="80" orientation="portrait" r:id="rId1"/>
    </customSheetView>
  </customSheetViews>
  <pageMargins left="0.70866141732283472" right="0.70866141732283472" top="0.74803149606299213" bottom="0.74803149606299213" header="0.31496062992125984" footer="0.31496062992125984"/>
  <pageSetup paperSize="9" scale="80"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2E306-CB76-47B8-8EA4-4DC52E14985C}">
  <sheetPr>
    <tabColor rgb="FFC00000"/>
    <pageSetUpPr fitToPage="1"/>
  </sheetPr>
  <dimension ref="A1:E152"/>
  <sheetViews>
    <sheetView workbookViewId="0">
      <selection activeCell="I12" sqref="I12"/>
    </sheetView>
  </sheetViews>
  <sheetFormatPr defaultColWidth="9.44140625" defaultRowHeight="14.4" x14ac:dyDescent="0.3"/>
  <cols>
    <col min="1" max="1" width="9.44140625" style="154"/>
    <col min="2" max="3" width="39.44140625" style="154" customWidth="1"/>
    <col min="4" max="4" width="9.5546875" style="159" customWidth="1"/>
    <col min="5" max="5" width="9.44140625" style="159"/>
    <col min="6" max="16384" width="9.44140625" style="154"/>
  </cols>
  <sheetData>
    <row r="1" spans="1:5" ht="17.399999999999999" x14ac:dyDescent="0.3">
      <c r="A1" s="353" t="s">
        <v>15610</v>
      </c>
    </row>
    <row r="3" spans="1:5" ht="39.6" x14ac:dyDescent="0.3">
      <c r="A3" s="148" t="s">
        <v>0</v>
      </c>
      <c r="B3" s="148" t="s">
        <v>1</v>
      </c>
      <c r="C3" s="148" t="s">
        <v>2</v>
      </c>
      <c r="D3" s="146" t="s">
        <v>3</v>
      </c>
      <c r="E3" s="146" t="s">
        <v>4</v>
      </c>
    </row>
    <row r="4" spans="1:5" x14ac:dyDescent="0.3">
      <c r="A4" s="163"/>
      <c r="B4" s="163" t="s">
        <v>1435</v>
      </c>
      <c r="C4" s="163" t="s">
        <v>1435</v>
      </c>
      <c r="D4" s="163"/>
      <c r="E4" s="163"/>
    </row>
    <row r="5" spans="1:5" x14ac:dyDescent="0.3">
      <c r="A5" s="162" t="s">
        <v>1436</v>
      </c>
      <c r="B5" s="162" t="s">
        <v>1437</v>
      </c>
      <c r="C5" s="162" t="s">
        <v>1437</v>
      </c>
      <c r="D5" s="162" t="s">
        <v>1266</v>
      </c>
      <c r="E5" s="164">
        <v>1</v>
      </c>
    </row>
    <row r="6" spans="1:5" x14ac:dyDescent="0.3">
      <c r="A6" s="162" t="s">
        <v>1438</v>
      </c>
      <c r="B6" s="162" t="s">
        <v>1439</v>
      </c>
      <c r="C6" s="162" t="s">
        <v>1439</v>
      </c>
      <c r="D6" s="162" t="s">
        <v>1266</v>
      </c>
      <c r="E6" s="164">
        <v>1</v>
      </c>
    </row>
    <row r="7" spans="1:5" x14ac:dyDescent="0.3">
      <c r="A7" s="162" t="s">
        <v>1440</v>
      </c>
      <c r="B7" s="162" t="s">
        <v>1441</v>
      </c>
      <c r="C7" s="162" t="s">
        <v>1441</v>
      </c>
      <c r="D7" s="162" t="s">
        <v>1266</v>
      </c>
      <c r="E7" s="164">
        <v>1</v>
      </c>
    </row>
    <row r="8" spans="1:5" s="355" customFormat="1" x14ac:dyDescent="0.3">
      <c r="A8" s="354" t="s">
        <v>6981</v>
      </c>
      <c r="B8" s="354" t="s">
        <v>6982</v>
      </c>
      <c r="C8" s="354" t="s">
        <v>6982</v>
      </c>
      <c r="D8" s="162" t="s">
        <v>1266</v>
      </c>
      <c r="E8" s="164">
        <v>1</v>
      </c>
    </row>
    <row r="9" spans="1:5" s="355" customFormat="1" x14ac:dyDescent="0.3">
      <c r="A9" s="162" t="s">
        <v>1450</v>
      </c>
      <c r="B9" s="162" t="s">
        <v>1451</v>
      </c>
      <c r="C9" s="162" t="s">
        <v>1451</v>
      </c>
      <c r="D9" s="162" t="s">
        <v>1266</v>
      </c>
      <c r="E9" s="164">
        <v>1</v>
      </c>
    </row>
    <row r="10" spans="1:5" s="355" customFormat="1" x14ac:dyDescent="0.3">
      <c r="A10" s="1032" t="s">
        <v>15561</v>
      </c>
      <c r="B10" s="1033" t="s">
        <v>15562</v>
      </c>
      <c r="C10" s="1033" t="s">
        <v>15562</v>
      </c>
      <c r="D10" s="1032" t="s">
        <v>1266</v>
      </c>
      <c r="E10" s="1034">
        <v>1</v>
      </c>
    </row>
    <row r="11" spans="1:5" s="355" customFormat="1" x14ac:dyDescent="0.3">
      <c r="A11" s="1032" t="s">
        <v>15563</v>
      </c>
      <c r="B11" s="1033" t="s">
        <v>15564</v>
      </c>
      <c r="C11" s="1033" t="s">
        <v>15564</v>
      </c>
      <c r="D11" s="1032" t="s">
        <v>1266</v>
      </c>
      <c r="E11" s="1034">
        <v>1</v>
      </c>
    </row>
    <row r="12" spans="1:5" s="355" customFormat="1" x14ac:dyDescent="0.3">
      <c r="A12" s="162" t="s">
        <v>1442</v>
      </c>
      <c r="B12" s="162" t="s">
        <v>1443</v>
      </c>
      <c r="C12" s="162" t="s">
        <v>1443</v>
      </c>
      <c r="D12" s="162" t="s">
        <v>1266</v>
      </c>
      <c r="E12" s="164">
        <v>1</v>
      </c>
    </row>
    <row r="13" spans="1:5" s="355" customFormat="1" x14ac:dyDescent="0.3">
      <c r="A13" s="162" t="s">
        <v>1444</v>
      </c>
      <c r="B13" s="162" t="s">
        <v>1445</v>
      </c>
      <c r="C13" s="162" t="s">
        <v>1445</v>
      </c>
      <c r="D13" s="162" t="s">
        <v>1266</v>
      </c>
      <c r="E13" s="164">
        <v>1</v>
      </c>
    </row>
    <row r="14" spans="1:5" s="355" customFormat="1" x14ac:dyDescent="0.3">
      <c r="A14" s="162" t="s">
        <v>7034</v>
      </c>
      <c r="B14" s="162" t="s">
        <v>1449</v>
      </c>
      <c r="C14" s="162" t="s">
        <v>1449</v>
      </c>
      <c r="D14" s="162" t="s">
        <v>1266</v>
      </c>
      <c r="E14" s="164">
        <v>1</v>
      </c>
    </row>
    <row r="15" spans="1:5" s="355" customFormat="1" x14ac:dyDescent="0.3">
      <c r="A15" s="162" t="s">
        <v>1446</v>
      </c>
      <c r="B15" s="162" t="s">
        <v>6980</v>
      </c>
      <c r="C15" s="162" t="s">
        <v>6980</v>
      </c>
      <c r="D15" s="162" t="s">
        <v>1266</v>
      </c>
      <c r="E15" s="164">
        <v>1</v>
      </c>
    </row>
    <row r="16" spans="1:5" s="355" customFormat="1" x14ac:dyDescent="0.3">
      <c r="A16" s="162" t="s">
        <v>1447</v>
      </c>
      <c r="B16" s="162" t="s">
        <v>1448</v>
      </c>
      <c r="C16" s="162" t="s">
        <v>1448</v>
      </c>
      <c r="D16" s="162" t="s">
        <v>1266</v>
      </c>
      <c r="E16" s="164">
        <v>1</v>
      </c>
    </row>
    <row r="17" spans="1:5" s="355" customFormat="1" x14ac:dyDescent="0.3">
      <c r="A17" s="162" t="s">
        <v>6983</v>
      </c>
      <c r="B17" s="354" t="s">
        <v>6984</v>
      </c>
      <c r="C17" s="354" t="s">
        <v>6984</v>
      </c>
      <c r="D17" s="162" t="s">
        <v>1266</v>
      </c>
      <c r="E17" s="164">
        <v>1</v>
      </c>
    </row>
    <row r="18" spans="1:5" s="355" customFormat="1" x14ac:dyDescent="0.3">
      <c r="A18" s="1032" t="s">
        <v>15557</v>
      </c>
      <c r="B18" s="1033" t="s">
        <v>15558</v>
      </c>
      <c r="C18" s="1033" t="s">
        <v>15558</v>
      </c>
      <c r="D18" s="1032" t="s">
        <v>1266</v>
      </c>
      <c r="E18" s="1034">
        <v>1</v>
      </c>
    </row>
    <row r="19" spans="1:5" s="355" customFormat="1" x14ac:dyDescent="0.3">
      <c r="A19" s="1032" t="s">
        <v>15559</v>
      </c>
      <c r="B19" s="1033" t="s">
        <v>15560</v>
      </c>
      <c r="C19" s="1033" t="s">
        <v>15560</v>
      </c>
      <c r="D19" s="1032" t="s">
        <v>1266</v>
      </c>
      <c r="E19" s="1034">
        <v>1</v>
      </c>
    </row>
    <row r="20" spans="1:5" x14ac:dyDescent="0.3">
      <c r="A20" s="163"/>
      <c r="B20" s="163" t="s">
        <v>1452</v>
      </c>
      <c r="C20" s="162"/>
      <c r="D20" s="162"/>
      <c r="E20" s="162"/>
    </row>
    <row r="21" spans="1:5" x14ac:dyDescent="0.3">
      <c r="A21" s="162" t="s">
        <v>1453</v>
      </c>
      <c r="B21" s="162" t="s">
        <v>1454</v>
      </c>
      <c r="C21" s="162" t="s">
        <v>1454</v>
      </c>
      <c r="D21" s="162" t="s">
        <v>1266</v>
      </c>
      <c r="E21" s="164">
        <v>1</v>
      </c>
    </row>
    <row r="22" spans="1:5" x14ac:dyDescent="0.3">
      <c r="A22" s="162" t="s">
        <v>1455</v>
      </c>
      <c r="B22" s="162" t="s">
        <v>1456</v>
      </c>
      <c r="C22" s="162" t="s">
        <v>1456</v>
      </c>
      <c r="D22" s="162" t="s">
        <v>1266</v>
      </c>
      <c r="E22" s="164">
        <v>1</v>
      </c>
    </row>
    <row r="23" spans="1:5" x14ac:dyDescent="0.3">
      <c r="A23" s="162" t="s">
        <v>1457</v>
      </c>
      <c r="B23" s="162" t="s">
        <v>1458</v>
      </c>
      <c r="C23" s="162" t="s">
        <v>1458</v>
      </c>
      <c r="D23" s="162" t="s">
        <v>1266</v>
      </c>
      <c r="E23" s="164">
        <v>1</v>
      </c>
    </row>
    <row r="24" spans="1:5" x14ac:dyDescent="0.3">
      <c r="A24" s="162" t="s">
        <v>1459</v>
      </c>
      <c r="B24" s="162" t="s">
        <v>1460</v>
      </c>
      <c r="C24" s="162" t="s">
        <v>1460</v>
      </c>
      <c r="D24" s="162" t="s">
        <v>1266</v>
      </c>
      <c r="E24" s="164">
        <v>1</v>
      </c>
    </row>
    <row r="25" spans="1:5" x14ac:dyDescent="0.3">
      <c r="A25" s="162" t="s">
        <v>1461</v>
      </c>
      <c r="B25" s="162" t="s">
        <v>1462</v>
      </c>
      <c r="C25" s="162" t="s">
        <v>1462</v>
      </c>
      <c r="D25" s="162" t="s">
        <v>1266</v>
      </c>
      <c r="E25" s="164">
        <v>1</v>
      </c>
    </row>
    <row r="26" spans="1:5" x14ac:dyDescent="0.3">
      <c r="A26" s="162" t="s">
        <v>1463</v>
      </c>
      <c r="B26" s="162" t="s">
        <v>1464</v>
      </c>
      <c r="C26" s="162" t="s">
        <v>1464</v>
      </c>
      <c r="D26" s="162" t="s">
        <v>1266</v>
      </c>
      <c r="E26" s="164">
        <v>1</v>
      </c>
    </row>
    <row r="27" spans="1:5" x14ac:dyDescent="0.3">
      <c r="A27" s="162" t="s">
        <v>1465</v>
      </c>
      <c r="B27" s="162" t="s">
        <v>1466</v>
      </c>
      <c r="C27" s="162" t="s">
        <v>1466</v>
      </c>
      <c r="D27" s="162" t="s">
        <v>1266</v>
      </c>
      <c r="E27" s="164">
        <v>1</v>
      </c>
    </row>
    <row r="28" spans="1:5" x14ac:dyDescent="0.3">
      <c r="A28" s="162" t="s">
        <v>1467</v>
      </c>
      <c r="B28" s="162" t="s">
        <v>1468</v>
      </c>
      <c r="C28" s="162" t="s">
        <v>1468</v>
      </c>
      <c r="D28" s="162" t="s">
        <v>1266</v>
      </c>
      <c r="E28" s="164">
        <v>1</v>
      </c>
    </row>
    <row r="29" spans="1:5" x14ac:dyDescent="0.3">
      <c r="A29" s="162" t="s">
        <v>1469</v>
      </c>
      <c r="B29" s="162" t="s">
        <v>1470</v>
      </c>
      <c r="C29" s="162" t="s">
        <v>1470</v>
      </c>
      <c r="D29" s="162" t="s">
        <v>1266</v>
      </c>
      <c r="E29" s="164">
        <v>1</v>
      </c>
    </row>
    <row r="30" spans="1:5" x14ac:dyDescent="0.3">
      <c r="A30" s="162" t="s">
        <v>1471</v>
      </c>
      <c r="B30" s="162" t="s">
        <v>1472</v>
      </c>
      <c r="C30" s="162" t="s">
        <v>1472</v>
      </c>
      <c r="D30" s="162" t="s">
        <v>1266</v>
      </c>
      <c r="E30" s="164">
        <v>1</v>
      </c>
    </row>
    <row r="31" spans="1:5" x14ac:dyDescent="0.3">
      <c r="A31" s="162" t="s">
        <v>1473</v>
      </c>
      <c r="B31" s="162" t="s">
        <v>1474</v>
      </c>
      <c r="C31" s="162" t="s">
        <v>1474</v>
      </c>
      <c r="D31" s="162" t="s">
        <v>1266</v>
      </c>
      <c r="E31" s="164">
        <v>1</v>
      </c>
    </row>
    <row r="32" spans="1:5" x14ac:dyDescent="0.3">
      <c r="A32" s="162" t="s">
        <v>1475</v>
      </c>
      <c r="B32" s="162" t="s">
        <v>1476</v>
      </c>
      <c r="C32" s="162" t="s">
        <v>1476</v>
      </c>
      <c r="D32" s="162" t="s">
        <v>1266</v>
      </c>
      <c r="E32" s="164">
        <v>1</v>
      </c>
    </row>
    <row r="33" spans="1:5" x14ac:dyDescent="0.3">
      <c r="A33" s="162" t="s">
        <v>1477</v>
      </c>
      <c r="B33" s="162" t="s">
        <v>1478</v>
      </c>
      <c r="C33" s="162" t="s">
        <v>1478</v>
      </c>
      <c r="D33" s="162" t="s">
        <v>1266</v>
      </c>
      <c r="E33" s="164">
        <v>1</v>
      </c>
    </row>
    <row r="34" spans="1:5" x14ac:dyDescent="0.3">
      <c r="A34" s="162" t="s">
        <v>1503</v>
      </c>
      <c r="B34" s="162" t="s">
        <v>1504</v>
      </c>
      <c r="C34" s="162" t="s">
        <v>1504</v>
      </c>
      <c r="D34" s="162" t="s">
        <v>1266</v>
      </c>
      <c r="E34" s="164">
        <v>1</v>
      </c>
    </row>
    <row r="35" spans="1:5" s="355" customFormat="1" x14ac:dyDescent="0.3">
      <c r="A35" s="354" t="s">
        <v>6985</v>
      </c>
      <c r="B35" s="354" t="s">
        <v>6986</v>
      </c>
      <c r="C35" s="354" t="s">
        <v>6986</v>
      </c>
      <c r="D35" s="162" t="s">
        <v>1266</v>
      </c>
      <c r="E35" s="164">
        <v>1</v>
      </c>
    </row>
    <row r="36" spans="1:5" s="355" customFormat="1" x14ac:dyDescent="0.3">
      <c r="A36" s="1032" t="s">
        <v>15567</v>
      </c>
      <c r="B36" s="1033" t="s">
        <v>15568</v>
      </c>
      <c r="C36" s="1033" t="s">
        <v>15568</v>
      </c>
      <c r="D36" s="1032" t="s">
        <v>1266</v>
      </c>
      <c r="E36" s="1034">
        <v>1</v>
      </c>
    </row>
    <row r="37" spans="1:5" s="355" customFormat="1" x14ac:dyDescent="0.3">
      <c r="A37" s="1032" t="s">
        <v>15569</v>
      </c>
      <c r="B37" s="1033" t="s">
        <v>15570</v>
      </c>
      <c r="C37" s="1033" t="s">
        <v>15570</v>
      </c>
      <c r="D37" s="1032" t="s">
        <v>1266</v>
      </c>
      <c r="E37" s="1034">
        <v>1</v>
      </c>
    </row>
    <row r="38" spans="1:5" s="355" customFormat="1" x14ac:dyDescent="0.3">
      <c r="A38" s="1032" t="s">
        <v>15571</v>
      </c>
      <c r="B38" s="1033" t="s">
        <v>15572</v>
      </c>
      <c r="C38" s="1033" t="s">
        <v>15572</v>
      </c>
      <c r="D38" s="1032" t="s">
        <v>1266</v>
      </c>
      <c r="E38" s="1034">
        <v>1</v>
      </c>
    </row>
    <row r="39" spans="1:5" x14ac:dyDescent="0.3">
      <c r="A39" s="162" t="s">
        <v>1479</v>
      </c>
      <c r="B39" s="162" t="s">
        <v>1480</v>
      </c>
      <c r="C39" s="162" t="s">
        <v>1480</v>
      </c>
      <c r="D39" s="162" t="s">
        <v>1266</v>
      </c>
      <c r="E39" s="164">
        <v>1</v>
      </c>
    </row>
    <row r="40" spans="1:5" x14ac:dyDescent="0.3">
      <c r="A40" s="162" t="s">
        <v>1487</v>
      </c>
      <c r="B40" s="162" t="s">
        <v>1488</v>
      </c>
      <c r="C40" s="162" t="s">
        <v>1488</v>
      </c>
      <c r="D40" s="162" t="s">
        <v>1266</v>
      </c>
      <c r="E40" s="164">
        <v>1</v>
      </c>
    </row>
    <row r="41" spans="1:5" x14ac:dyDescent="0.3">
      <c r="A41" s="162" t="s">
        <v>1481</v>
      </c>
      <c r="B41" s="162" t="s">
        <v>1482</v>
      </c>
      <c r="C41" s="162" t="s">
        <v>1482</v>
      </c>
      <c r="D41" s="162" t="s">
        <v>1266</v>
      </c>
      <c r="E41" s="164">
        <v>1</v>
      </c>
    </row>
    <row r="42" spans="1:5" x14ac:dyDescent="0.3">
      <c r="A42" s="162" t="s">
        <v>1483</v>
      </c>
      <c r="B42" s="162" t="s">
        <v>1484</v>
      </c>
      <c r="C42" s="162" t="s">
        <v>1484</v>
      </c>
      <c r="D42" s="162" t="s">
        <v>1266</v>
      </c>
      <c r="E42" s="164">
        <v>1</v>
      </c>
    </row>
    <row r="43" spans="1:5" x14ac:dyDescent="0.3">
      <c r="A43" s="162" t="s">
        <v>1485</v>
      </c>
      <c r="B43" s="162" t="s">
        <v>1486</v>
      </c>
      <c r="C43" s="162" t="s">
        <v>1486</v>
      </c>
      <c r="D43" s="162" t="s">
        <v>1266</v>
      </c>
      <c r="E43" s="164">
        <v>1</v>
      </c>
    </row>
    <row r="44" spans="1:5" x14ac:dyDescent="0.3">
      <c r="A44" s="162" t="s">
        <v>1489</v>
      </c>
      <c r="B44" s="162" t="s">
        <v>1490</v>
      </c>
      <c r="C44" s="162" t="s">
        <v>1490</v>
      </c>
      <c r="D44" s="162" t="s">
        <v>1266</v>
      </c>
      <c r="E44" s="164">
        <v>1</v>
      </c>
    </row>
    <row r="45" spans="1:5" x14ac:dyDescent="0.3">
      <c r="A45" s="162" t="s">
        <v>1491</v>
      </c>
      <c r="B45" s="162" t="s">
        <v>1492</v>
      </c>
      <c r="C45" s="162" t="s">
        <v>1492</v>
      </c>
      <c r="D45" s="162" t="s">
        <v>1266</v>
      </c>
      <c r="E45" s="164">
        <v>1</v>
      </c>
    </row>
    <row r="46" spans="1:5" x14ac:dyDescent="0.3">
      <c r="A46" s="162" t="s">
        <v>1493</v>
      </c>
      <c r="B46" s="162" t="s">
        <v>1494</v>
      </c>
      <c r="C46" s="162" t="s">
        <v>1494</v>
      </c>
      <c r="D46" s="162" t="s">
        <v>1266</v>
      </c>
      <c r="E46" s="164">
        <v>1</v>
      </c>
    </row>
    <row r="47" spans="1:5" x14ac:dyDescent="0.3">
      <c r="A47" s="162" t="s">
        <v>1495</v>
      </c>
      <c r="B47" s="162" t="s">
        <v>1496</v>
      </c>
      <c r="C47" s="162" t="s">
        <v>1496</v>
      </c>
      <c r="D47" s="162" t="s">
        <v>1266</v>
      </c>
      <c r="E47" s="164">
        <v>1</v>
      </c>
    </row>
    <row r="48" spans="1:5" x14ac:dyDescent="0.3">
      <c r="A48" s="162" t="s">
        <v>1497</v>
      </c>
      <c r="B48" s="162" t="s">
        <v>1498</v>
      </c>
      <c r="C48" s="162" t="s">
        <v>1498</v>
      </c>
      <c r="D48" s="162" t="s">
        <v>1266</v>
      </c>
      <c r="E48" s="164">
        <v>1</v>
      </c>
    </row>
    <row r="49" spans="1:5" x14ac:dyDescent="0.3">
      <c r="A49" s="162" t="s">
        <v>1499</v>
      </c>
      <c r="B49" s="162" t="s">
        <v>1500</v>
      </c>
      <c r="C49" s="162" t="s">
        <v>1500</v>
      </c>
      <c r="D49" s="162" t="s">
        <v>1266</v>
      </c>
      <c r="E49" s="164">
        <v>1</v>
      </c>
    </row>
    <row r="50" spans="1:5" x14ac:dyDescent="0.3">
      <c r="A50" s="162" t="s">
        <v>1501</v>
      </c>
      <c r="B50" s="162" t="s">
        <v>1502</v>
      </c>
      <c r="C50" s="162" t="s">
        <v>1502</v>
      </c>
      <c r="D50" s="162" t="s">
        <v>1266</v>
      </c>
      <c r="E50" s="164">
        <v>1</v>
      </c>
    </row>
    <row r="51" spans="1:5" x14ac:dyDescent="0.3">
      <c r="A51" s="162" t="s">
        <v>1505</v>
      </c>
      <c r="B51" s="162" t="s">
        <v>1506</v>
      </c>
      <c r="C51" s="162" t="s">
        <v>1506</v>
      </c>
      <c r="D51" s="162" t="s">
        <v>1266</v>
      </c>
      <c r="E51" s="164">
        <v>1</v>
      </c>
    </row>
    <row r="52" spans="1:5" s="447" customFormat="1" x14ac:dyDescent="0.3">
      <c r="A52" s="162" t="s">
        <v>10033</v>
      </c>
      <c r="B52" s="162" t="s">
        <v>10068</v>
      </c>
      <c r="C52" s="162" t="s">
        <v>10068</v>
      </c>
      <c r="D52" s="162" t="s">
        <v>1266</v>
      </c>
      <c r="E52" s="164">
        <v>1</v>
      </c>
    </row>
    <row r="53" spans="1:5" s="447" customFormat="1" x14ac:dyDescent="0.3">
      <c r="A53" s="1032" t="s">
        <v>15565</v>
      </c>
      <c r="B53" s="1033" t="s">
        <v>15566</v>
      </c>
      <c r="C53" s="1033" t="s">
        <v>15566</v>
      </c>
      <c r="D53" s="1032" t="s">
        <v>1266</v>
      </c>
      <c r="E53" s="1034">
        <v>1</v>
      </c>
    </row>
    <row r="54" spans="1:5" x14ac:dyDescent="0.3">
      <c r="A54" s="163"/>
      <c r="B54" s="163" t="s">
        <v>1507</v>
      </c>
      <c r="C54" s="163" t="s">
        <v>1507</v>
      </c>
      <c r="D54" s="163"/>
      <c r="E54" s="163"/>
    </row>
    <row r="55" spans="1:5" x14ac:dyDescent="0.3">
      <c r="A55" s="162" t="s">
        <v>1522</v>
      </c>
      <c r="B55" s="162" t="s">
        <v>1523</v>
      </c>
      <c r="C55" s="162" t="s">
        <v>1523</v>
      </c>
      <c r="D55" s="162" t="s">
        <v>1266</v>
      </c>
      <c r="E55" s="164">
        <v>1</v>
      </c>
    </row>
    <row r="56" spans="1:5" x14ac:dyDescent="0.3">
      <c r="A56" s="162" t="s">
        <v>1524</v>
      </c>
      <c r="B56" s="162" t="s">
        <v>1525</v>
      </c>
      <c r="C56" s="162" t="s">
        <v>1525</v>
      </c>
      <c r="D56" s="162" t="s">
        <v>1266</v>
      </c>
      <c r="E56" s="164">
        <v>1</v>
      </c>
    </row>
    <row r="57" spans="1:5" x14ac:dyDescent="0.3">
      <c r="A57" s="162" t="s">
        <v>1526</v>
      </c>
      <c r="B57" s="162" t="s">
        <v>1527</v>
      </c>
      <c r="C57" s="162" t="s">
        <v>1527</v>
      </c>
      <c r="D57" s="162" t="s">
        <v>1266</v>
      </c>
      <c r="E57" s="164">
        <v>1</v>
      </c>
    </row>
    <row r="58" spans="1:5" x14ac:dyDescent="0.3">
      <c r="A58" s="162" t="s">
        <v>1528</v>
      </c>
      <c r="B58" s="162" t="s">
        <v>1529</v>
      </c>
      <c r="C58" s="162" t="s">
        <v>1529</v>
      </c>
      <c r="D58" s="162" t="s">
        <v>1266</v>
      </c>
      <c r="E58" s="164">
        <v>1</v>
      </c>
    </row>
    <row r="59" spans="1:5" x14ac:dyDescent="0.3">
      <c r="A59" s="162" t="s">
        <v>1530</v>
      </c>
      <c r="B59" s="162" t="s">
        <v>1531</v>
      </c>
      <c r="C59" s="162" t="s">
        <v>1531</v>
      </c>
      <c r="D59" s="162" t="s">
        <v>1266</v>
      </c>
      <c r="E59" s="164">
        <v>1</v>
      </c>
    </row>
    <row r="60" spans="1:5" x14ac:dyDescent="0.3">
      <c r="A60" s="162" t="s">
        <v>1532</v>
      </c>
      <c r="B60" s="162" t="s">
        <v>1533</v>
      </c>
      <c r="C60" s="162" t="s">
        <v>1533</v>
      </c>
      <c r="D60" s="162" t="s">
        <v>1266</v>
      </c>
      <c r="E60" s="164">
        <v>1</v>
      </c>
    </row>
    <row r="61" spans="1:5" x14ac:dyDescent="0.3">
      <c r="A61" s="162" t="s">
        <v>1534</v>
      </c>
      <c r="B61" s="162" t="s">
        <v>1535</v>
      </c>
      <c r="C61" s="162" t="s">
        <v>1535</v>
      </c>
      <c r="D61" s="162" t="s">
        <v>1266</v>
      </c>
      <c r="E61" s="164">
        <v>1</v>
      </c>
    </row>
    <row r="62" spans="1:5" s="355" customFormat="1" x14ac:dyDescent="0.3">
      <c r="A62" s="354" t="s">
        <v>6987</v>
      </c>
      <c r="B62" s="354" t="s">
        <v>6988</v>
      </c>
      <c r="C62" s="354" t="s">
        <v>6988</v>
      </c>
      <c r="D62" s="162" t="s">
        <v>1266</v>
      </c>
      <c r="E62" s="164">
        <v>1</v>
      </c>
    </row>
    <row r="63" spans="1:5" s="355" customFormat="1" x14ac:dyDescent="0.3">
      <c r="A63" s="354" t="s">
        <v>6989</v>
      </c>
      <c r="B63" s="354" t="s">
        <v>6990</v>
      </c>
      <c r="C63" s="354" t="s">
        <v>6990</v>
      </c>
      <c r="D63" s="162" t="s">
        <v>1266</v>
      </c>
      <c r="E63" s="164">
        <v>1</v>
      </c>
    </row>
    <row r="64" spans="1:5" s="355" customFormat="1" x14ac:dyDescent="0.3">
      <c r="A64" s="354" t="s">
        <v>6991</v>
      </c>
      <c r="B64" s="354" t="s">
        <v>6992</v>
      </c>
      <c r="C64" s="354" t="s">
        <v>6992</v>
      </c>
      <c r="D64" s="162" t="s">
        <v>1266</v>
      </c>
      <c r="E64" s="164">
        <v>1</v>
      </c>
    </row>
    <row r="65" spans="1:5" s="355" customFormat="1" x14ac:dyDescent="0.3">
      <c r="A65" s="1032" t="s">
        <v>15583</v>
      </c>
      <c r="B65" s="1033" t="s">
        <v>15584</v>
      </c>
      <c r="C65" s="1033" t="s">
        <v>15584</v>
      </c>
      <c r="D65" s="1032" t="s">
        <v>1266</v>
      </c>
      <c r="E65" s="1034">
        <v>1</v>
      </c>
    </row>
    <row r="66" spans="1:5" s="355" customFormat="1" x14ac:dyDescent="0.3">
      <c r="A66" s="1032" t="s">
        <v>15585</v>
      </c>
      <c r="B66" s="1033" t="s">
        <v>15586</v>
      </c>
      <c r="C66" s="1033" t="s">
        <v>15586</v>
      </c>
      <c r="D66" s="1032" t="s">
        <v>1266</v>
      </c>
      <c r="E66" s="1034">
        <v>1</v>
      </c>
    </row>
    <row r="67" spans="1:5" x14ac:dyDescent="0.3">
      <c r="A67" s="162" t="s">
        <v>1508</v>
      </c>
      <c r="B67" s="162" t="s">
        <v>1509</v>
      </c>
      <c r="C67" s="162" t="s">
        <v>1509</v>
      </c>
      <c r="D67" s="162" t="s">
        <v>1266</v>
      </c>
      <c r="E67" s="164">
        <v>1</v>
      </c>
    </row>
    <row r="68" spans="1:5" x14ac:dyDescent="0.3">
      <c r="A68" s="162" t="s">
        <v>1510</v>
      </c>
      <c r="B68" s="162" t="s">
        <v>1511</v>
      </c>
      <c r="C68" s="162" t="s">
        <v>1511</v>
      </c>
      <c r="D68" s="162" t="s">
        <v>1266</v>
      </c>
      <c r="E68" s="164">
        <v>1</v>
      </c>
    </row>
    <row r="69" spans="1:5" x14ac:dyDescent="0.3">
      <c r="A69" s="162" t="s">
        <v>1512</v>
      </c>
      <c r="B69" s="162" t="s">
        <v>1513</v>
      </c>
      <c r="C69" s="162" t="s">
        <v>1513</v>
      </c>
      <c r="D69" s="162" t="s">
        <v>1266</v>
      </c>
      <c r="E69" s="164">
        <v>1</v>
      </c>
    </row>
    <row r="70" spans="1:5" x14ac:dyDescent="0.3">
      <c r="A70" s="162" t="s">
        <v>1514</v>
      </c>
      <c r="B70" s="162" t="s">
        <v>1515</v>
      </c>
      <c r="C70" s="162" t="s">
        <v>1515</v>
      </c>
      <c r="D70" s="162" t="s">
        <v>1266</v>
      </c>
      <c r="E70" s="164">
        <v>1</v>
      </c>
    </row>
    <row r="71" spans="1:5" x14ac:dyDescent="0.3">
      <c r="A71" s="162" t="s">
        <v>1516</v>
      </c>
      <c r="B71" s="162" t="s">
        <v>1517</v>
      </c>
      <c r="C71" s="162" t="s">
        <v>1517</v>
      </c>
      <c r="D71" s="162" t="s">
        <v>1266</v>
      </c>
      <c r="E71" s="164">
        <v>1</v>
      </c>
    </row>
    <row r="72" spans="1:5" x14ac:dyDescent="0.3">
      <c r="A72" s="162" t="s">
        <v>1518</v>
      </c>
      <c r="B72" s="162" t="s">
        <v>1519</v>
      </c>
      <c r="C72" s="162" t="s">
        <v>1519</v>
      </c>
      <c r="D72" s="162" t="s">
        <v>1266</v>
      </c>
      <c r="E72" s="164">
        <v>1</v>
      </c>
    </row>
    <row r="73" spans="1:5" x14ac:dyDescent="0.3">
      <c r="A73" s="162" t="s">
        <v>1520</v>
      </c>
      <c r="B73" s="162" t="s">
        <v>1521</v>
      </c>
      <c r="C73" s="162" t="s">
        <v>1521</v>
      </c>
      <c r="D73" s="162" t="s">
        <v>1266</v>
      </c>
      <c r="E73" s="164">
        <v>1</v>
      </c>
    </row>
    <row r="74" spans="1:5" s="355" customFormat="1" x14ac:dyDescent="0.3">
      <c r="A74" s="354" t="s">
        <v>7176</v>
      </c>
      <c r="B74" s="354" t="s">
        <v>7177</v>
      </c>
      <c r="C74" s="354" t="s">
        <v>7177</v>
      </c>
      <c r="D74" s="162" t="s">
        <v>1266</v>
      </c>
      <c r="E74" s="164">
        <v>1</v>
      </c>
    </row>
    <row r="75" spans="1:5" s="355" customFormat="1" x14ac:dyDescent="0.3">
      <c r="A75" s="354" t="s">
        <v>6993</v>
      </c>
      <c r="B75" s="354" t="s">
        <v>6994</v>
      </c>
      <c r="C75" s="354" t="s">
        <v>6994</v>
      </c>
      <c r="D75" s="162" t="s">
        <v>1266</v>
      </c>
      <c r="E75" s="164">
        <v>1</v>
      </c>
    </row>
    <row r="76" spans="1:5" s="355" customFormat="1" x14ac:dyDescent="0.3">
      <c r="A76" s="1032" t="s">
        <v>15573</v>
      </c>
      <c r="B76" s="1033" t="s">
        <v>15574</v>
      </c>
      <c r="C76" s="1033" t="s">
        <v>15574</v>
      </c>
      <c r="D76" s="1032" t="s">
        <v>1266</v>
      </c>
      <c r="E76" s="1034">
        <v>1</v>
      </c>
    </row>
    <row r="77" spans="1:5" s="355" customFormat="1" x14ac:dyDescent="0.3">
      <c r="A77" s="1032" t="s">
        <v>15575</v>
      </c>
      <c r="B77" s="1033" t="s">
        <v>15576</v>
      </c>
      <c r="C77" s="1033" t="s">
        <v>15576</v>
      </c>
      <c r="D77" s="1032" t="s">
        <v>1266</v>
      </c>
      <c r="E77" s="1034">
        <v>1</v>
      </c>
    </row>
    <row r="78" spans="1:5" s="355" customFormat="1" x14ac:dyDescent="0.3">
      <c r="A78" s="1032" t="s">
        <v>15577</v>
      </c>
      <c r="B78" s="1033" t="s">
        <v>15578</v>
      </c>
      <c r="C78" s="1033" t="s">
        <v>15578</v>
      </c>
      <c r="D78" s="1032" t="s">
        <v>1266</v>
      </c>
      <c r="E78" s="1034">
        <v>1</v>
      </c>
    </row>
    <row r="79" spans="1:5" s="355" customFormat="1" x14ac:dyDescent="0.3">
      <c r="A79" s="1032" t="s">
        <v>15579</v>
      </c>
      <c r="B79" s="1033" t="s">
        <v>15580</v>
      </c>
      <c r="C79" s="1033" t="s">
        <v>15580</v>
      </c>
      <c r="D79" s="1032" t="s">
        <v>1266</v>
      </c>
      <c r="E79" s="1034">
        <v>1</v>
      </c>
    </row>
    <row r="80" spans="1:5" s="355" customFormat="1" x14ac:dyDescent="0.3">
      <c r="A80" s="1032" t="s">
        <v>15581</v>
      </c>
      <c r="B80" s="1033" t="s">
        <v>15582</v>
      </c>
      <c r="C80" s="1033" t="s">
        <v>15582</v>
      </c>
      <c r="D80" s="1032" t="s">
        <v>1266</v>
      </c>
      <c r="E80" s="1034">
        <v>1</v>
      </c>
    </row>
    <row r="81" spans="1:5" x14ac:dyDescent="0.3">
      <c r="A81" s="163"/>
      <c r="B81" s="163" t="s">
        <v>1536</v>
      </c>
      <c r="C81" s="162"/>
      <c r="D81" s="162"/>
      <c r="E81" s="163"/>
    </row>
    <row r="82" spans="1:5" x14ac:dyDescent="0.3">
      <c r="A82" s="162" t="s">
        <v>1537</v>
      </c>
      <c r="B82" s="162" t="s">
        <v>1538</v>
      </c>
      <c r="C82" s="162" t="s">
        <v>1538</v>
      </c>
      <c r="D82" s="162" t="s">
        <v>1266</v>
      </c>
      <c r="E82" s="164">
        <v>1</v>
      </c>
    </row>
    <row r="83" spans="1:5" x14ac:dyDescent="0.3">
      <c r="A83" s="162" t="s">
        <v>1539</v>
      </c>
      <c r="B83" s="162" t="s">
        <v>1540</v>
      </c>
      <c r="C83" s="162" t="s">
        <v>1540</v>
      </c>
      <c r="D83" s="162" t="s">
        <v>1266</v>
      </c>
      <c r="E83" s="164">
        <v>1</v>
      </c>
    </row>
    <row r="84" spans="1:5" x14ac:dyDescent="0.3">
      <c r="A84" s="162" t="s">
        <v>1541</v>
      </c>
      <c r="B84" s="162" t="s">
        <v>1542</v>
      </c>
      <c r="C84" s="162" t="s">
        <v>1542</v>
      </c>
      <c r="D84" s="162" t="s">
        <v>1266</v>
      </c>
      <c r="E84" s="164">
        <v>1</v>
      </c>
    </row>
    <row r="85" spans="1:5" x14ac:dyDescent="0.3">
      <c r="A85" s="162" t="s">
        <v>1543</v>
      </c>
      <c r="B85" s="162" t="s">
        <v>1544</v>
      </c>
      <c r="C85" s="162" t="s">
        <v>1544</v>
      </c>
      <c r="D85" s="162" t="s">
        <v>1266</v>
      </c>
      <c r="E85" s="164">
        <v>1</v>
      </c>
    </row>
    <row r="86" spans="1:5" x14ac:dyDescent="0.3">
      <c r="A86" s="162" t="s">
        <v>1545</v>
      </c>
      <c r="B86" s="162" t="s">
        <v>1546</v>
      </c>
      <c r="C86" s="162" t="s">
        <v>1546</v>
      </c>
      <c r="D86" s="162" t="s">
        <v>1266</v>
      </c>
      <c r="E86" s="164">
        <v>1</v>
      </c>
    </row>
    <row r="87" spans="1:5" x14ac:dyDescent="0.3">
      <c r="A87" s="162" t="s">
        <v>1547</v>
      </c>
      <c r="B87" s="162" t="s">
        <v>1548</v>
      </c>
      <c r="C87" s="162" t="s">
        <v>1548</v>
      </c>
      <c r="D87" s="162" t="s">
        <v>1266</v>
      </c>
      <c r="E87" s="164">
        <v>1</v>
      </c>
    </row>
    <row r="88" spans="1:5" x14ac:dyDescent="0.3">
      <c r="A88" s="162" t="s">
        <v>1549</v>
      </c>
      <c r="B88" s="162" t="s">
        <v>1550</v>
      </c>
      <c r="C88" s="162" t="s">
        <v>1550</v>
      </c>
      <c r="D88" s="162" t="s">
        <v>1266</v>
      </c>
      <c r="E88" s="164">
        <v>1</v>
      </c>
    </row>
    <row r="89" spans="1:5" x14ac:dyDescent="0.3">
      <c r="A89" s="162" t="s">
        <v>1551</v>
      </c>
      <c r="B89" s="162" t="s">
        <v>1552</v>
      </c>
      <c r="C89" s="162" t="s">
        <v>1552</v>
      </c>
      <c r="D89" s="162" t="s">
        <v>1266</v>
      </c>
      <c r="E89" s="164">
        <v>1</v>
      </c>
    </row>
    <row r="90" spans="1:5" x14ac:dyDescent="0.3">
      <c r="A90" s="162" t="s">
        <v>1553</v>
      </c>
      <c r="B90" s="162" t="s">
        <v>1554</v>
      </c>
      <c r="C90" s="162" t="s">
        <v>1554</v>
      </c>
      <c r="D90" s="162" t="s">
        <v>1266</v>
      </c>
      <c r="E90" s="164">
        <v>1</v>
      </c>
    </row>
    <row r="91" spans="1:5" x14ac:dyDescent="0.3">
      <c r="A91" s="162" t="s">
        <v>1555</v>
      </c>
      <c r="B91" s="162" t="s">
        <v>1556</v>
      </c>
      <c r="C91" s="162" t="s">
        <v>1556</v>
      </c>
      <c r="D91" s="162" t="s">
        <v>1266</v>
      </c>
      <c r="E91" s="164">
        <v>1</v>
      </c>
    </row>
    <row r="92" spans="1:5" x14ac:dyDescent="0.3">
      <c r="A92" s="162" t="s">
        <v>1557</v>
      </c>
      <c r="B92" s="162" t="s">
        <v>1558</v>
      </c>
      <c r="C92" s="162" t="s">
        <v>1558</v>
      </c>
      <c r="D92" s="162" t="s">
        <v>1266</v>
      </c>
      <c r="E92" s="164">
        <v>1</v>
      </c>
    </row>
    <row r="93" spans="1:5" x14ac:dyDescent="0.3">
      <c r="A93" s="162" t="s">
        <v>1559</v>
      </c>
      <c r="B93" s="162" t="s">
        <v>1560</v>
      </c>
      <c r="C93" s="162" t="s">
        <v>1560</v>
      </c>
      <c r="D93" s="162" t="s">
        <v>1266</v>
      </c>
      <c r="E93" s="164">
        <v>1</v>
      </c>
    </row>
    <row r="94" spans="1:5" x14ac:dyDescent="0.3">
      <c r="A94" s="162" t="s">
        <v>1561</v>
      </c>
      <c r="B94" s="162" t="s">
        <v>1562</v>
      </c>
      <c r="C94" s="162" t="s">
        <v>1562</v>
      </c>
      <c r="D94" s="162" t="s">
        <v>1266</v>
      </c>
      <c r="E94" s="164">
        <v>1</v>
      </c>
    </row>
    <row r="95" spans="1:5" x14ac:dyDescent="0.3">
      <c r="A95" s="162" t="s">
        <v>1563</v>
      </c>
      <c r="B95" s="162" t="s">
        <v>1564</v>
      </c>
      <c r="C95" s="162" t="s">
        <v>1564</v>
      </c>
      <c r="D95" s="162" t="s">
        <v>1266</v>
      </c>
      <c r="E95" s="164">
        <v>1</v>
      </c>
    </row>
    <row r="96" spans="1:5" x14ac:dyDescent="0.3">
      <c r="A96" s="162" t="s">
        <v>1565</v>
      </c>
      <c r="B96" s="162" t="s">
        <v>1566</v>
      </c>
      <c r="C96" s="162" t="s">
        <v>1566</v>
      </c>
      <c r="D96" s="162" t="s">
        <v>1266</v>
      </c>
      <c r="E96" s="164">
        <v>1</v>
      </c>
    </row>
    <row r="97" spans="1:5" x14ac:dyDescent="0.3">
      <c r="A97" s="162" t="s">
        <v>1567</v>
      </c>
      <c r="B97" s="162" t="s">
        <v>1568</v>
      </c>
      <c r="C97" s="162" t="s">
        <v>1568</v>
      </c>
      <c r="D97" s="162" t="s">
        <v>1266</v>
      </c>
      <c r="E97" s="164">
        <v>1</v>
      </c>
    </row>
    <row r="98" spans="1:5" x14ac:dyDescent="0.3">
      <c r="A98" s="162" t="s">
        <v>1569</v>
      </c>
      <c r="B98" s="162" t="s">
        <v>1570</v>
      </c>
      <c r="C98" s="162" t="s">
        <v>1570</v>
      </c>
      <c r="D98" s="162" t="s">
        <v>1266</v>
      </c>
      <c r="E98" s="164">
        <v>1</v>
      </c>
    </row>
    <row r="99" spans="1:5" x14ac:dyDescent="0.3">
      <c r="A99" s="162" t="s">
        <v>1571</v>
      </c>
      <c r="B99" s="162" t="s">
        <v>1572</v>
      </c>
      <c r="C99" s="162" t="s">
        <v>1573</v>
      </c>
      <c r="D99" s="162" t="s">
        <v>1266</v>
      </c>
      <c r="E99" s="164">
        <v>1</v>
      </c>
    </row>
    <row r="100" spans="1:5" x14ac:dyDescent="0.3">
      <c r="A100" s="162" t="s">
        <v>1574</v>
      </c>
      <c r="B100" s="162" t="s">
        <v>1575</v>
      </c>
      <c r="C100" s="162" t="s">
        <v>1575</v>
      </c>
      <c r="D100" s="162" t="s">
        <v>1266</v>
      </c>
      <c r="E100" s="164">
        <v>1</v>
      </c>
    </row>
    <row r="101" spans="1:5" x14ac:dyDescent="0.3">
      <c r="A101" s="162" t="s">
        <v>1586</v>
      </c>
      <c r="B101" s="162" t="s">
        <v>1587</v>
      </c>
      <c r="C101" s="162" t="s">
        <v>1587</v>
      </c>
      <c r="D101" s="162" t="s">
        <v>1266</v>
      </c>
      <c r="E101" s="164">
        <v>1</v>
      </c>
    </row>
    <row r="102" spans="1:5" x14ac:dyDescent="0.3">
      <c r="A102" s="162" t="s">
        <v>1576</v>
      </c>
      <c r="B102" s="162" t="s">
        <v>1577</v>
      </c>
      <c r="C102" s="162" t="s">
        <v>1577</v>
      </c>
      <c r="D102" s="162" t="s">
        <v>1266</v>
      </c>
      <c r="E102" s="164">
        <v>1</v>
      </c>
    </row>
    <row r="103" spans="1:5" x14ac:dyDescent="0.3">
      <c r="A103" s="162" t="s">
        <v>1578</v>
      </c>
      <c r="B103" s="162" t="s">
        <v>1579</v>
      </c>
      <c r="C103" s="162" t="s">
        <v>1579</v>
      </c>
      <c r="D103" s="162" t="s">
        <v>1266</v>
      </c>
      <c r="E103" s="164">
        <v>1</v>
      </c>
    </row>
    <row r="104" spans="1:5" x14ac:dyDescent="0.3">
      <c r="A104" s="162" t="s">
        <v>1580</v>
      </c>
      <c r="B104" s="162" t="s">
        <v>1581</v>
      </c>
      <c r="C104" s="162" t="s">
        <v>1581</v>
      </c>
      <c r="D104" s="162" t="s">
        <v>1266</v>
      </c>
      <c r="E104" s="164">
        <v>1</v>
      </c>
    </row>
    <row r="105" spans="1:5" x14ac:dyDescent="0.3">
      <c r="A105" s="162" t="s">
        <v>1582</v>
      </c>
      <c r="B105" s="162" t="s">
        <v>1583</v>
      </c>
      <c r="C105" s="162" t="s">
        <v>1583</v>
      </c>
      <c r="D105" s="162" t="s">
        <v>1266</v>
      </c>
      <c r="E105" s="164">
        <v>1</v>
      </c>
    </row>
    <row r="106" spans="1:5" x14ac:dyDescent="0.3">
      <c r="A106" s="162" t="s">
        <v>1584</v>
      </c>
      <c r="B106" s="162" t="s">
        <v>1585</v>
      </c>
      <c r="C106" s="162" t="s">
        <v>1585</v>
      </c>
      <c r="D106" s="162" t="s">
        <v>1266</v>
      </c>
      <c r="E106" s="164">
        <v>1</v>
      </c>
    </row>
    <row r="107" spans="1:5" x14ac:dyDescent="0.3">
      <c r="A107" s="162" t="s">
        <v>1588</v>
      </c>
      <c r="B107" s="162" t="s">
        <v>1589</v>
      </c>
      <c r="C107" s="162" t="s">
        <v>1589</v>
      </c>
      <c r="D107" s="162" t="s">
        <v>1266</v>
      </c>
      <c r="E107" s="164">
        <v>1</v>
      </c>
    </row>
    <row r="108" spans="1:5" x14ac:dyDescent="0.3">
      <c r="A108" s="1032" t="s">
        <v>15587</v>
      </c>
      <c r="B108" s="1033" t="s">
        <v>15588</v>
      </c>
      <c r="C108" s="1033" t="s">
        <v>15588</v>
      </c>
      <c r="D108" s="1032" t="s">
        <v>1266</v>
      </c>
      <c r="E108" s="1034">
        <v>1</v>
      </c>
    </row>
    <row r="109" spans="1:5" x14ac:dyDescent="0.3">
      <c r="A109" s="1032" t="s">
        <v>15589</v>
      </c>
      <c r="B109" s="1033" t="s">
        <v>15590</v>
      </c>
      <c r="C109" s="1033" t="s">
        <v>15590</v>
      </c>
      <c r="D109" s="1032" t="s">
        <v>1266</v>
      </c>
      <c r="E109" s="1034">
        <v>1</v>
      </c>
    </row>
    <row r="110" spans="1:5" x14ac:dyDescent="0.3">
      <c r="A110" s="1032" t="s">
        <v>15591</v>
      </c>
      <c r="B110" s="1033" t="s">
        <v>15592</v>
      </c>
      <c r="C110" s="1033" t="s">
        <v>15592</v>
      </c>
      <c r="D110" s="1032" t="s">
        <v>1266</v>
      </c>
      <c r="E110" s="1034">
        <v>1</v>
      </c>
    </row>
    <row r="111" spans="1:5" x14ac:dyDescent="0.3">
      <c r="A111" s="1032" t="s">
        <v>15593</v>
      </c>
      <c r="B111" s="1033" t="s">
        <v>15594</v>
      </c>
      <c r="C111" s="1033" t="s">
        <v>15594</v>
      </c>
      <c r="D111" s="1032" t="s">
        <v>1266</v>
      </c>
      <c r="E111" s="1034">
        <v>1</v>
      </c>
    </row>
    <row r="112" spans="1:5" x14ac:dyDescent="0.3">
      <c r="A112" s="1032" t="s">
        <v>15595</v>
      </c>
      <c r="B112" s="1033" t="s">
        <v>15596</v>
      </c>
      <c r="C112" s="1033" t="s">
        <v>15596</v>
      </c>
      <c r="D112" s="1032" t="s">
        <v>1266</v>
      </c>
      <c r="E112" s="1034">
        <v>1</v>
      </c>
    </row>
    <row r="113" spans="1:5" x14ac:dyDescent="0.3">
      <c r="A113" s="1032" t="s">
        <v>15597</v>
      </c>
      <c r="B113" s="1033" t="s">
        <v>15598</v>
      </c>
      <c r="C113" s="1033" t="s">
        <v>15598</v>
      </c>
      <c r="D113" s="1032" t="s">
        <v>1266</v>
      </c>
      <c r="E113" s="1034">
        <v>1</v>
      </c>
    </row>
    <row r="114" spans="1:5" x14ac:dyDescent="0.3">
      <c r="A114" s="163"/>
      <c r="B114" s="163" t="s">
        <v>1590</v>
      </c>
      <c r="C114" s="163" t="s">
        <v>1590</v>
      </c>
      <c r="D114" s="163"/>
      <c r="E114" s="163"/>
    </row>
    <row r="115" spans="1:5" x14ac:dyDescent="0.3">
      <c r="A115" s="162" t="s">
        <v>1601</v>
      </c>
      <c r="B115" s="162" t="s">
        <v>1602</v>
      </c>
      <c r="C115" s="162" t="s">
        <v>1603</v>
      </c>
      <c r="D115" s="162" t="s">
        <v>1266</v>
      </c>
      <c r="E115" s="164">
        <v>1</v>
      </c>
    </row>
    <row r="116" spans="1:5" x14ac:dyDescent="0.3">
      <c r="A116" s="162" t="s">
        <v>1604</v>
      </c>
      <c r="B116" s="162" t="s">
        <v>1605</v>
      </c>
      <c r="C116" s="162" t="s">
        <v>1605</v>
      </c>
      <c r="D116" s="162" t="s">
        <v>1266</v>
      </c>
      <c r="E116" s="164">
        <v>1</v>
      </c>
    </row>
    <row r="117" spans="1:5" s="355" customFormat="1" x14ac:dyDescent="0.3">
      <c r="A117" s="354" t="s">
        <v>6995</v>
      </c>
      <c r="B117" s="354" t="s">
        <v>6996</v>
      </c>
      <c r="C117" s="354" t="s">
        <v>6996</v>
      </c>
      <c r="D117" s="162" t="s">
        <v>1266</v>
      </c>
      <c r="E117" s="164">
        <v>1</v>
      </c>
    </row>
    <row r="118" spans="1:5" s="355" customFormat="1" x14ac:dyDescent="0.3">
      <c r="A118" s="1032" t="s">
        <v>15601</v>
      </c>
      <c r="B118" s="1033" t="s">
        <v>15602</v>
      </c>
      <c r="C118" s="1033" t="s">
        <v>15602</v>
      </c>
      <c r="D118" s="1032" t="s">
        <v>1266</v>
      </c>
      <c r="E118" s="1034">
        <v>1</v>
      </c>
    </row>
    <row r="119" spans="1:5" x14ac:dyDescent="0.3">
      <c r="A119" s="162" t="s">
        <v>1591</v>
      </c>
      <c r="B119" s="162" t="s">
        <v>1592</v>
      </c>
      <c r="C119" s="162" t="s">
        <v>1593</v>
      </c>
      <c r="D119" s="162" t="s">
        <v>1266</v>
      </c>
      <c r="E119" s="164">
        <v>1</v>
      </c>
    </row>
    <row r="120" spans="1:5" x14ac:dyDescent="0.3">
      <c r="A120" s="162" t="s">
        <v>1594</v>
      </c>
      <c r="B120" s="162" t="s">
        <v>1595</v>
      </c>
      <c r="C120" s="162" t="s">
        <v>1595</v>
      </c>
      <c r="D120" s="162" t="s">
        <v>1266</v>
      </c>
      <c r="E120" s="164">
        <v>1</v>
      </c>
    </row>
    <row r="121" spans="1:5" x14ac:dyDescent="0.3">
      <c r="A121" s="162" t="s">
        <v>1596</v>
      </c>
      <c r="B121" s="162" t="s">
        <v>1597</v>
      </c>
      <c r="C121" s="162" t="s">
        <v>1597</v>
      </c>
      <c r="D121" s="162" t="s">
        <v>1266</v>
      </c>
      <c r="E121" s="164">
        <v>1</v>
      </c>
    </row>
    <row r="122" spans="1:5" x14ac:dyDescent="0.3">
      <c r="A122" s="162" t="s">
        <v>1598</v>
      </c>
      <c r="B122" s="162" t="s">
        <v>1599</v>
      </c>
      <c r="C122" s="162" t="s">
        <v>1600</v>
      </c>
      <c r="D122" s="162" t="s">
        <v>1266</v>
      </c>
      <c r="E122" s="164">
        <v>1</v>
      </c>
    </row>
    <row r="123" spans="1:5" s="447" customFormat="1" x14ac:dyDescent="0.3">
      <c r="A123" s="162" t="s">
        <v>10032</v>
      </c>
      <c r="B123" s="162" t="s">
        <v>10069</v>
      </c>
      <c r="C123" s="162" t="s">
        <v>10069</v>
      </c>
      <c r="D123" s="162" t="s">
        <v>1266</v>
      </c>
      <c r="E123" s="164">
        <v>1</v>
      </c>
    </row>
    <row r="124" spans="1:5" s="447" customFormat="1" x14ac:dyDescent="0.3">
      <c r="A124" s="1032" t="s">
        <v>15599</v>
      </c>
      <c r="B124" s="1033" t="s">
        <v>15600</v>
      </c>
      <c r="C124" s="1033" t="s">
        <v>15600</v>
      </c>
      <c r="D124" s="1032" t="s">
        <v>1266</v>
      </c>
      <c r="E124" s="1034">
        <v>1</v>
      </c>
    </row>
    <row r="125" spans="1:5" x14ac:dyDescent="0.3">
      <c r="A125" s="163"/>
      <c r="B125" s="163" t="s">
        <v>1606</v>
      </c>
      <c r="C125" s="163" t="s">
        <v>1606</v>
      </c>
      <c r="D125" s="163"/>
      <c r="E125" s="163"/>
    </row>
    <row r="126" spans="1:5" x14ac:dyDescent="0.3">
      <c r="A126" s="162" t="s">
        <v>1607</v>
      </c>
      <c r="B126" s="162" t="s">
        <v>1608</v>
      </c>
      <c r="C126" s="162" t="s">
        <v>1608</v>
      </c>
      <c r="D126" s="162" t="s">
        <v>1266</v>
      </c>
      <c r="E126" s="164">
        <v>1</v>
      </c>
    </row>
    <row r="127" spans="1:5" ht="26.4" x14ac:dyDescent="0.3">
      <c r="A127" s="162" t="s">
        <v>1609</v>
      </c>
      <c r="B127" s="162" t="s">
        <v>1610</v>
      </c>
      <c r="C127" s="162" t="s">
        <v>1611</v>
      </c>
      <c r="D127" s="162" t="s">
        <v>1266</v>
      </c>
      <c r="E127" s="164">
        <v>1</v>
      </c>
    </row>
    <row r="128" spans="1:5" x14ac:dyDescent="0.3">
      <c r="A128" s="162" t="s">
        <v>1612</v>
      </c>
      <c r="B128" s="162" t="s">
        <v>1613</v>
      </c>
      <c r="C128" s="162" t="s">
        <v>1613</v>
      </c>
      <c r="D128" s="162" t="s">
        <v>1266</v>
      </c>
      <c r="E128" s="164">
        <v>1</v>
      </c>
    </row>
    <row r="129" spans="1:5" x14ac:dyDescent="0.3">
      <c r="A129" s="162" t="s">
        <v>1614</v>
      </c>
      <c r="B129" s="162" t="s">
        <v>1615</v>
      </c>
      <c r="C129" s="162" t="s">
        <v>1615</v>
      </c>
      <c r="D129" s="162" t="s">
        <v>1266</v>
      </c>
      <c r="E129" s="164">
        <v>1</v>
      </c>
    </row>
    <row r="130" spans="1:5" x14ac:dyDescent="0.3">
      <c r="A130" s="162" t="s">
        <v>1616</v>
      </c>
      <c r="B130" s="162" t="s">
        <v>1617</v>
      </c>
      <c r="C130" s="162" t="s">
        <v>1617</v>
      </c>
      <c r="D130" s="162" t="s">
        <v>1266</v>
      </c>
      <c r="E130" s="164">
        <v>1</v>
      </c>
    </row>
    <row r="131" spans="1:5" x14ac:dyDescent="0.3">
      <c r="A131" s="162" t="s">
        <v>1618</v>
      </c>
      <c r="B131" s="162" t="s">
        <v>1619</v>
      </c>
      <c r="C131" s="162" t="s">
        <v>1619</v>
      </c>
      <c r="D131" s="162" t="s">
        <v>1266</v>
      </c>
      <c r="E131" s="164">
        <v>1</v>
      </c>
    </row>
    <row r="132" spans="1:5" x14ac:dyDescent="0.3">
      <c r="A132" s="162" t="s">
        <v>1620</v>
      </c>
      <c r="B132" s="162" t="s">
        <v>1621</v>
      </c>
      <c r="C132" s="162" t="s">
        <v>1621</v>
      </c>
      <c r="D132" s="162" t="s">
        <v>1266</v>
      </c>
      <c r="E132" s="164">
        <v>1</v>
      </c>
    </row>
    <row r="133" spans="1:5" x14ac:dyDescent="0.3">
      <c r="A133" s="162" t="s">
        <v>1622</v>
      </c>
      <c r="B133" s="162" t="s">
        <v>1623</v>
      </c>
      <c r="C133" s="162" t="s">
        <v>1623</v>
      </c>
      <c r="D133" s="162" t="s">
        <v>1266</v>
      </c>
      <c r="E133" s="164">
        <v>1</v>
      </c>
    </row>
    <row r="134" spans="1:5" x14ac:dyDescent="0.3">
      <c r="A134" s="162" t="s">
        <v>1624</v>
      </c>
      <c r="B134" s="162" t="s">
        <v>1625</v>
      </c>
      <c r="C134" s="162" t="s">
        <v>1625</v>
      </c>
      <c r="D134" s="162" t="s">
        <v>1266</v>
      </c>
      <c r="E134" s="164">
        <v>1</v>
      </c>
    </row>
    <row r="135" spans="1:5" x14ac:dyDescent="0.3">
      <c r="A135" s="162" t="s">
        <v>1626</v>
      </c>
      <c r="B135" s="162" t="s">
        <v>1627</v>
      </c>
      <c r="C135" s="162" t="s">
        <v>1627</v>
      </c>
      <c r="D135" s="162" t="s">
        <v>1266</v>
      </c>
      <c r="E135" s="164">
        <v>1</v>
      </c>
    </row>
    <row r="136" spans="1:5" x14ac:dyDescent="0.3">
      <c r="A136" s="162" t="s">
        <v>1628</v>
      </c>
      <c r="B136" s="162" t="s">
        <v>1629</v>
      </c>
      <c r="C136" s="162" t="s">
        <v>1629</v>
      </c>
      <c r="D136" s="162" t="s">
        <v>1266</v>
      </c>
      <c r="E136" s="164">
        <v>1</v>
      </c>
    </row>
    <row r="137" spans="1:5" x14ac:dyDescent="0.3">
      <c r="A137" s="162" t="s">
        <v>1630</v>
      </c>
      <c r="B137" s="162" t="s">
        <v>1631</v>
      </c>
      <c r="C137" s="162" t="s">
        <v>1631</v>
      </c>
      <c r="D137" s="162" t="s">
        <v>1266</v>
      </c>
      <c r="E137" s="164">
        <v>1</v>
      </c>
    </row>
    <row r="138" spans="1:5" s="355" customFormat="1" x14ac:dyDescent="0.3">
      <c r="A138" s="354" t="s">
        <v>6997</v>
      </c>
      <c r="B138" s="354" t="s">
        <v>6998</v>
      </c>
      <c r="C138" s="354" t="s">
        <v>6998</v>
      </c>
      <c r="D138" s="162" t="s">
        <v>1266</v>
      </c>
      <c r="E138" s="164">
        <v>1</v>
      </c>
    </row>
    <row r="139" spans="1:5" s="355" customFormat="1" x14ac:dyDescent="0.3">
      <c r="A139" s="1032" t="s">
        <v>15607</v>
      </c>
      <c r="B139" s="1033" t="s">
        <v>15608</v>
      </c>
      <c r="C139" s="1033" t="s">
        <v>15608</v>
      </c>
      <c r="D139" s="1032" t="s">
        <v>1266</v>
      </c>
      <c r="E139" s="1034">
        <v>1</v>
      </c>
    </row>
    <row r="140" spans="1:5" s="447" customFormat="1" x14ac:dyDescent="0.3">
      <c r="A140" s="354" t="s">
        <v>10031</v>
      </c>
      <c r="B140" s="354" t="s">
        <v>10070</v>
      </c>
      <c r="C140" s="354" t="s">
        <v>10070</v>
      </c>
      <c r="D140" s="162" t="s">
        <v>1266</v>
      </c>
      <c r="E140" s="164">
        <v>1</v>
      </c>
    </row>
    <row r="141" spans="1:5" s="447" customFormat="1" x14ac:dyDescent="0.3">
      <c r="A141" s="1032" t="s">
        <v>15603</v>
      </c>
      <c r="B141" s="1033" t="s">
        <v>15604</v>
      </c>
      <c r="C141" s="1033" t="s">
        <v>15604</v>
      </c>
      <c r="D141" s="1032" t="s">
        <v>1266</v>
      </c>
      <c r="E141" s="1034">
        <v>1</v>
      </c>
    </row>
    <row r="142" spans="1:5" s="447" customFormat="1" x14ac:dyDescent="0.3">
      <c r="A142" s="1032" t="s">
        <v>15605</v>
      </c>
      <c r="B142" s="1033" t="s">
        <v>15606</v>
      </c>
      <c r="C142" s="1033" t="s">
        <v>15606</v>
      </c>
      <c r="D142" s="1032" t="s">
        <v>1266</v>
      </c>
      <c r="E142" s="1034">
        <v>1</v>
      </c>
    </row>
    <row r="143" spans="1:5" x14ac:dyDescent="0.3">
      <c r="A143" s="163"/>
      <c r="B143" s="163" t="s">
        <v>1632</v>
      </c>
      <c r="C143" s="163" t="s">
        <v>1632</v>
      </c>
      <c r="D143" s="163"/>
      <c r="E143" s="163"/>
    </row>
    <row r="144" spans="1:5" x14ac:dyDescent="0.3">
      <c r="A144" s="162" t="s">
        <v>1633</v>
      </c>
      <c r="B144" s="162" t="s">
        <v>1634</v>
      </c>
      <c r="C144" s="162" t="s">
        <v>15609</v>
      </c>
      <c r="D144" s="162" t="s">
        <v>1266</v>
      </c>
      <c r="E144" s="164">
        <v>1</v>
      </c>
    </row>
    <row r="145" spans="1:5" x14ac:dyDescent="0.3">
      <c r="A145" s="163"/>
      <c r="B145" s="163" t="s">
        <v>1635</v>
      </c>
      <c r="C145" s="163" t="s">
        <v>1635</v>
      </c>
      <c r="D145" s="163"/>
      <c r="E145" s="163"/>
    </row>
    <row r="146" spans="1:5" x14ac:dyDescent="0.3">
      <c r="A146" s="162" t="s">
        <v>1636</v>
      </c>
      <c r="B146" s="162" t="s">
        <v>1637</v>
      </c>
      <c r="C146" s="162" t="s">
        <v>1637</v>
      </c>
      <c r="D146" s="162" t="s">
        <v>1266</v>
      </c>
      <c r="E146" s="164">
        <v>1</v>
      </c>
    </row>
    <row r="152" spans="1:5" x14ac:dyDescent="0.3">
      <c r="C152" s="884"/>
    </row>
  </sheetData>
  <pageMargins left="0.70866141732283472" right="0.70866141732283472" top="0.74803149606299213" bottom="0.74803149606299213" header="0.31496062992125984" footer="0.31496062992125984"/>
  <pageSetup paperSize="9" scale="8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E152"/>
  <sheetViews>
    <sheetView workbookViewId="0">
      <selection activeCell="J135" sqref="J135"/>
    </sheetView>
  </sheetViews>
  <sheetFormatPr defaultColWidth="9.44140625" defaultRowHeight="14.4" x14ac:dyDescent="0.3"/>
  <cols>
    <col min="1" max="1" width="9.44140625" style="154"/>
    <col min="2" max="3" width="39.44140625" style="154" customWidth="1"/>
    <col min="4" max="4" width="9.5546875" style="159" customWidth="1"/>
    <col min="5" max="5" width="8.5546875" style="159"/>
    <col min="6" max="16384" width="9.44140625" style="154"/>
  </cols>
  <sheetData>
    <row r="1" spans="1:5" ht="17.399999999999999" x14ac:dyDescent="0.3">
      <c r="A1" s="353" t="s">
        <v>6104</v>
      </c>
    </row>
    <row r="3" spans="1:5" ht="39.6" x14ac:dyDescent="0.3">
      <c r="A3" s="148" t="s">
        <v>0</v>
      </c>
      <c r="B3" s="148" t="s">
        <v>1</v>
      </c>
      <c r="C3" s="148" t="s">
        <v>2</v>
      </c>
      <c r="D3" s="146" t="s">
        <v>3</v>
      </c>
      <c r="E3" s="146" t="s">
        <v>4</v>
      </c>
    </row>
    <row r="4" spans="1:5" x14ac:dyDescent="0.3">
      <c r="A4" s="163"/>
      <c r="B4" s="163" t="s">
        <v>1435</v>
      </c>
      <c r="C4" s="163" t="s">
        <v>1435</v>
      </c>
      <c r="D4" s="163"/>
      <c r="E4" s="163"/>
    </row>
    <row r="5" spans="1:5" x14ac:dyDescent="0.3">
      <c r="A5" s="162" t="s">
        <v>1436</v>
      </c>
      <c r="B5" s="162" t="s">
        <v>1437</v>
      </c>
      <c r="C5" s="162" t="s">
        <v>1437</v>
      </c>
      <c r="D5" s="162" t="s">
        <v>1266</v>
      </c>
      <c r="E5" s="164">
        <v>1</v>
      </c>
    </row>
    <row r="6" spans="1:5" x14ac:dyDescent="0.3">
      <c r="A6" s="162" t="s">
        <v>1438</v>
      </c>
      <c r="B6" s="162" t="s">
        <v>1439</v>
      </c>
      <c r="C6" s="162" t="s">
        <v>1439</v>
      </c>
      <c r="D6" s="162" t="s">
        <v>1266</v>
      </c>
      <c r="E6" s="164">
        <v>1</v>
      </c>
    </row>
    <row r="7" spans="1:5" x14ac:dyDescent="0.3">
      <c r="A7" s="162" t="s">
        <v>1440</v>
      </c>
      <c r="B7" s="162" t="s">
        <v>1441</v>
      </c>
      <c r="C7" s="162" t="s">
        <v>1441</v>
      </c>
      <c r="D7" s="162" t="s">
        <v>1266</v>
      </c>
      <c r="E7" s="164">
        <v>1</v>
      </c>
    </row>
    <row r="8" spans="1:5" s="355" customFormat="1" x14ac:dyDescent="0.3">
      <c r="A8" s="354" t="s">
        <v>6981</v>
      </c>
      <c r="B8" s="354" t="s">
        <v>6982</v>
      </c>
      <c r="C8" s="354" t="s">
        <v>6982</v>
      </c>
      <c r="D8" s="162" t="s">
        <v>1266</v>
      </c>
      <c r="E8" s="164">
        <v>1</v>
      </c>
    </row>
    <row r="9" spans="1:5" s="355" customFormat="1" x14ac:dyDescent="0.3">
      <c r="A9" s="162" t="s">
        <v>1450</v>
      </c>
      <c r="B9" s="162" t="s">
        <v>1451</v>
      </c>
      <c r="C9" s="162" t="s">
        <v>1451</v>
      </c>
      <c r="D9" s="162" t="s">
        <v>1266</v>
      </c>
      <c r="E9" s="164">
        <v>1</v>
      </c>
    </row>
    <row r="10" spans="1:5" s="355" customFormat="1" x14ac:dyDescent="0.3">
      <c r="A10" s="1032" t="s">
        <v>15561</v>
      </c>
      <c r="B10" s="1033" t="s">
        <v>15562</v>
      </c>
      <c r="C10" s="1033" t="s">
        <v>15562</v>
      </c>
      <c r="D10" s="1032" t="s">
        <v>1266</v>
      </c>
      <c r="E10" s="1034">
        <v>1</v>
      </c>
    </row>
    <row r="11" spans="1:5" s="355" customFormat="1" x14ac:dyDescent="0.3">
      <c r="A11" s="1032" t="s">
        <v>15563</v>
      </c>
      <c r="B11" s="1033" t="s">
        <v>15564</v>
      </c>
      <c r="C11" s="1033" t="s">
        <v>15564</v>
      </c>
      <c r="D11" s="1032" t="s">
        <v>1266</v>
      </c>
      <c r="E11" s="1034">
        <v>1</v>
      </c>
    </row>
    <row r="12" spans="1:5" s="355" customFormat="1" x14ac:dyDescent="0.3">
      <c r="A12" s="162" t="s">
        <v>1442</v>
      </c>
      <c r="B12" s="162" t="s">
        <v>1443</v>
      </c>
      <c r="C12" s="162" t="s">
        <v>1443</v>
      </c>
      <c r="D12" s="162" t="s">
        <v>1266</v>
      </c>
      <c r="E12" s="164">
        <v>1</v>
      </c>
    </row>
    <row r="13" spans="1:5" s="355" customFormat="1" x14ac:dyDescent="0.3">
      <c r="A13" s="162" t="s">
        <v>1444</v>
      </c>
      <c r="B13" s="162" t="s">
        <v>1445</v>
      </c>
      <c r="C13" s="162" t="s">
        <v>1445</v>
      </c>
      <c r="D13" s="162" t="s">
        <v>1266</v>
      </c>
      <c r="E13" s="164">
        <v>1</v>
      </c>
    </row>
    <row r="14" spans="1:5" s="355" customFormat="1" x14ac:dyDescent="0.3">
      <c r="A14" s="162" t="s">
        <v>7034</v>
      </c>
      <c r="B14" s="162" t="s">
        <v>1449</v>
      </c>
      <c r="C14" s="162" t="s">
        <v>1449</v>
      </c>
      <c r="D14" s="162" t="s">
        <v>1266</v>
      </c>
      <c r="E14" s="164">
        <v>1</v>
      </c>
    </row>
    <row r="15" spans="1:5" s="355" customFormat="1" x14ac:dyDescent="0.3">
      <c r="A15" s="162" t="s">
        <v>1446</v>
      </c>
      <c r="B15" s="162" t="s">
        <v>6980</v>
      </c>
      <c r="C15" s="162" t="s">
        <v>6980</v>
      </c>
      <c r="D15" s="162" t="s">
        <v>1266</v>
      </c>
      <c r="E15" s="164">
        <v>1</v>
      </c>
    </row>
    <row r="16" spans="1:5" s="355" customFormat="1" x14ac:dyDescent="0.3">
      <c r="A16" s="162" t="s">
        <v>1447</v>
      </c>
      <c r="B16" s="162" t="s">
        <v>1448</v>
      </c>
      <c r="C16" s="162" t="s">
        <v>1448</v>
      </c>
      <c r="D16" s="162" t="s">
        <v>1266</v>
      </c>
      <c r="E16" s="164">
        <v>1</v>
      </c>
    </row>
    <row r="17" spans="1:5" s="355" customFormat="1" x14ac:dyDescent="0.3">
      <c r="A17" s="162" t="s">
        <v>6983</v>
      </c>
      <c r="B17" s="354" t="s">
        <v>6984</v>
      </c>
      <c r="C17" s="354" t="s">
        <v>6984</v>
      </c>
      <c r="D17" s="162" t="s">
        <v>1266</v>
      </c>
      <c r="E17" s="164">
        <v>1</v>
      </c>
    </row>
    <row r="18" spans="1:5" s="355" customFormat="1" x14ac:dyDescent="0.3">
      <c r="A18" s="1032" t="s">
        <v>15557</v>
      </c>
      <c r="B18" s="1033" t="s">
        <v>15558</v>
      </c>
      <c r="C18" s="1033" t="s">
        <v>15558</v>
      </c>
      <c r="D18" s="1032" t="s">
        <v>1266</v>
      </c>
      <c r="E18" s="1034">
        <v>1</v>
      </c>
    </row>
    <row r="19" spans="1:5" s="355" customFormat="1" x14ac:dyDescent="0.3">
      <c r="A19" s="1032" t="s">
        <v>15559</v>
      </c>
      <c r="B19" s="1033" t="s">
        <v>15560</v>
      </c>
      <c r="C19" s="1033" t="s">
        <v>15560</v>
      </c>
      <c r="D19" s="1032" t="s">
        <v>1266</v>
      </c>
      <c r="E19" s="1034">
        <v>1</v>
      </c>
    </row>
    <row r="20" spans="1:5" x14ac:dyDescent="0.3">
      <c r="A20" s="163"/>
      <c r="B20" s="163" t="s">
        <v>1452</v>
      </c>
      <c r="C20" s="162"/>
      <c r="D20" s="162"/>
      <c r="E20" s="162"/>
    </row>
    <row r="21" spans="1:5" x14ac:dyDescent="0.3">
      <c r="A21" s="162" t="s">
        <v>1453</v>
      </c>
      <c r="B21" s="162" t="s">
        <v>1454</v>
      </c>
      <c r="C21" s="162" t="s">
        <v>1454</v>
      </c>
      <c r="D21" s="162" t="s">
        <v>1266</v>
      </c>
      <c r="E21" s="164">
        <v>1</v>
      </c>
    </row>
    <row r="22" spans="1:5" x14ac:dyDescent="0.3">
      <c r="A22" s="162" t="s">
        <v>1455</v>
      </c>
      <c r="B22" s="162" t="s">
        <v>1456</v>
      </c>
      <c r="C22" s="162" t="s">
        <v>1456</v>
      </c>
      <c r="D22" s="162" t="s">
        <v>1266</v>
      </c>
      <c r="E22" s="164">
        <v>1</v>
      </c>
    </row>
    <row r="23" spans="1:5" x14ac:dyDescent="0.3">
      <c r="A23" s="162" t="s">
        <v>1457</v>
      </c>
      <c r="B23" s="162" t="s">
        <v>1458</v>
      </c>
      <c r="C23" s="162" t="s">
        <v>1458</v>
      </c>
      <c r="D23" s="162" t="s">
        <v>1266</v>
      </c>
      <c r="E23" s="164">
        <v>1</v>
      </c>
    </row>
    <row r="24" spans="1:5" x14ac:dyDescent="0.3">
      <c r="A24" s="162" t="s">
        <v>1459</v>
      </c>
      <c r="B24" s="162" t="s">
        <v>1460</v>
      </c>
      <c r="C24" s="162" t="s">
        <v>1460</v>
      </c>
      <c r="D24" s="162" t="s">
        <v>1266</v>
      </c>
      <c r="E24" s="164">
        <v>1</v>
      </c>
    </row>
    <row r="25" spans="1:5" x14ac:dyDescent="0.3">
      <c r="A25" s="162" t="s">
        <v>1461</v>
      </c>
      <c r="B25" s="162" t="s">
        <v>1462</v>
      </c>
      <c r="C25" s="162" t="s">
        <v>1462</v>
      </c>
      <c r="D25" s="162" t="s">
        <v>1266</v>
      </c>
      <c r="E25" s="164">
        <v>1</v>
      </c>
    </row>
    <row r="26" spans="1:5" x14ac:dyDescent="0.3">
      <c r="A26" s="162" t="s">
        <v>1463</v>
      </c>
      <c r="B26" s="162" t="s">
        <v>1464</v>
      </c>
      <c r="C26" s="162" t="s">
        <v>1464</v>
      </c>
      <c r="D26" s="162" t="s">
        <v>1266</v>
      </c>
      <c r="E26" s="164">
        <v>1</v>
      </c>
    </row>
    <row r="27" spans="1:5" x14ac:dyDescent="0.3">
      <c r="A27" s="162" t="s">
        <v>1465</v>
      </c>
      <c r="B27" s="162" t="s">
        <v>1466</v>
      </c>
      <c r="C27" s="162" t="s">
        <v>1466</v>
      </c>
      <c r="D27" s="162" t="s">
        <v>1266</v>
      </c>
      <c r="E27" s="164">
        <v>1</v>
      </c>
    </row>
    <row r="28" spans="1:5" x14ac:dyDescent="0.3">
      <c r="A28" s="162" t="s">
        <v>1467</v>
      </c>
      <c r="B28" s="162" t="s">
        <v>1468</v>
      </c>
      <c r="C28" s="162" t="s">
        <v>1468</v>
      </c>
      <c r="D28" s="162" t="s">
        <v>1266</v>
      </c>
      <c r="E28" s="164">
        <v>1</v>
      </c>
    </row>
    <row r="29" spans="1:5" x14ac:dyDescent="0.3">
      <c r="A29" s="162" t="s">
        <v>1469</v>
      </c>
      <c r="B29" s="162" t="s">
        <v>1470</v>
      </c>
      <c r="C29" s="162" t="s">
        <v>1470</v>
      </c>
      <c r="D29" s="162" t="s">
        <v>1266</v>
      </c>
      <c r="E29" s="164">
        <v>1</v>
      </c>
    </row>
    <row r="30" spans="1:5" x14ac:dyDescent="0.3">
      <c r="A30" s="162" t="s">
        <v>1471</v>
      </c>
      <c r="B30" s="162" t="s">
        <v>1472</v>
      </c>
      <c r="C30" s="162" t="s">
        <v>1472</v>
      </c>
      <c r="D30" s="162" t="s">
        <v>1266</v>
      </c>
      <c r="E30" s="164">
        <v>1</v>
      </c>
    </row>
    <row r="31" spans="1:5" x14ac:dyDescent="0.3">
      <c r="A31" s="162" t="s">
        <v>1473</v>
      </c>
      <c r="B31" s="162" t="s">
        <v>1474</v>
      </c>
      <c r="C31" s="162" t="s">
        <v>1474</v>
      </c>
      <c r="D31" s="162" t="s">
        <v>1266</v>
      </c>
      <c r="E31" s="164">
        <v>1</v>
      </c>
    </row>
    <row r="32" spans="1:5" x14ac:dyDescent="0.3">
      <c r="A32" s="162" t="s">
        <v>1475</v>
      </c>
      <c r="B32" s="162" t="s">
        <v>1476</v>
      </c>
      <c r="C32" s="162" t="s">
        <v>1476</v>
      </c>
      <c r="D32" s="162" t="s">
        <v>1266</v>
      </c>
      <c r="E32" s="164">
        <v>1</v>
      </c>
    </row>
    <row r="33" spans="1:5" x14ac:dyDescent="0.3">
      <c r="A33" s="162" t="s">
        <v>1477</v>
      </c>
      <c r="B33" s="162" t="s">
        <v>1478</v>
      </c>
      <c r="C33" s="162" t="s">
        <v>1478</v>
      </c>
      <c r="D33" s="162" t="s">
        <v>1266</v>
      </c>
      <c r="E33" s="164">
        <v>1</v>
      </c>
    </row>
    <row r="34" spans="1:5" x14ac:dyDescent="0.3">
      <c r="A34" s="162" t="s">
        <v>1503</v>
      </c>
      <c r="B34" s="162" t="s">
        <v>1504</v>
      </c>
      <c r="C34" s="162" t="s">
        <v>1504</v>
      </c>
      <c r="D34" s="162" t="s">
        <v>1266</v>
      </c>
      <c r="E34" s="164">
        <v>1</v>
      </c>
    </row>
    <row r="35" spans="1:5" s="355" customFormat="1" x14ac:dyDescent="0.3">
      <c r="A35" s="354" t="s">
        <v>6985</v>
      </c>
      <c r="B35" s="354" t="s">
        <v>6986</v>
      </c>
      <c r="C35" s="354" t="s">
        <v>6986</v>
      </c>
      <c r="D35" s="162" t="s">
        <v>1266</v>
      </c>
      <c r="E35" s="164">
        <v>1</v>
      </c>
    </row>
    <row r="36" spans="1:5" s="355" customFormat="1" x14ac:dyDescent="0.3">
      <c r="A36" s="1032" t="s">
        <v>15567</v>
      </c>
      <c r="B36" s="1033" t="s">
        <v>15568</v>
      </c>
      <c r="C36" s="1033" t="s">
        <v>15568</v>
      </c>
      <c r="D36" s="1032" t="s">
        <v>1266</v>
      </c>
      <c r="E36" s="1034">
        <v>1</v>
      </c>
    </row>
    <row r="37" spans="1:5" s="355" customFormat="1" x14ac:dyDescent="0.3">
      <c r="A37" s="1032" t="s">
        <v>15569</v>
      </c>
      <c r="B37" s="1033" t="s">
        <v>15570</v>
      </c>
      <c r="C37" s="1033" t="s">
        <v>15570</v>
      </c>
      <c r="D37" s="1032" t="s">
        <v>1266</v>
      </c>
      <c r="E37" s="1034">
        <v>1</v>
      </c>
    </row>
    <row r="38" spans="1:5" s="355" customFormat="1" x14ac:dyDescent="0.3">
      <c r="A38" s="1032" t="s">
        <v>15571</v>
      </c>
      <c r="B38" s="1033" t="s">
        <v>15572</v>
      </c>
      <c r="C38" s="1033" t="s">
        <v>15572</v>
      </c>
      <c r="D38" s="1032" t="s">
        <v>1266</v>
      </c>
      <c r="E38" s="1034">
        <v>1</v>
      </c>
    </row>
    <row r="39" spans="1:5" x14ac:dyDescent="0.3">
      <c r="A39" s="162" t="s">
        <v>1479</v>
      </c>
      <c r="B39" s="162" t="s">
        <v>1480</v>
      </c>
      <c r="C39" s="162" t="s">
        <v>1480</v>
      </c>
      <c r="D39" s="162" t="s">
        <v>1266</v>
      </c>
      <c r="E39" s="164">
        <v>1</v>
      </c>
    </row>
    <row r="40" spans="1:5" x14ac:dyDescent="0.3">
      <c r="A40" s="162" t="s">
        <v>1487</v>
      </c>
      <c r="B40" s="162" t="s">
        <v>1488</v>
      </c>
      <c r="C40" s="162" t="s">
        <v>1488</v>
      </c>
      <c r="D40" s="162" t="s">
        <v>1266</v>
      </c>
      <c r="E40" s="164">
        <v>1</v>
      </c>
    </row>
    <row r="41" spans="1:5" x14ac:dyDescent="0.3">
      <c r="A41" s="162" t="s">
        <v>1481</v>
      </c>
      <c r="B41" s="162" t="s">
        <v>1482</v>
      </c>
      <c r="C41" s="162" t="s">
        <v>1482</v>
      </c>
      <c r="D41" s="162" t="s">
        <v>1266</v>
      </c>
      <c r="E41" s="164">
        <v>1</v>
      </c>
    </row>
    <row r="42" spans="1:5" x14ac:dyDescent="0.3">
      <c r="A42" s="162" t="s">
        <v>1483</v>
      </c>
      <c r="B42" s="162" t="s">
        <v>1484</v>
      </c>
      <c r="C42" s="162" t="s">
        <v>1484</v>
      </c>
      <c r="D42" s="162" t="s">
        <v>1266</v>
      </c>
      <c r="E42" s="164">
        <v>1</v>
      </c>
    </row>
    <row r="43" spans="1:5" x14ac:dyDescent="0.3">
      <c r="A43" s="162" t="s">
        <v>1485</v>
      </c>
      <c r="B43" s="162" t="s">
        <v>1486</v>
      </c>
      <c r="C43" s="162" t="s">
        <v>1486</v>
      </c>
      <c r="D43" s="162" t="s">
        <v>1266</v>
      </c>
      <c r="E43" s="164">
        <v>1</v>
      </c>
    </row>
    <row r="44" spans="1:5" x14ac:dyDescent="0.3">
      <c r="A44" s="162" t="s">
        <v>1489</v>
      </c>
      <c r="B44" s="162" t="s">
        <v>1490</v>
      </c>
      <c r="C44" s="162" t="s">
        <v>1490</v>
      </c>
      <c r="D44" s="162" t="s">
        <v>1266</v>
      </c>
      <c r="E44" s="164">
        <v>1</v>
      </c>
    </row>
    <row r="45" spans="1:5" x14ac:dyDescent="0.3">
      <c r="A45" s="162" t="s">
        <v>1491</v>
      </c>
      <c r="B45" s="162" t="s">
        <v>1492</v>
      </c>
      <c r="C45" s="162" t="s">
        <v>1492</v>
      </c>
      <c r="D45" s="162" t="s">
        <v>1266</v>
      </c>
      <c r="E45" s="164">
        <v>1</v>
      </c>
    </row>
    <row r="46" spans="1:5" x14ac:dyDescent="0.3">
      <c r="A46" s="162" t="s">
        <v>1493</v>
      </c>
      <c r="B46" s="162" t="s">
        <v>1494</v>
      </c>
      <c r="C46" s="162" t="s">
        <v>1494</v>
      </c>
      <c r="D46" s="162" t="s">
        <v>1266</v>
      </c>
      <c r="E46" s="164">
        <v>1</v>
      </c>
    </row>
    <row r="47" spans="1:5" x14ac:dyDescent="0.3">
      <c r="A47" s="162" t="s">
        <v>1495</v>
      </c>
      <c r="B47" s="162" t="s">
        <v>1496</v>
      </c>
      <c r="C47" s="162" t="s">
        <v>1496</v>
      </c>
      <c r="D47" s="162" t="s">
        <v>1266</v>
      </c>
      <c r="E47" s="164">
        <v>1</v>
      </c>
    </row>
    <row r="48" spans="1:5" x14ac:dyDescent="0.3">
      <c r="A48" s="162" t="s">
        <v>1497</v>
      </c>
      <c r="B48" s="162" t="s">
        <v>1498</v>
      </c>
      <c r="C48" s="162" t="s">
        <v>1498</v>
      </c>
      <c r="D48" s="162" t="s">
        <v>1266</v>
      </c>
      <c r="E48" s="164">
        <v>1</v>
      </c>
    </row>
    <row r="49" spans="1:5" x14ac:dyDescent="0.3">
      <c r="A49" s="162" t="s">
        <v>1499</v>
      </c>
      <c r="B49" s="162" t="s">
        <v>1500</v>
      </c>
      <c r="C49" s="162" t="s">
        <v>1500</v>
      </c>
      <c r="D49" s="162" t="s">
        <v>1266</v>
      </c>
      <c r="E49" s="164">
        <v>1</v>
      </c>
    </row>
    <row r="50" spans="1:5" x14ac:dyDescent="0.3">
      <c r="A50" s="162" t="s">
        <v>1501</v>
      </c>
      <c r="B50" s="162" t="s">
        <v>1502</v>
      </c>
      <c r="C50" s="162" t="s">
        <v>1502</v>
      </c>
      <c r="D50" s="162" t="s">
        <v>1266</v>
      </c>
      <c r="E50" s="164">
        <v>1</v>
      </c>
    </row>
    <row r="51" spans="1:5" x14ac:dyDescent="0.3">
      <c r="A51" s="162" t="s">
        <v>1505</v>
      </c>
      <c r="B51" s="162" t="s">
        <v>1506</v>
      </c>
      <c r="C51" s="162" t="s">
        <v>1506</v>
      </c>
      <c r="D51" s="162" t="s">
        <v>1266</v>
      </c>
      <c r="E51" s="164">
        <v>1</v>
      </c>
    </row>
    <row r="52" spans="1:5" s="447" customFormat="1" x14ac:dyDescent="0.3">
      <c r="A52" s="162" t="s">
        <v>10033</v>
      </c>
      <c r="B52" s="162" t="s">
        <v>10068</v>
      </c>
      <c r="C52" s="162" t="s">
        <v>10068</v>
      </c>
      <c r="D52" s="162" t="s">
        <v>1266</v>
      </c>
      <c r="E52" s="164">
        <v>1</v>
      </c>
    </row>
    <row r="53" spans="1:5" s="447" customFormat="1" x14ac:dyDescent="0.3">
      <c r="A53" s="1032" t="s">
        <v>15565</v>
      </c>
      <c r="B53" s="1033" t="s">
        <v>15566</v>
      </c>
      <c r="C53" s="1033" t="s">
        <v>15566</v>
      </c>
      <c r="D53" s="1032" t="s">
        <v>1266</v>
      </c>
      <c r="E53" s="1034">
        <v>1</v>
      </c>
    </row>
    <row r="54" spans="1:5" x14ac:dyDescent="0.3">
      <c r="A54" s="163"/>
      <c r="B54" s="163" t="s">
        <v>1507</v>
      </c>
      <c r="C54" s="163" t="s">
        <v>1507</v>
      </c>
      <c r="D54" s="163"/>
      <c r="E54" s="163"/>
    </row>
    <row r="55" spans="1:5" x14ac:dyDescent="0.3">
      <c r="A55" s="162" t="s">
        <v>1522</v>
      </c>
      <c r="B55" s="162" t="s">
        <v>1523</v>
      </c>
      <c r="C55" s="162" t="s">
        <v>1523</v>
      </c>
      <c r="D55" s="162" t="s">
        <v>1266</v>
      </c>
      <c r="E55" s="164">
        <v>1</v>
      </c>
    </row>
    <row r="56" spans="1:5" x14ac:dyDescent="0.3">
      <c r="A56" s="162" t="s">
        <v>1524</v>
      </c>
      <c r="B56" s="162" t="s">
        <v>1525</v>
      </c>
      <c r="C56" s="162" t="s">
        <v>1525</v>
      </c>
      <c r="D56" s="162" t="s">
        <v>1266</v>
      </c>
      <c r="E56" s="164">
        <v>1</v>
      </c>
    </row>
    <row r="57" spans="1:5" x14ac:dyDescent="0.3">
      <c r="A57" s="162" t="s">
        <v>1526</v>
      </c>
      <c r="B57" s="162" t="s">
        <v>1527</v>
      </c>
      <c r="C57" s="162" t="s">
        <v>1527</v>
      </c>
      <c r="D57" s="162" t="s">
        <v>1266</v>
      </c>
      <c r="E57" s="164">
        <v>1</v>
      </c>
    </row>
    <row r="58" spans="1:5" x14ac:dyDescent="0.3">
      <c r="A58" s="162" t="s">
        <v>1528</v>
      </c>
      <c r="B58" s="162" t="s">
        <v>1529</v>
      </c>
      <c r="C58" s="162" t="s">
        <v>1529</v>
      </c>
      <c r="D58" s="162" t="s">
        <v>1266</v>
      </c>
      <c r="E58" s="164">
        <v>1</v>
      </c>
    </row>
    <row r="59" spans="1:5" x14ac:dyDescent="0.3">
      <c r="A59" s="162" t="s">
        <v>1530</v>
      </c>
      <c r="B59" s="162" t="s">
        <v>1531</v>
      </c>
      <c r="C59" s="162" t="s">
        <v>1531</v>
      </c>
      <c r="D59" s="162" t="s">
        <v>1266</v>
      </c>
      <c r="E59" s="164">
        <v>1</v>
      </c>
    </row>
    <row r="60" spans="1:5" x14ac:dyDescent="0.3">
      <c r="A60" s="162" t="s">
        <v>1532</v>
      </c>
      <c r="B60" s="162" t="s">
        <v>1533</v>
      </c>
      <c r="C60" s="162" t="s">
        <v>1533</v>
      </c>
      <c r="D60" s="162" t="s">
        <v>1266</v>
      </c>
      <c r="E60" s="164">
        <v>1</v>
      </c>
    </row>
    <row r="61" spans="1:5" x14ac:dyDescent="0.3">
      <c r="A61" s="162" t="s">
        <v>1534</v>
      </c>
      <c r="B61" s="162" t="s">
        <v>1535</v>
      </c>
      <c r="C61" s="162" t="s">
        <v>1535</v>
      </c>
      <c r="D61" s="162" t="s">
        <v>1266</v>
      </c>
      <c r="E61" s="164">
        <v>1</v>
      </c>
    </row>
    <row r="62" spans="1:5" s="355" customFormat="1" x14ac:dyDescent="0.3">
      <c r="A62" s="354" t="s">
        <v>6987</v>
      </c>
      <c r="B62" s="354" t="s">
        <v>6988</v>
      </c>
      <c r="C62" s="354" t="s">
        <v>6988</v>
      </c>
      <c r="D62" s="162" t="s">
        <v>1266</v>
      </c>
      <c r="E62" s="164">
        <v>1</v>
      </c>
    </row>
    <row r="63" spans="1:5" s="355" customFormat="1" x14ac:dyDescent="0.3">
      <c r="A63" s="354" t="s">
        <v>6989</v>
      </c>
      <c r="B63" s="354" t="s">
        <v>6990</v>
      </c>
      <c r="C63" s="354" t="s">
        <v>6990</v>
      </c>
      <c r="D63" s="162" t="s">
        <v>1266</v>
      </c>
      <c r="E63" s="164">
        <v>1</v>
      </c>
    </row>
    <row r="64" spans="1:5" s="355" customFormat="1" x14ac:dyDescent="0.3">
      <c r="A64" s="354" t="s">
        <v>6991</v>
      </c>
      <c r="B64" s="354" t="s">
        <v>6992</v>
      </c>
      <c r="C64" s="354" t="s">
        <v>6992</v>
      </c>
      <c r="D64" s="162" t="s">
        <v>1266</v>
      </c>
      <c r="E64" s="164">
        <v>1</v>
      </c>
    </row>
    <row r="65" spans="1:5" s="355" customFormat="1" x14ac:dyDescent="0.3">
      <c r="A65" s="1032" t="s">
        <v>15583</v>
      </c>
      <c r="B65" s="1033" t="s">
        <v>15584</v>
      </c>
      <c r="C65" s="1033" t="s">
        <v>15584</v>
      </c>
      <c r="D65" s="1032" t="s">
        <v>1266</v>
      </c>
      <c r="E65" s="1034">
        <v>1</v>
      </c>
    </row>
    <row r="66" spans="1:5" s="355" customFormat="1" x14ac:dyDescent="0.3">
      <c r="A66" s="1032" t="s">
        <v>15585</v>
      </c>
      <c r="B66" s="1033" t="s">
        <v>15586</v>
      </c>
      <c r="C66" s="1033" t="s">
        <v>15586</v>
      </c>
      <c r="D66" s="1032" t="s">
        <v>1266</v>
      </c>
      <c r="E66" s="1034">
        <v>1</v>
      </c>
    </row>
    <row r="67" spans="1:5" x14ac:dyDescent="0.3">
      <c r="A67" s="162" t="s">
        <v>1508</v>
      </c>
      <c r="B67" s="162" t="s">
        <v>1509</v>
      </c>
      <c r="C67" s="162" t="s">
        <v>1509</v>
      </c>
      <c r="D67" s="162" t="s">
        <v>1266</v>
      </c>
      <c r="E67" s="164">
        <v>1</v>
      </c>
    </row>
    <row r="68" spans="1:5" x14ac:dyDescent="0.3">
      <c r="A68" s="162" t="s">
        <v>1510</v>
      </c>
      <c r="B68" s="162" t="s">
        <v>1511</v>
      </c>
      <c r="C68" s="162" t="s">
        <v>1511</v>
      </c>
      <c r="D68" s="162" t="s">
        <v>1266</v>
      </c>
      <c r="E68" s="164">
        <v>1</v>
      </c>
    </row>
    <row r="69" spans="1:5" x14ac:dyDescent="0.3">
      <c r="A69" s="162" t="s">
        <v>1512</v>
      </c>
      <c r="B69" s="162" t="s">
        <v>1513</v>
      </c>
      <c r="C69" s="162" t="s">
        <v>1513</v>
      </c>
      <c r="D69" s="162" t="s">
        <v>1266</v>
      </c>
      <c r="E69" s="164">
        <v>1</v>
      </c>
    </row>
    <row r="70" spans="1:5" x14ac:dyDescent="0.3">
      <c r="A70" s="162" t="s">
        <v>1514</v>
      </c>
      <c r="B70" s="162" t="s">
        <v>1515</v>
      </c>
      <c r="C70" s="162" t="s">
        <v>1515</v>
      </c>
      <c r="D70" s="162" t="s">
        <v>1266</v>
      </c>
      <c r="E70" s="164">
        <v>1</v>
      </c>
    </row>
    <row r="71" spans="1:5" x14ac:dyDescent="0.3">
      <c r="A71" s="162" t="s">
        <v>1516</v>
      </c>
      <c r="B71" s="162" t="s">
        <v>1517</v>
      </c>
      <c r="C71" s="162" t="s">
        <v>1517</v>
      </c>
      <c r="D71" s="162" t="s">
        <v>1266</v>
      </c>
      <c r="E71" s="164">
        <v>1</v>
      </c>
    </row>
    <row r="72" spans="1:5" x14ac:dyDescent="0.3">
      <c r="A72" s="162" t="s">
        <v>1518</v>
      </c>
      <c r="B72" s="162" t="s">
        <v>1519</v>
      </c>
      <c r="C72" s="162" t="s">
        <v>1519</v>
      </c>
      <c r="D72" s="162" t="s">
        <v>1266</v>
      </c>
      <c r="E72" s="164">
        <v>1</v>
      </c>
    </row>
    <row r="73" spans="1:5" x14ac:dyDescent="0.3">
      <c r="A73" s="162" t="s">
        <v>1520</v>
      </c>
      <c r="B73" s="162" t="s">
        <v>1521</v>
      </c>
      <c r="C73" s="162" t="s">
        <v>1521</v>
      </c>
      <c r="D73" s="162" t="s">
        <v>1266</v>
      </c>
      <c r="E73" s="164">
        <v>1</v>
      </c>
    </row>
    <row r="74" spans="1:5" s="355" customFormat="1" x14ac:dyDescent="0.3">
      <c r="A74" s="354" t="s">
        <v>7176</v>
      </c>
      <c r="B74" s="354" t="s">
        <v>7177</v>
      </c>
      <c r="C74" s="354" t="s">
        <v>7177</v>
      </c>
      <c r="D74" s="162" t="s">
        <v>1266</v>
      </c>
      <c r="E74" s="164">
        <v>1</v>
      </c>
    </row>
    <row r="75" spans="1:5" s="355" customFormat="1" x14ac:dyDescent="0.3">
      <c r="A75" s="354" t="s">
        <v>6993</v>
      </c>
      <c r="B75" s="354" t="s">
        <v>6994</v>
      </c>
      <c r="C75" s="354" t="s">
        <v>6994</v>
      </c>
      <c r="D75" s="162" t="s">
        <v>1266</v>
      </c>
      <c r="E75" s="164">
        <v>1</v>
      </c>
    </row>
    <row r="76" spans="1:5" s="355" customFormat="1" x14ac:dyDescent="0.3">
      <c r="A76" s="1032" t="s">
        <v>15573</v>
      </c>
      <c r="B76" s="1033" t="s">
        <v>15574</v>
      </c>
      <c r="C76" s="1033" t="s">
        <v>15574</v>
      </c>
      <c r="D76" s="1032" t="s">
        <v>1266</v>
      </c>
      <c r="E76" s="1034">
        <v>1</v>
      </c>
    </row>
    <row r="77" spans="1:5" s="355" customFormat="1" x14ac:dyDescent="0.3">
      <c r="A77" s="1032" t="s">
        <v>15575</v>
      </c>
      <c r="B77" s="1033" t="s">
        <v>15576</v>
      </c>
      <c r="C77" s="1033" t="s">
        <v>15576</v>
      </c>
      <c r="D77" s="1032" t="s">
        <v>1266</v>
      </c>
      <c r="E77" s="1034">
        <v>1</v>
      </c>
    </row>
    <row r="78" spans="1:5" s="355" customFormat="1" x14ac:dyDescent="0.3">
      <c r="A78" s="1032" t="s">
        <v>15577</v>
      </c>
      <c r="B78" s="1033" t="s">
        <v>15578</v>
      </c>
      <c r="C78" s="1033" t="s">
        <v>15578</v>
      </c>
      <c r="D78" s="1032" t="s">
        <v>1266</v>
      </c>
      <c r="E78" s="1034">
        <v>1</v>
      </c>
    </row>
    <row r="79" spans="1:5" s="355" customFormat="1" x14ac:dyDescent="0.3">
      <c r="A79" s="1032" t="s">
        <v>15579</v>
      </c>
      <c r="B79" s="1033" t="s">
        <v>15580</v>
      </c>
      <c r="C79" s="1033" t="s">
        <v>15580</v>
      </c>
      <c r="D79" s="1032" t="s">
        <v>1266</v>
      </c>
      <c r="E79" s="1034">
        <v>1</v>
      </c>
    </row>
    <row r="80" spans="1:5" s="355" customFormat="1" x14ac:dyDescent="0.3">
      <c r="A80" s="1032" t="s">
        <v>15581</v>
      </c>
      <c r="B80" s="1033" t="s">
        <v>15582</v>
      </c>
      <c r="C80" s="1033" t="s">
        <v>15582</v>
      </c>
      <c r="D80" s="1032" t="s">
        <v>1266</v>
      </c>
      <c r="E80" s="1034">
        <v>1</v>
      </c>
    </row>
    <row r="81" spans="1:5" x14ac:dyDescent="0.3">
      <c r="A81" s="163"/>
      <c r="B81" s="163" t="s">
        <v>1536</v>
      </c>
      <c r="C81" s="162"/>
      <c r="D81" s="162"/>
      <c r="E81" s="163"/>
    </row>
    <row r="82" spans="1:5" x14ac:dyDescent="0.3">
      <c r="A82" s="162" t="s">
        <v>1537</v>
      </c>
      <c r="B82" s="162" t="s">
        <v>1538</v>
      </c>
      <c r="C82" s="162" t="s">
        <v>1538</v>
      </c>
      <c r="D82" s="162" t="s">
        <v>1266</v>
      </c>
      <c r="E82" s="164">
        <v>1</v>
      </c>
    </row>
    <row r="83" spans="1:5" x14ac:dyDescent="0.3">
      <c r="A83" s="162" t="s">
        <v>1539</v>
      </c>
      <c r="B83" s="162" t="s">
        <v>1540</v>
      </c>
      <c r="C83" s="162" t="s">
        <v>1540</v>
      </c>
      <c r="D83" s="162" t="s">
        <v>1266</v>
      </c>
      <c r="E83" s="164">
        <v>1</v>
      </c>
    </row>
    <row r="84" spans="1:5" x14ac:dyDescent="0.3">
      <c r="A84" s="162" t="s">
        <v>1541</v>
      </c>
      <c r="B84" s="162" t="s">
        <v>1542</v>
      </c>
      <c r="C84" s="162" t="s">
        <v>1542</v>
      </c>
      <c r="D84" s="162" t="s">
        <v>1266</v>
      </c>
      <c r="E84" s="164">
        <v>1</v>
      </c>
    </row>
    <row r="85" spans="1:5" x14ac:dyDescent="0.3">
      <c r="A85" s="162" t="s">
        <v>1543</v>
      </c>
      <c r="B85" s="162" t="s">
        <v>1544</v>
      </c>
      <c r="C85" s="162" t="s">
        <v>1544</v>
      </c>
      <c r="D85" s="162" t="s">
        <v>1266</v>
      </c>
      <c r="E85" s="164">
        <v>1</v>
      </c>
    </row>
    <row r="86" spans="1:5" x14ac:dyDescent="0.3">
      <c r="A86" s="162" t="s">
        <v>1545</v>
      </c>
      <c r="B86" s="162" t="s">
        <v>1546</v>
      </c>
      <c r="C86" s="162" t="s">
        <v>1546</v>
      </c>
      <c r="D86" s="162" t="s">
        <v>1266</v>
      </c>
      <c r="E86" s="164">
        <v>1</v>
      </c>
    </row>
    <row r="87" spans="1:5" x14ac:dyDescent="0.3">
      <c r="A87" s="162" t="s">
        <v>1547</v>
      </c>
      <c r="B87" s="162" t="s">
        <v>1548</v>
      </c>
      <c r="C87" s="162" t="s">
        <v>1548</v>
      </c>
      <c r="D87" s="162" t="s">
        <v>1266</v>
      </c>
      <c r="E87" s="164">
        <v>1</v>
      </c>
    </row>
    <row r="88" spans="1:5" x14ac:dyDescent="0.3">
      <c r="A88" s="162" t="s">
        <v>1549</v>
      </c>
      <c r="B88" s="162" t="s">
        <v>1550</v>
      </c>
      <c r="C88" s="162" t="s">
        <v>1550</v>
      </c>
      <c r="D88" s="162" t="s">
        <v>1266</v>
      </c>
      <c r="E88" s="164">
        <v>1</v>
      </c>
    </row>
    <row r="89" spans="1:5" x14ac:dyDescent="0.3">
      <c r="A89" s="162" t="s">
        <v>1551</v>
      </c>
      <c r="B89" s="162" t="s">
        <v>1552</v>
      </c>
      <c r="C89" s="162" t="s">
        <v>1552</v>
      </c>
      <c r="D89" s="162" t="s">
        <v>1266</v>
      </c>
      <c r="E89" s="164">
        <v>1</v>
      </c>
    </row>
    <row r="90" spans="1:5" x14ac:dyDescent="0.3">
      <c r="A90" s="162" t="s">
        <v>1553</v>
      </c>
      <c r="B90" s="162" t="s">
        <v>1554</v>
      </c>
      <c r="C90" s="162" t="s">
        <v>1554</v>
      </c>
      <c r="D90" s="162" t="s">
        <v>1266</v>
      </c>
      <c r="E90" s="164">
        <v>1</v>
      </c>
    </row>
    <row r="91" spans="1:5" x14ac:dyDescent="0.3">
      <c r="A91" s="162" t="s">
        <v>1555</v>
      </c>
      <c r="B91" s="162" t="s">
        <v>1556</v>
      </c>
      <c r="C91" s="162" t="s">
        <v>1556</v>
      </c>
      <c r="D91" s="162" t="s">
        <v>1266</v>
      </c>
      <c r="E91" s="164">
        <v>1</v>
      </c>
    </row>
    <row r="92" spans="1:5" x14ac:dyDescent="0.3">
      <c r="A92" s="162" t="s">
        <v>1557</v>
      </c>
      <c r="B92" s="162" t="s">
        <v>1558</v>
      </c>
      <c r="C92" s="162" t="s">
        <v>1558</v>
      </c>
      <c r="D92" s="162" t="s">
        <v>1266</v>
      </c>
      <c r="E92" s="164">
        <v>1</v>
      </c>
    </row>
    <row r="93" spans="1:5" x14ac:dyDescent="0.3">
      <c r="A93" s="162" t="s">
        <v>1559</v>
      </c>
      <c r="B93" s="162" t="s">
        <v>1560</v>
      </c>
      <c r="C93" s="162" t="s">
        <v>1560</v>
      </c>
      <c r="D93" s="162" t="s">
        <v>1266</v>
      </c>
      <c r="E93" s="164">
        <v>1</v>
      </c>
    </row>
    <row r="94" spans="1:5" x14ac:dyDescent="0.3">
      <c r="A94" s="162" t="s">
        <v>1561</v>
      </c>
      <c r="B94" s="162" t="s">
        <v>1562</v>
      </c>
      <c r="C94" s="162" t="s">
        <v>1562</v>
      </c>
      <c r="D94" s="162" t="s">
        <v>1266</v>
      </c>
      <c r="E94" s="164">
        <v>1</v>
      </c>
    </row>
    <row r="95" spans="1:5" x14ac:dyDescent="0.3">
      <c r="A95" s="162" t="s">
        <v>1563</v>
      </c>
      <c r="B95" s="162" t="s">
        <v>1564</v>
      </c>
      <c r="C95" s="162" t="s">
        <v>1564</v>
      </c>
      <c r="D95" s="162" t="s">
        <v>1266</v>
      </c>
      <c r="E95" s="164">
        <v>1</v>
      </c>
    </row>
    <row r="96" spans="1:5" x14ac:dyDescent="0.3">
      <c r="A96" s="162" t="s">
        <v>1565</v>
      </c>
      <c r="B96" s="162" t="s">
        <v>1566</v>
      </c>
      <c r="C96" s="162" t="s">
        <v>1566</v>
      </c>
      <c r="D96" s="162" t="s">
        <v>1266</v>
      </c>
      <c r="E96" s="164">
        <v>1</v>
      </c>
    </row>
    <row r="97" spans="1:5" x14ac:dyDescent="0.3">
      <c r="A97" s="162" t="s">
        <v>1567</v>
      </c>
      <c r="B97" s="162" t="s">
        <v>1568</v>
      </c>
      <c r="C97" s="162" t="s">
        <v>1568</v>
      </c>
      <c r="D97" s="162" t="s">
        <v>1266</v>
      </c>
      <c r="E97" s="164">
        <v>1</v>
      </c>
    </row>
    <row r="98" spans="1:5" x14ac:dyDescent="0.3">
      <c r="A98" s="162" t="s">
        <v>1569</v>
      </c>
      <c r="B98" s="162" t="s">
        <v>1570</v>
      </c>
      <c r="C98" s="162" t="s">
        <v>1570</v>
      </c>
      <c r="D98" s="162" t="s">
        <v>1266</v>
      </c>
      <c r="E98" s="164">
        <v>1</v>
      </c>
    </row>
    <row r="99" spans="1:5" x14ac:dyDescent="0.3">
      <c r="A99" s="162" t="s">
        <v>1571</v>
      </c>
      <c r="B99" s="162" t="s">
        <v>1572</v>
      </c>
      <c r="C99" s="162" t="s">
        <v>1573</v>
      </c>
      <c r="D99" s="162" t="s">
        <v>1266</v>
      </c>
      <c r="E99" s="164">
        <v>1</v>
      </c>
    </row>
    <row r="100" spans="1:5" x14ac:dyDescent="0.3">
      <c r="A100" s="162" t="s">
        <v>1574</v>
      </c>
      <c r="B100" s="162" t="s">
        <v>1575</v>
      </c>
      <c r="C100" s="162" t="s">
        <v>1575</v>
      </c>
      <c r="D100" s="162" t="s">
        <v>1266</v>
      </c>
      <c r="E100" s="164">
        <v>1</v>
      </c>
    </row>
    <row r="101" spans="1:5" x14ac:dyDescent="0.3">
      <c r="A101" s="162" t="s">
        <v>1586</v>
      </c>
      <c r="B101" s="162" t="s">
        <v>1587</v>
      </c>
      <c r="C101" s="162" t="s">
        <v>1587</v>
      </c>
      <c r="D101" s="162" t="s">
        <v>1266</v>
      </c>
      <c r="E101" s="164">
        <v>1</v>
      </c>
    </row>
    <row r="102" spans="1:5" x14ac:dyDescent="0.3">
      <c r="A102" s="162" t="s">
        <v>1576</v>
      </c>
      <c r="B102" s="162" t="s">
        <v>1577</v>
      </c>
      <c r="C102" s="162" t="s">
        <v>1577</v>
      </c>
      <c r="D102" s="162" t="s">
        <v>1266</v>
      </c>
      <c r="E102" s="164">
        <v>1</v>
      </c>
    </row>
    <row r="103" spans="1:5" x14ac:dyDescent="0.3">
      <c r="A103" s="162" t="s">
        <v>1578</v>
      </c>
      <c r="B103" s="162" t="s">
        <v>1579</v>
      </c>
      <c r="C103" s="162" t="s">
        <v>1579</v>
      </c>
      <c r="D103" s="162" t="s">
        <v>1266</v>
      </c>
      <c r="E103" s="164">
        <v>1</v>
      </c>
    </row>
    <row r="104" spans="1:5" x14ac:dyDescent="0.3">
      <c r="A104" s="162" t="s">
        <v>1580</v>
      </c>
      <c r="B104" s="162" t="s">
        <v>1581</v>
      </c>
      <c r="C104" s="162" t="s">
        <v>1581</v>
      </c>
      <c r="D104" s="162" t="s">
        <v>1266</v>
      </c>
      <c r="E104" s="164">
        <v>1</v>
      </c>
    </row>
    <row r="105" spans="1:5" x14ac:dyDescent="0.3">
      <c r="A105" s="162" t="s">
        <v>1582</v>
      </c>
      <c r="B105" s="162" t="s">
        <v>1583</v>
      </c>
      <c r="C105" s="162" t="s">
        <v>1583</v>
      </c>
      <c r="D105" s="162" t="s">
        <v>1266</v>
      </c>
      <c r="E105" s="164">
        <v>1</v>
      </c>
    </row>
    <row r="106" spans="1:5" x14ac:dyDescent="0.3">
      <c r="A106" s="162" t="s">
        <v>1584</v>
      </c>
      <c r="B106" s="162" t="s">
        <v>1585</v>
      </c>
      <c r="C106" s="162" t="s">
        <v>1585</v>
      </c>
      <c r="D106" s="162" t="s">
        <v>1266</v>
      </c>
      <c r="E106" s="164">
        <v>1</v>
      </c>
    </row>
    <row r="107" spans="1:5" x14ac:dyDescent="0.3">
      <c r="A107" s="162" t="s">
        <v>1588</v>
      </c>
      <c r="B107" s="162" t="s">
        <v>1589</v>
      </c>
      <c r="C107" s="162" t="s">
        <v>1589</v>
      </c>
      <c r="D107" s="162" t="s">
        <v>1266</v>
      </c>
      <c r="E107" s="164">
        <v>1</v>
      </c>
    </row>
    <row r="108" spans="1:5" x14ac:dyDescent="0.3">
      <c r="A108" s="1032" t="s">
        <v>15587</v>
      </c>
      <c r="B108" s="1033" t="s">
        <v>15588</v>
      </c>
      <c r="C108" s="1033" t="s">
        <v>15588</v>
      </c>
      <c r="D108" s="1032" t="s">
        <v>1266</v>
      </c>
      <c r="E108" s="1034">
        <v>1</v>
      </c>
    </row>
    <row r="109" spans="1:5" x14ac:dyDescent="0.3">
      <c r="A109" s="1032" t="s">
        <v>15589</v>
      </c>
      <c r="B109" s="1033" t="s">
        <v>15590</v>
      </c>
      <c r="C109" s="1033" t="s">
        <v>15590</v>
      </c>
      <c r="D109" s="1032" t="s">
        <v>1266</v>
      </c>
      <c r="E109" s="1034">
        <v>1</v>
      </c>
    </row>
    <row r="110" spans="1:5" x14ac:dyDescent="0.3">
      <c r="A110" s="1032" t="s">
        <v>15591</v>
      </c>
      <c r="B110" s="1033" t="s">
        <v>15592</v>
      </c>
      <c r="C110" s="1033" t="s">
        <v>15592</v>
      </c>
      <c r="D110" s="1032" t="s">
        <v>1266</v>
      </c>
      <c r="E110" s="1034">
        <v>1</v>
      </c>
    </row>
    <row r="111" spans="1:5" x14ac:dyDescent="0.3">
      <c r="A111" s="1032" t="s">
        <v>15593</v>
      </c>
      <c r="B111" s="1033" t="s">
        <v>15594</v>
      </c>
      <c r="C111" s="1033" t="s">
        <v>15594</v>
      </c>
      <c r="D111" s="1032" t="s">
        <v>1266</v>
      </c>
      <c r="E111" s="1034">
        <v>1</v>
      </c>
    </row>
    <row r="112" spans="1:5" x14ac:dyDescent="0.3">
      <c r="A112" s="1032" t="s">
        <v>15595</v>
      </c>
      <c r="B112" s="1033" t="s">
        <v>15596</v>
      </c>
      <c r="C112" s="1033" t="s">
        <v>15596</v>
      </c>
      <c r="D112" s="1032" t="s">
        <v>1266</v>
      </c>
      <c r="E112" s="1034">
        <v>1</v>
      </c>
    </row>
    <row r="113" spans="1:5" x14ac:dyDescent="0.3">
      <c r="A113" s="1032" t="s">
        <v>15597</v>
      </c>
      <c r="B113" s="1033" t="s">
        <v>15598</v>
      </c>
      <c r="C113" s="1033" t="s">
        <v>15598</v>
      </c>
      <c r="D113" s="1032" t="s">
        <v>1266</v>
      </c>
      <c r="E113" s="1034">
        <v>1</v>
      </c>
    </row>
    <row r="114" spans="1:5" x14ac:dyDescent="0.3">
      <c r="A114" s="163"/>
      <c r="B114" s="163" t="s">
        <v>1590</v>
      </c>
      <c r="C114" s="163" t="s">
        <v>1590</v>
      </c>
      <c r="D114" s="163"/>
      <c r="E114" s="163"/>
    </row>
    <row r="115" spans="1:5" x14ac:dyDescent="0.3">
      <c r="A115" s="162" t="s">
        <v>1601</v>
      </c>
      <c r="B115" s="162" t="s">
        <v>1602</v>
      </c>
      <c r="C115" s="162" t="s">
        <v>1603</v>
      </c>
      <c r="D115" s="162" t="s">
        <v>1266</v>
      </c>
      <c r="E115" s="164">
        <v>1</v>
      </c>
    </row>
    <row r="116" spans="1:5" x14ac:dyDescent="0.3">
      <c r="A116" s="162" t="s">
        <v>1604</v>
      </c>
      <c r="B116" s="162" t="s">
        <v>1605</v>
      </c>
      <c r="C116" s="162" t="s">
        <v>1605</v>
      </c>
      <c r="D116" s="162" t="s">
        <v>1266</v>
      </c>
      <c r="E116" s="164">
        <v>1</v>
      </c>
    </row>
    <row r="117" spans="1:5" s="355" customFormat="1" x14ac:dyDescent="0.3">
      <c r="A117" s="354" t="s">
        <v>6995</v>
      </c>
      <c r="B117" s="354" t="s">
        <v>6996</v>
      </c>
      <c r="C117" s="354" t="s">
        <v>6996</v>
      </c>
      <c r="D117" s="162" t="s">
        <v>1266</v>
      </c>
      <c r="E117" s="164">
        <v>1</v>
      </c>
    </row>
    <row r="118" spans="1:5" s="355" customFormat="1" x14ac:dyDescent="0.3">
      <c r="A118" s="1032" t="s">
        <v>15601</v>
      </c>
      <c r="B118" s="1033" t="s">
        <v>15602</v>
      </c>
      <c r="C118" s="1033" t="s">
        <v>15602</v>
      </c>
      <c r="D118" s="1032" t="s">
        <v>1266</v>
      </c>
      <c r="E118" s="1034">
        <v>1</v>
      </c>
    </row>
    <row r="119" spans="1:5" x14ac:dyDescent="0.3">
      <c r="A119" s="162" t="s">
        <v>1591</v>
      </c>
      <c r="B119" s="162" t="s">
        <v>1592</v>
      </c>
      <c r="C119" s="162" t="s">
        <v>1593</v>
      </c>
      <c r="D119" s="162" t="s">
        <v>1266</v>
      </c>
      <c r="E119" s="164">
        <v>1</v>
      </c>
    </row>
    <row r="120" spans="1:5" x14ac:dyDescent="0.3">
      <c r="A120" s="162" t="s">
        <v>1594</v>
      </c>
      <c r="B120" s="162" t="s">
        <v>1595</v>
      </c>
      <c r="C120" s="162" t="s">
        <v>1595</v>
      </c>
      <c r="D120" s="162" t="s">
        <v>1266</v>
      </c>
      <c r="E120" s="164">
        <v>1</v>
      </c>
    </row>
    <row r="121" spans="1:5" x14ac:dyDescent="0.3">
      <c r="A121" s="162" t="s">
        <v>1596</v>
      </c>
      <c r="B121" s="162" t="s">
        <v>1597</v>
      </c>
      <c r="C121" s="162" t="s">
        <v>1597</v>
      </c>
      <c r="D121" s="162" t="s">
        <v>1266</v>
      </c>
      <c r="E121" s="164">
        <v>1</v>
      </c>
    </row>
    <row r="122" spans="1:5" x14ac:dyDescent="0.3">
      <c r="A122" s="162" t="s">
        <v>1598</v>
      </c>
      <c r="B122" s="162" t="s">
        <v>1599</v>
      </c>
      <c r="C122" s="162" t="s">
        <v>1600</v>
      </c>
      <c r="D122" s="162" t="s">
        <v>1266</v>
      </c>
      <c r="E122" s="164">
        <v>1</v>
      </c>
    </row>
    <row r="123" spans="1:5" s="447" customFormat="1" x14ac:dyDescent="0.3">
      <c r="A123" s="162" t="s">
        <v>10032</v>
      </c>
      <c r="B123" s="162" t="s">
        <v>10069</v>
      </c>
      <c r="C123" s="162" t="s">
        <v>10069</v>
      </c>
      <c r="D123" s="162" t="s">
        <v>1266</v>
      </c>
      <c r="E123" s="164">
        <v>1</v>
      </c>
    </row>
    <row r="124" spans="1:5" s="447" customFormat="1" x14ac:dyDescent="0.3">
      <c r="A124" s="1032" t="s">
        <v>15599</v>
      </c>
      <c r="B124" s="1033" t="s">
        <v>15600</v>
      </c>
      <c r="C124" s="1033" t="s">
        <v>15600</v>
      </c>
      <c r="D124" s="1032" t="s">
        <v>1266</v>
      </c>
      <c r="E124" s="1034">
        <v>1</v>
      </c>
    </row>
    <row r="125" spans="1:5" x14ac:dyDescent="0.3">
      <c r="A125" s="163"/>
      <c r="B125" s="163" t="s">
        <v>1606</v>
      </c>
      <c r="C125" s="163" t="s">
        <v>1606</v>
      </c>
      <c r="D125" s="163"/>
      <c r="E125" s="163"/>
    </row>
    <row r="126" spans="1:5" x14ac:dyDescent="0.3">
      <c r="A126" s="162" t="s">
        <v>1607</v>
      </c>
      <c r="B126" s="162" t="s">
        <v>1608</v>
      </c>
      <c r="C126" s="162" t="s">
        <v>1608</v>
      </c>
      <c r="D126" s="162" t="s">
        <v>1266</v>
      </c>
      <c r="E126" s="164">
        <v>1</v>
      </c>
    </row>
    <row r="127" spans="1:5" ht="26.4" x14ac:dyDescent="0.3">
      <c r="A127" s="162" t="s">
        <v>1609</v>
      </c>
      <c r="B127" s="162" t="s">
        <v>1610</v>
      </c>
      <c r="C127" s="162" t="s">
        <v>1611</v>
      </c>
      <c r="D127" s="162" t="s">
        <v>1266</v>
      </c>
      <c r="E127" s="164">
        <v>1</v>
      </c>
    </row>
    <row r="128" spans="1:5" x14ac:dyDescent="0.3">
      <c r="A128" s="162" t="s">
        <v>1612</v>
      </c>
      <c r="B128" s="162" t="s">
        <v>1613</v>
      </c>
      <c r="C128" s="162" t="s">
        <v>1613</v>
      </c>
      <c r="D128" s="162" t="s">
        <v>1266</v>
      </c>
      <c r="E128" s="164">
        <v>1</v>
      </c>
    </row>
    <row r="129" spans="1:5" x14ac:dyDescent="0.3">
      <c r="A129" s="162" t="s">
        <v>1614</v>
      </c>
      <c r="B129" s="162" t="s">
        <v>1615</v>
      </c>
      <c r="C129" s="162" t="s">
        <v>1615</v>
      </c>
      <c r="D129" s="162" t="s">
        <v>1266</v>
      </c>
      <c r="E129" s="164">
        <v>1</v>
      </c>
    </row>
    <row r="130" spans="1:5" x14ac:dyDescent="0.3">
      <c r="A130" s="162" t="s">
        <v>1616</v>
      </c>
      <c r="B130" s="162" t="s">
        <v>1617</v>
      </c>
      <c r="C130" s="162" t="s">
        <v>1617</v>
      </c>
      <c r="D130" s="162" t="s">
        <v>1266</v>
      </c>
      <c r="E130" s="164">
        <v>1</v>
      </c>
    </row>
    <row r="131" spans="1:5" x14ac:dyDescent="0.3">
      <c r="A131" s="162" t="s">
        <v>1618</v>
      </c>
      <c r="B131" s="162" t="s">
        <v>1619</v>
      </c>
      <c r="C131" s="162" t="s">
        <v>1619</v>
      </c>
      <c r="D131" s="162" t="s">
        <v>1266</v>
      </c>
      <c r="E131" s="164">
        <v>1</v>
      </c>
    </row>
    <row r="132" spans="1:5" x14ac:dyDescent="0.3">
      <c r="A132" s="162" t="s">
        <v>1620</v>
      </c>
      <c r="B132" s="162" t="s">
        <v>1621</v>
      </c>
      <c r="C132" s="162" t="s">
        <v>1621</v>
      </c>
      <c r="D132" s="162" t="s">
        <v>1266</v>
      </c>
      <c r="E132" s="164">
        <v>1</v>
      </c>
    </row>
    <row r="133" spans="1:5" x14ac:dyDescent="0.3">
      <c r="A133" s="162" t="s">
        <v>1622</v>
      </c>
      <c r="B133" s="162" t="s">
        <v>1623</v>
      </c>
      <c r="C133" s="162" t="s">
        <v>1623</v>
      </c>
      <c r="D133" s="162" t="s">
        <v>1266</v>
      </c>
      <c r="E133" s="164">
        <v>1</v>
      </c>
    </row>
    <row r="134" spans="1:5" x14ac:dyDescent="0.3">
      <c r="A134" s="162" t="s">
        <v>1624</v>
      </c>
      <c r="B134" s="162" t="s">
        <v>1625</v>
      </c>
      <c r="C134" s="162" t="s">
        <v>1625</v>
      </c>
      <c r="D134" s="162" t="s">
        <v>1266</v>
      </c>
      <c r="E134" s="164">
        <v>1</v>
      </c>
    </row>
    <row r="135" spans="1:5" x14ac:dyDescent="0.3">
      <c r="A135" s="162" t="s">
        <v>1626</v>
      </c>
      <c r="B135" s="162" t="s">
        <v>1627</v>
      </c>
      <c r="C135" s="162" t="s">
        <v>1627</v>
      </c>
      <c r="D135" s="162" t="s">
        <v>1266</v>
      </c>
      <c r="E135" s="164">
        <v>1</v>
      </c>
    </row>
    <row r="136" spans="1:5" x14ac:dyDescent="0.3">
      <c r="A136" s="162" t="s">
        <v>1628</v>
      </c>
      <c r="B136" s="162" t="s">
        <v>1629</v>
      </c>
      <c r="C136" s="162" t="s">
        <v>1629</v>
      </c>
      <c r="D136" s="162" t="s">
        <v>1266</v>
      </c>
      <c r="E136" s="164">
        <v>1</v>
      </c>
    </row>
    <row r="137" spans="1:5" x14ac:dyDescent="0.3">
      <c r="A137" s="162" t="s">
        <v>1630</v>
      </c>
      <c r="B137" s="162" t="s">
        <v>1631</v>
      </c>
      <c r="C137" s="162" t="s">
        <v>1631</v>
      </c>
      <c r="D137" s="162" t="s">
        <v>1266</v>
      </c>
      <c r="E137" s="164">
        <v>1</v>
      </c>
    </row>
    <row r="138" spans="1:5" s="355" customFormat="1" x14ac:dyDescent="0.3">
      <c r="A138" s="354" t="s">
        <v>6997</v>
      </c>
      <c r="B138" s="354" t="s">
        <v>6998</v>
      </c>
      <c r="C138" s="354" t="s">
        <v>6998</v>
      </c>
      <c r="D138" s="162" t="s">
        <v>1266</v>
      </c>
      <c r="E138" s="164">
        <v>1</v>
      </c>
    </row>
    <row r="139" spans="1:5" s="355" customFormat="1" x14ac:dyDescent="0.3">
      <c r="A139" s="1032" t="s">
        <v>15607</v>
      </c>
      <c r="B139" s="1033" t="s">
        <v>15608</v>
      </c>
      <c r="C139" s="1033" t="s">
        <v>15608</v>
      </c>
      <c r="D139" s="1032" t="s">
        <v>1266</v>
      </c>
      <c r="E139" s="1034">
        <v>1</v>
      </c>
    </row>
    <row r="140" spans="1:5" s="447" customFormat="1" x14ac:dyDescent="0.3">
      <c r="A140" s="354" t="s">
        <v>10031</v>
      </c>
      <c r="B140" s="354" t="s">
        <v>10070</v>
      </c>
      <c r="C140" s="354" t="s">
        <v>10070</v>
      </c>
      <c r="D140" s="162" t="s">
        <v>1266</v>
      </c>
      <c r="E140" s="164">
        <v>1</v>
      </c>
    </row>
    <row r="141" spans="1:5" s="447" customFormat="1" x14ac:dyDescent="0.3">
      <c r="A141" s="1032" t="s">
        <v>15603</v>
      </c>
      <c r="B141" s="1033" t="s">
        <v>15604</v>
      </c>
      <c r="C141" s="1033" t="s">
        <v>15604</v>
      </c>
      <c r="D141" s="1032" t="s">
        <v>1266</v>
      </c>
      <c r="E141" s="1034">
        <v>1</v>
      </c>
    </row>
    <row r="142" spans="1:5" s="447" customFormat="1" x14ac:dyDescent="0.3">
      <c r="A142" s="1032" t="s">
        <v>15605</v>
      </c>
      <c r="B142" s="1033" t="s">
        <v>15606</v>
      </c>
      <c r="C142" s="1033" t="s">
        <v>15606</v>
      </c>
      <c r="D142" s="1032" t="s">
        <v>1266</v>
      </c>
      <c r="E142" s="1034">
        <v>1</v>
      </c>
    </row>
    <row r="143" spans="1:5" x14ac:dyDescent="0.3">
      <c r="A143" s="163"/>
      <c r="B143" s="163" t="s">
        <v>1632</v>
      </c>
      <c r="C143" s="163" t="s">
        <v>1632</v>
      </c>
      <c r="D143" s="163"/>
      <c r="E143" s="163"/>
    </row>
    <row r="144" spans="1:5" ht="92.4" x14ac:dyDescent="0.3">
      <c r="A144" s="162" t="s">
        <v>1633</v>
      </c>
      <c r="B144" s="162" t="s">
        <v>1634</v>
      </c>
      <c r="C144" s="162" t="s">
        <v>14433</v>
      </c>
      <c r="D144" s="162" t="s">
        <v>1266</v>
      </c>
      <c r="E144" s="164">
        <v>1</v>
      </c>
    </row>
    <row r="145" spans="1:5" x14ac:dyDescent="0.3">
      <c r="A145" s="163"/>
      <c r="B145" s="163" t="s">
        <v>1635</v>
      </c>
      <c r="C145" s="163" t="s">
        <v>1635</v>
      </c>
      <c r="D145" s="163"/>
      <c r="E145" s="163"/>
    </row>
    <row r="146" spans="1:5" x14ac:dyDescent="0.3">
      <c r="A146" s="162" t="s">
        <v>1636</v>
      </c>
      <c r="B146" s="162" t="s">
        <v>1637</v>
      </c>
      <c r="C146" s="162" t="s">
        <v>1637</v>
      </c>
      <c r="D146" s="162" t="s">
        <v>1266</v>
      </c>
      <c r="E146" s="164">
        <v>1</v>
      </c>
    </row>
    <row r="152" spans="1:5" x14ac:dyDescent="0.3">
      <c r="C152" s="884"/>
    </row>
  </sheetData>
  <customSheetViews>
    <customSheetView guid="{E7AF10E8-B9E4-4114-94F5-FE1133781683}" showPageBreaks="1" fitToPage="1">
      <selection activeCell="A2" sqref="A2"/>
      <pageMargins left="0.70866141732283472" right="0.70866141732283472" top="0.74803149606299213" bottom="0.74803149606299213" header="0.31496062992125984" footer="0.31496062992125984"/>
      <pageSetup paperSize="9" scale="85" fitToHeight="0" orientation="portrait" r:id="rId1"/>
    </customSheetView>
  </customSheetViews>
  <pageMargins left="0.70866141732283472" right="0.70866141732283472" top="0.74803149606299213" bottom="0.74803149606299213" header="0.31496062992125984" footer="0.31496062992125984"/>
  <pageSetup paperSize="9" scale="85" fitToHeight="0"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51"/>
  <sheetViews>
    <sheetView workbookViewId="0"/>
  </sheetViews>
  <sheetFormatPr defaultColWidth="8.5546875" defaultRowHeight="14.4" x14ac:dyDescent="0.3"/>
  <cols>
    <col min="1" max="1" width="8.5546875" style="135"/>
    <col min="2" max="2" width="37.44140625" style="124" customWidth="1"/>
    <col min="3" max="3" width="56.5546875" style="124" customWidth="1"/>
    <col min="4" max="4" width="8.5546875" style="125"/>
    <col min="5" max="5" width="11.44140625" style="126" customWidth="1"/>
    <col min="6" max="16384" width="8.5546875" style="127"/>
  </cols>
  <sheetData>
    <row r="1" spans="1:5" ht="17.399999999999999" x14ac:dyDescent="0.3">
      <c r="A1" s="123" t="s">
        <v>6160</v>
      </c>
    </row>
    <row r="3" spans="1:5" s="157" customFormat="1" ht="39.6" x14ac:dyDescent="0.3">
      <c r="A3" s="148" t="s">
        <v>0</v>
      </c>
      <c r="B3" s="148" t="s">
        <v>1</v>
      </c>
      <c r="C3" s="156" t="s">
        <v>2</v>
      </c>
      <c r="D3" s="146" t="s">
        <v>3</v>
      </c>
      <c r="E3" s="152" t="s">
        <v>126</v>
      </c>
    </row>
    <row r="4" spans="1:5" s="131" customFormat="1" x14ac:dyDescent="0.3">
      <c r="A4" s="98" t="s">
        <v>1676</v>
      </c>
      <c r="B4" s="18" t="s">
        <v>2647</v>
      </c>
      <c r="C4" s="128" t="s">
        <v>2648</v>
      </c>
      <c r="D4" s="129" t="s">
        <v>124</v>
      </c>
      <c r="E4" s="130">
        <v>2.77</v>
      </c>
    </row>
    <row r="5" spans="1:5" s="131" customFormat="1" ht="26.4" x14ac:dyDescent="0.3">
      <c r="A5" s="98" t="s">
        <v>2652</v>
      </c>
      <c r="B5" s="18" t="s">
        <v>2653</v>
      </c>
      <c r="C5" s="128" t="s">
        <v>6716</v>
      </c>
      <c r="D5" s="129" t="s">
        <v>124</v>
      </c>
      <c r="E5" s="130">
        <v>8.74</v>
      </c>
    </row>
    <row r="6" spans="1:5" s="131" customFormat="1" ht="26.4" x14ac:dyDescent="0.3">
      <c r="A6" s="98" t="s">
        <v>2654</v>
      </c>
      <c r="B6" s="18" t="s">
        <v>2655</v>
      </c>
      <c r="C6" s="128" t="s">
        <v>6717</v>
      </c>
      <c r="D6" s="129" t="s">
        <v>124</v>
      </c>
      <c r="E6" s="130">
        <v>15.64</v>
      </c>
    </row>
    <row r="7" spans="1:5" s="131" customFormat="1" ht="105.6" x14ac:dyDescent="0.3">
      <c r="A7" s="60">
        <v>11305</v>
      </c>
      <c r="B7" s="18" t="s">
        <v>2657</v>
      </c>
      <c r="C7" s="128" t="s">
        <v>6718</v>
      </c>
      <c r="D7" s="129" t="s">
        <v>124</v>
      </c>
      <c r="E7" s="130">
        <v>1.73</v>
      </c>
    </row>
    <row r="8" spans="1:5" s="131" customFormat="1" ht="66" x14ac:dyDescent="0.3">
      <c r="A8" s="60">
        <v>11502</v>
      </c>
      <c r="B8" s="60" t="s">
        <v>2819</v>
      </c>
      <c r="C8" s="132" t="s">
        <v>2820</v>
      </c>
      <c r="D8" s="133" t="s">
        <v>124</v>
      </c>
      <c r="E8" s="130" t="s">
        <v>2821</v>
      </c>
    </row>
    <row r="9" spans="1:5" s="131" customFormat="1" ht="26.4" x14ac:dyDescent="0.3">
      <c r="A9" s="60">
        <v>11622</v>
      </c>
      <c r="B9" s="18" t="s">
        <v>6719</v>
      </c>
      <c r="C9" s="128" t="s">
        <v>6720</v>
      </c>
      <c r="D9" s="129" t="s">
        <v>124</v>
      </c>
      <c r="E9" s="130">
        <v>103.34</v>
      </c>
    </row>
    <row r="10" spans="1:5" s="131" customFormat="1" ht="26.4" x14ac:dyDescent="0.3">
      <c r="A10" s="60">
        <v>11623</v>
      </c>
      <c r="B10" s="18" t="s">
        <v>6721</v>
      </c>
      <c r="C10" s="128" t="s">
        <v>6722</v>
      </c>
      <c r="D10" s="129" t="s">
        <v>124</v>
      </c>
      <c r="E10" s="130">
        <v>51.67</v>
      </c>
    </row>
    <row r="11" spans="1:5" s="131" customFormat="1" ht="52.8" x14ac:dyDescent="0.3">
      <c r="A11" s="60" t="s">
        <v>651</v>
      </c>
      <c r="B11" s="60" t="s">
        <v>3490</v>
      </c>
      <c r="C11" s="60" t="s">
        <v>7207</v>
      </c>
      <c r="D11" s="133" t="s">
        <v>124</v>
      </c>
      <c r="E11" s="130" t="s">
        <v>654</v>
      </c>
    </row>
    <row r="12" spans="1:5" s="131" customFormat="1" x14ac:dyDescent="0.3">
      <c r="A12" s="60">
        <v>19211</v>
      </c>
      <c r="B12" s="18" t="s">
        <v>2662</v>
      </c>
      <c r="C12" s="128" t="s">
        <v>2662</v>
      </c>
      <c r="D12" s="129" t="s">
        <v>124</v>
      </c>
      <c r="E12" s="130">
        <v>3</v>
      </c>
    </row>
    <row r="13" spans="1:5" s="131" customFormat="1" ht="79.2" x14ac:dyDescent="0.3">
      <c r="A13" s="60">
        <v>19212</v>
      </c>
      <c r="B13" s="18" t="s">
        <v>2663</v>
      </c>
      <c r="C13" s="128" t="s">
        <v>2664</v>
      </c>
      <c r="D13" s="129" t="s">
        <v>124</v>
      </c>
      <c r="E13" s="130">
        <v>6</v>
      </c>
    </row>
    <row r="14" spans="1:5" s="131" customFormat="1" ht="39.6" x14ac:dyDescent="0.3">
      <c r="A14" s="60">
        <v>19213</v>
      </c>
      <c r="B14" s="18" t="s">
        <v>2665</v>
      </c>
      <c r="C14" s="128" t="s">
        <v>2666</v>
      </c>
      <c r="D14" s="129" t="s">
        <v>124</v>
      </c>
      <c r="E14" s="130">
        <v>10</v>
      </c>
    </row>
    <row r="15" spans="1:5" s="131" customFormat="1" ht="39.6" x14ac:dyDescent="0.3">
      <c r="A15" s="60">
        <v>19214</v>
      </c>
      <c r="B15" s="18" t="s">
        <v>2667</v>
      </c>
      <c r="C15" s="128" t="s">
        <v>6723</v>
      </c>
      <c r="D15" s="129" t="s">
        <v>124</v>
      </c>
      <c r="E15" s="130">
        <v>16</v>
      </c>
    </row>
    <row r="16" spans="1:5" s="131" customFormat="1" ht="52.8" x14ac:dyDescent="0.3">
      <c r="A16" s="60" t="s">
        <v>3549</v>
      </c>
      <c r="B16" s="60" t="s">
        <v>3550</v>
      </c>
      <c r="C16" s="60" t="s">
        <v>3551</v>
      </c>
      <c r="D16" s="133" t="s">
        <v>124</v>
      </c>
      <c r="E16" s="130" t="s">
        <v>3552</v>
      </c>
    </row>
    <row r="17" spans="1:5" s="131" customFormat="1" ht="52.8" x14ac:dyDescent="0.3">
      <c r="A17" s="60" t="s">
        <v>3556</v>
      </c>
      <c r="B17" s="60" t="s">
        <v>3557</v>
      </c>
      <c r="C17" s="132" t="s">
        <v>3558</v>
      </c>
      <c r="D17" s="133" t="s">
        <v>124</v>
      </c>
      <c r="E17" s="130" t="s">
        <v>3559</v>
      </c>
    </row>
    <row r="18" spans="1:5" s="131" customFormat="1" ht="39.6" x14ac:dyDescent="0.3">
      <c r="A18" s="60">
        <v>19761</v>
      </c>
      <c r="B18" s="18" t="s">
        <v>6724</v>
      </c>
      <c r="C18" s="128" t="s">
        <v>6725</v>
      </c>
      <c r="D18" s="129" t="s">
        <v>124</v>
      </c>
      <c r="E18" s="130">
        <v>21.45</v>
      </c>
    </row>
    <row r="19" spans="1:5" s="131" customFormat="1" ht="39.6" x14ac:dyDescent="0.3">
      <c r="A19" s="60">
        <v>19762</v>
      </c>
      <c r="B19" s="18" t="s">
        <v>2668</v>
      </c>
      <c r="C19" s="128" t="s">
        <v>6726</v>
      </c>
      <c r="D19" s="129" t="s">
        <v>124</v>
      </c>
      <c r="E19" s="130">
        <v>9.8000000000000007</v>
      </c>
    </row>
    <row r="20" spans="1:5" s="131" customFormat="1" ht="39.6" x14ac:dyDescent="0.3">
      <c r="A20" s="60">
        <v>91100</v>
      </c>
      <c r="B20" s="536" t="s">
        <v>10248</v>
      </c>
      <c r="C20" s="536" t="s">
        <v>10249</v>
      </c>
      <c r="D20" s="129" t="s">
        <v>124</v>
      </c>
      <c r="E20" s="130">
        <v>0.63</v>
      </c>
    </row>
    <row r="21" spans="1:5" s="131" customFormat="1" ht="39.6" x14ac:dyDescent="0.3">
      <c r="A21" s="60">
        <v>91730</v>
      </c>
      <c r="B21" s="18" t="s">
        <v>2669</v>
      </c>
      <c r="C21" s="128" t="s">
        <v>6727</v>
      </c>
      <c r="D21" s="129" t="s">
        <v>124</v>
      </c>
      <c r="E21" s="130">
        <v>7.6</v>
      </c>
    </row>
    <row r="22" spans="1:5" s="131" customFormat="1" x14ac:dyDescent="0.3">
      <c r="A22" s="60">
        <v>91991</v>
      </c>
      <c r="B22" s="18" t="s">
        <v>2670</v>
      </c>
      <c r="C22" s="128" t="s">
        <v>2671</v>
      </c>
      <c r="D22" s="129" t="s">
        <v>124</v>
      </c>
      <c r="E22" s="130">
        <v>8.4</v>
      </c>
    </row>
    <row r="23" spans="1:5" s="131" customFormat="1" ht="79.2" x14ac:dyDescent="0.3">
      <c r="A23" s="60">
        <v>91993</v>
      </c>
      <c r="B23" s="18" t="s">
        <v>6467</v>
      </c>
      <c r="C23" s="128" t="s">
        <v>6728</v>
      </c>
      <c r="D23" s="129" t="s">
        <v>124</v>
      </c>
      <c r="E23" s="130">
        <v>103.34</v>
      </c>
    </row>
    <row r="24" spans="1:5" s="131" customFormat="1" ht="52.8" x14ac:dyDescent="0.3">
      <c r="A24" s="60">
        <v>91994</v>
      </c>
      <c r="B24" s="18" t="s">
        <v>6468</v>
      </c>
      <c r="C24" s="128" t="s">
        <v>6729</v>
      </c>
      <c r="D24" s="129" t="s">
        <v>124</v>
      </c>
      <c r="E24" s="130">
        <v>103.34</v>
      </c>
    </row>
    <row r="25" spans="1:5" s="131" customFormat="1" x14ac:dyDescent="0.3">
      <c r="A25" s="60">
        <v>92101</v>
      </c>
      <c r="B25" s="18" t="s">
        <v>6730</v>
      </c>
      <c r="C25" s="128" t="s">
        <v>6731</v>
      </c>
      <c r="D25" s="129" t="s">
        <v>124</v>
      </c>
      <c r="E25" s="130">
        <v>13.7</v>
      </c>
    </row>
    <row r="26" spans="1:5" s="131" customFormat="1" ht="118.8" x14ac:dyDescent="0.3">
      <c r="A26" s="60">
        <v>92103</v>
      </c>
      <c r="B26" s="18" t="s">
        <v>6732</v>
      </c>
      <c r="C26" s="128" t="s">
        <v>6733</v>
      </c>
      <c r="D26" s="129" t="s">
        <v>124</v>
      </c>
      <c r="E26" s="130">
        <v>18.2</v>
      </c>
    </row>
    <row r="27" spans="1:5" s="131" customFormat="1" ht="52.8" x14ac:dyDescent="0.3">
      <c r="A27" s="60">
        <v>92107</v>
      </c>
      <c r="B27" s="18" t="s">
        <v>6734</v>
      </c>
      <c r="C27" s="128" t="s">
        <v>6735</v>
      </c>
      <c r="D27" s="133" t="s">
        <v>124</v>
      </c>
      <c r="E27" s="130">
        <v>48.06</v>
      </c>
    </row>
    <row r="28" spans="1:5" s="131" customFormat="1" ht="39.6" x14ac:dyDescent="0.3">
      <c r="A28" s="60">
        <v>92108</v>
      </c>
      <c r="B28" s="18" t="s">
        <v>6736</v>
      </c>
      <c r="C28" s="128" t="s">
        <v>6737</v>
      </c>
      <c r="D28" s="133" t="s">
        <v>124</v>
      </c>
      <c r="E28" s="130">
        <v>10.34</v>
      </c>
    </row>
    <row r="29" spans="1:5" s="131" customFormat="1" ht="26.4" x14ac:dyDescent="0.3">
      <c r="A29" s="60">
        <v>92402</v>
      </c>
      <c r="B29" s="18" t="s">
        <v>6738</v>
      </c>
      <c r="C29" s="128" t="s">
        <v>6739</v>
      </c>
      <c r="D29" s="133" t="s">
        <v>124</v>
      </c>
      <c r="E29" s="130">
        <v>1.72</v>
      </c>
    </row>
    <row r="30" spans="1:5" s="131" customFormat="1" ht="26.4" x14ac:dyDescent="0.3">
      <c r="A30" s="60">
        <v>92403</v>
      </c>
      <c r="B30" s="18" t="s">
        <v>6740</v>
      </c>
      <c r="C30" s="128" t="s">
        <v>6741</v>
      </c>
      <c r="D30" s="133" t="s">
        <v>124</v>
      </c>
      <c r="E30" s="130">
        <v>5.17</v>
      </c>
    </row>
    <row r="31" spans="1:5" s="131" customFormat="1" ht="26.4" x14ac:dyDescent="0.3">
      <c r="A31" s="60" t="s">
        <v>5964</v>
      </c>
      <c r="B31" s="60" t="s">
        <v>5965</v>
      </c>
      <c r="C31" s="60" t="s">
        <v>5966</v>
      </c>
      <c r="D31" s="133" t="s">
        <v>124</v>
      </c>
      <c r="E31" s="134" t="s">
        <v>2490</v>
      </c>
    </row>
    <row r="32" spans="1:5" s="131" customFormat="1" ht="26.4" x14ac:dyDescent="0.3">
      <c r="A32" s="60" t="s">
        <v>2563</v>
      </c>
      <c r="B32" s="60" t="s">
        <v>5999</v>
      </c>
      <c r="C32" s="60" t="s">
        <v>2565</v>
      </c>
      <c r="D32" s="133" t="s">
        <v>124</v>
      </c>
      <c r="E32" s="134" t="s">
        <v>2490</v>
      </c>
    </row>
    <row r="33" spans="1:5" ht="79.2" x14ac:dyDescent="0.3">
      <c r="A33" s="60">
        <v>95197</v>
      </c>
      <c r="B33" s="18" t="s">
        <v>2001</v>
      </c>
      <c r="C33" s="128" t="s">
        <v>2002</v>
      </c>
      <c r="D33" s="129" t="s">
        <v>124</v>
      </c>
      <c r="E33" s="130">
        <v>1.5</v>
      </c>
    </row>
    <row r="34" spans="1:5" x14ac:dyDescent="0.3">
      <c r="A34" s="60">
        <v>95201</v>
      </c>
      <c r="B34" s="18" t="s">
        <v>2617</v>
      </c>
      <c r="C34" s="128" t="s">
        <v>2618</v>
      </c>
      <c r="D34" s="129" t="s">
        <v>124</v>
      </c>
      <c r="E34" s="130">
        <v>3</v>
      </c>
    </row>
    <row r="35" spans="1:5" ht="39.6" x14ac:dyDescent="0.3">
      <c r="A35" s="60">
        <v>95421</v>
      </c>
      <c r="B35" s="18" t="s">
        <v>6742</v>
      </c>
      <c r="C35" s="128" t="s">
        <v>6743</v>
      </c>
      <c r="D35" s="129" t="s">
        <v>124</v>
      </c>
      <c r="E35" s="130">
        <v>3</v>
      </c>
    </row>
    <row r="36" spans="1:5" ht="52.8" x14ac:dyDescent="0.3">
      <c r="A36" s="60">
        <v>95422</v>
      </c>
      <c r="B36" s="18" t="s">
        <v>6744</v>
      </c>
      <c r="C36" s="128" t="s">
        <v>6745</v>
      </c>
      <c r="D36" s="129" t="s">
        <v>124</v>
      </c>
      <c r="E36" s="130">
        <v>1.2</v>
      </c>
    </row>
    <row r="37" spans="1:5" x14ac:dyDescent="0.3">
      <c r="A37" s="60">
        <v>96090</v>
      </c>
      <c r="B37" s="18" t="s">
        <v>2672</v>
      </c>
      <c r="C37" s="128" t="s">
        <v>2672</v>
      </c>
      <c r="D37" s="129" t="s">
        <v>124</v>
      </c>
      <c r="E37" s="130">
        <v>6.9</v>
      </c>
    </row>
    <row r="38" spans="1:5" x14ac:dyDescent="0.3">
      <c r="A38" s="60">
        <v>96100</v>
      </c>
      <c r="B38" s="18" t="s">
        <v>701</v>
      </c>
      <c r="C38" s="128" t="s">
        <v>701</v>
      </c>
      <c r="D38" s="129" t="s">
        <v>124</v>
      </c>
      <c r="E38" s="130">
        <v>20.7</v>
      </c>
    </row>
    <row r="39" spans="1:5" x14ac:dyDescent="0.3">
      <c r="A39" s="60" t="s">
        <v>6054</v>
      </c>
      <c r="B39" s="60" t="s">
        <v>6055</v>
      </c>
      <c r="C39" s="60" t="s">
        <v>6055</v>
      </c>
      <c r="D39" s="133" t="s">
        <v>124</v>
      </c>
      <c r="E39" s="134" t="s">
        <v>6056</v>
      </c>
    </row>
    <row r="40" spans="1:5" x14ac:dyDescent="0.3">
      <c r="A40" s="60">
        <v>96190</v>
      </c>
      <c r="B40" s="18" t="s">
        <v>2673</v>
      </c>
      <c r="C40" s="128" t="s">
        <v>2673</v>
      </c>
      <c r="D40" s="129" t="s">
        <v>124</v>
      </c>
      <c r="E40" s="130">
        <v>13.8</v>
      </c>
    </row>
    <row r="41" spans="1:5" ht="52.8" x14ac:dyDescent="0.3">
      <c r="A41" s="60">
        <v>96400</v>
      </c>
      <c r="B41" s="18" t="s">
        <v>2674</v>
      </c>
      <c r="C41" s="60" t="s">
        <v>6746</v>
      </c>
      <c r="D41" s="133" t="s">
        <v>124</v>
      </c>
      <c r="E41" s="130">
        <v>4.22</v>
      </c>
    </row>
    <row r="42" spans="1:5" ht="66" x14ac:dyDescent="0.3">
      <c r="A42" s="60">
        <v>96401</v>
      </c>
      <c r="B42" s="18" t="s">
        <v>2675</v>
      </c>
      <c r="C42" s="60" t="s">
        <v>6747</v>
      </c>
      <c r="D42" s="133" t="s">
        <v>124</v>
      </c>
      <c r="E42" s="130">
        <v>6.97</v>
      </c>
    </row>
    <row r="43" spans="1:5" ht="39.6" x14ac:dyDescent="0.3">
      <c r="A43" s="60">
        <v>96402</v>
      </c>
      <c r="B43" s="18" t="s">
        <v>2676</v>
      </c>
      <c r="C43" s="60" t="s">
        <v>6748</v>
      </c>
      <c r="D43" s="133" t="s">
        <v>124</v>
      </c>
      <c r="E43" s="130">
        <v>7</v>
      </c>
    </row>
    <row r="44" spans="1:5" x14ac:dyDescent="0.3">
      <c r="A44" s="60">
        <v>96800</v>
      </c>
      <c r="B44" s="18" t="s">
        <v>2677</v>
      </c>
      <c r="C44" s="128" t="s">
        <v>2677</v>
      </c>
      <c r="D44" s="129" t="s">
        <v>124</v>
      </c>
      <c r="E44" s="130">
        <v>13.8</v>
      </c>
    </row>
    <row r="45" spans="1:5" ht="26.4" x14ac:dyDescent="0.3">
      <c r="A45" s="60">
        <v>96801</v>
      </c>
      <c r="B45" s="18" t="s">
        <v>2678</v>
      </c>
      <c r="C45" s="128" t="s">
        <v>2679</v>
      </c>
      <c r="D45" s="129" t="s">
        <v>124</v>
      </c>
      <c r="E45" s="130">
        <v>11.5</v>
      </c>
    </row>
    <row r="46" spans="1:5" s="10" customFormat="1" ht="92.4" x14ac:dyDescent="0.25">
      <c r="A46" s="69" t="s">
        <v>6071</v>
      </c>
      <c r="B46" s="69" t="s">
        <v>6072</v>
      </c>
      <c r="C46" s="69" t="s">
        <v>8050</v>
      </c>
      <c r="D46" s="92" t="s">
        <v>124</v>
      </c>
      <c r="E46" s="93" t="s">
        <v>731</v>
      </c>
    </row>
    <row r="47" spans="1:5" s="10" customFormat="1" ht="39.6" x14ac:dyDescent="0.25">
      <c r="A47" s="69" t="s">
        <v>6074</v>
      </c>
      <c r="B47" s="69" t="s">
        <v>6075</v>
      </c>
      <c r="C47" s="69" t="s">
        <v>8051</v>
      </c>
      <c r="D47" s="92" t="s">
        <v>124</v>
      </c>
      <c r="E47" s="93" t="s">
        <v>2490</v>
      </c>
    </row>
    <row r="48" spans="1:5" s="10" customFormat="1" ht="39.6" x14ac:dyDescent="0.25">
      <c r="A48" s="69" t="s">
        <v>6077</v>
      </c>
      <c r="B48" s="69" t="s">
        <v>6078</v>
      </c>
      <c r="C48" s="69" t="s">
        <v>8052</v>
      </c>
      <c r="D48" s="92" t="s">
        <v>124</v>
      </c>
      <c r="E48" s="93" t="s">
        <v>345</v>
      </c>
    </row>
    <row r="49" spans="1:5" s="10" customFormat="1" ht="79.2" x14ac:dyDescent="0.25">
      <c r="A49" s="69" t="s">
        <v>6080</v>
      </c>
      <c r="B49" s="69" t="s">
        <v>6081</v>
      </c>
      <c r="C49" s="69" t="s">
        <v>8053</v>
      </c>
      <c r="D49" s="92" t="s">
        <v>124</v>
      </c>
      <c r="E49" s="93" t="s">
        <v>6083</v>
      </c>
    </row>
    <row r="50" spans="1:5" x14ac:dyDescent="0.3">
      <c r="A50" s="60">
        <v>97401</v>
      </c>
      <c r="B50" s="18" t="s">
        <v>2680</v>
      </c>
      <c r="C50" s="128" t="s">
        <v>2681</v>
      </c>
      <c r="D50" s="129" t="s">
        <v>124</v>
      </c>
      <c r="E50" s="130">
        <v>4</v>
      </c>
    </row>
    <row r="51" spans="1:5" x14ac:dyDescent="0.3">
      <c r="A51" s="60">
        <v>97420</v>
      </c>
      <c r="B51" s="18" t="s">
        <v>2682</v>
      </c>
      <c r="C51" s="128" t="s">
        <v>2683</v>
      </c>
      <c r="D51" s="129" t="s">
        <v>124</v>
      </c>
      <c r="E51" s="130">
        <v>6.9</v>
      </c>
    </row>
  </sheetData>
  <customSheetViews>
    <customSheetView guid="{E7AF10E8-B9E4-4114-94F5-FE1133781683}" showPageBreaks="1" fitToPage="1">
      <selection activeCell="H8" sqref="H8"/>
      <pageMargins left="0.70866141732283472" right="0.70866141732283472" top="0.74803149606299213" bottom="0.74803149606299213" header="0.31496062992125984" footer="0.31496062992125984"/>
      <pageSetup paperSize="9" scale="72" fitToHeight="0" orientation="portrait" r:id="rId1"/>
    </customSheetView>
  </customSheetViews>
  <pageMargins left="0.70866141732283472" right="0.70866141732283472" top="0.74803149606299213" bottom="0.74803149606299213" header="0.31496062992125984" footer="0.31496062992125984"/>
  <pageSetup paperSize="9" scale="70"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127C-F0C5-409F-BD91-1766EBCB4D8B}">
  <sheetPr>
    <pageSetUpPr fitToPage="1"/>
  </sheetPr>
  <dimension ref="A1:F13"/>
  <sheetViews>
    <sheetView workbookViewId="0">
      <pane xSplit="2" ySplit="3" topLeftCell="C4" activePane="bottomRight" state="frozen"/>
      <selection pane="topRight" activeCell="C1" sqref="C1"/>
      <selection pane="bottomLeft" activeCell="A4" sqref="A4"/>
      <selection pane="bottomRight" activeCell="F3" sqref="F3"/>
    </sheetView>
  </sheetViews>
  <sheetFormatPr defaultColWidth="61.44140625" defaultRowHeight="14.4" x14ac:dyDescent="0.3"/>
  <cols>
    <col min="1" max="1" width="7.44140625" style="23" customWidth="1"/>
    <col min="2" max="2" width="23.5546875" style="475" customWidth="1"/>
    <col min="3" max="3" width="116.5546875" style="475" customWidth="1"/>
    <col min="4" max="4" width="6.44140625" style="38" bestFit="1" customWidth="1"/>
    <col min="5" max="5" width="9.44140625" style="38" bestFit="1" customWidth="1"/>
    <col min="6" max="6" width="23.44140625" style="38" customWidth="1"/>
    <col min="7" max="7" width="3.44140625" bestFit="1" customWidth="1"/>
    <col min="8" max="8" width="4.44140625" customWidth="1"/>
    <col min="9" max="9" width="4.5546875" customWidth="1"/>
    <col min="10" max="10" width="6.44140625" customWidth="1"/>
    <col min="11" max="12" width="4.44140625" customWidth="1"/>
    <col min="13" max="13" width="2.5546875" customWidth="1"/>
    <col min="14" max="14" width="3.5546875" customWidth="1"/>
    <col min="15" max="15" width="2.5546875" customWidth="1"/>
    <col min="16" max="16" width="3.5546875" customWidth="1"/>
    <col min="17" max="17" width="2.44140625" customWidth="1"/>
  </cols>
  <sheetData>
    <row r="1" spans="1:6" ht="17.399999999999999" x14ac:dyDescent="0.3">
      <c r="A1" s="420" t="s">
        <v>6105</v>
      </c>
    </row>
    <row r="3" spans="1:6" s="154" customFormat="1" ht="39.6" x14ac:dyDescent="0.3">
      <c r="A3" s="149" t="s">
        <v>0</v>
      </c>
      <c r="B3" s="148" t="s">
        <v>1</v>
      </c>
      <c r="C3" s="136" t="s">
        <v>2</v>
      </c>
      <c r="D3" s="146" t="s">
        <v>3</v>
      </c>
      <c r="E3" s="146" t="s">
        <v>126</v>
      </c>
      <c r="F3" s="146" t="s">
        <v>128</v>
      </c>
    </row>
    <row r="4" spans="1:6" ht="132" x14ac:dyDescent="0.3">
      <c r="A4" s="143">
        <v>11620</v>
      </c>
      <c r="B4" s="118" t="s">
        <v>854</v>
      </c>
      <c r="C4" s="118" t="s">
        <v>855</v>
      </c>
      <c r="D4" s="45" t="s">
        <v>124</v>
      </c>
      <c r="E4" s="45">
        <v>20.7</v>
      </c>
      <c r="F4" s="45" t="s">
        <v>856</v>
      </c>
    </row>
    <row r="5" spans="1:6" ht="26.4" x14ac:dyDescent="0.3">
      <c r="A5" s="143">
        <v>11621</v>
      </c>
      <c r="B5" s="118" t="s">
        <v>1203</v>
      </c>
      <c r="C5" s="118" t="s">
        <v>1204</v>
      </c>
      <c r="D5" s="45" t="s">
        <v>124</v>
      </c>
      <c r="E5" s="45">
        <v>62.1</v>
      </c>
      <c r="F5" s="45"/>
    </row>
    <row r="6" spans="1:6" x14ac:dyDescent="0.3">
      <c r="A6" s="143">
        <v>84791</v>
      </c>
      <c r="B6" s="499" t="s">
        <v>851</v>
      </c>
      <c r="C6" s="499" t="s">
        <v>852</v>
      </c>
      <c r="D6" s="45" t="s">
        <v>124</v>
      </c>
      <c r="E6" s="45">
        <v>6.75</v>
      </c>
      <c r="F6" s="45" t="s">
        <v>853</v>
      </c>
    </row>
    <row r="7" spans="1:6" ht="92.4" x14ac:dyDescent="0.3">
      <c r="A7" s="1093">
        <v>93501</v>
      </c>
      <c r="B7" s="1094" t="s">
        <v>847</v>
      </c>
      <c r="C7" s="500" t="s">
        <v>848</v>
      </c>
      <c r="D7" s="1096" t="s">
        <v>124</v>
      </c>
      <c r="E7" s="1097">
        <v>108.41</v>
      </c>
      <c r="F7" s="1098" t="s">
        <v>849</v>
      </c>
    </row>
    <row r="8" spans="1:6" ht="92.4" x14ac:dyDescent="0.3">
      <c r="A8" s="1093"/>
      <c r="B8" s="1095"/>
      <c r="C8" s="501" t="s">
        <v>850</v>
      </c>
      <c r="D8" s="1096"/>
      <c r="E8" s="1097"/>
      <c r="F8" s="1099"/>
    </row>
    <row r="9" spans="1:6" ht="53.4" thickBot="1" x14ac:dyDescent="0.35">
      <c r="A9" s="143" t="s">
        <v>1205</v>
      </c>
      <c r="B9" s="118" t="s">
        <v>1206</v>
      </c>
      <c r="C9" s="105" t="s">
        <v>1221</v>
      </c>
      <c r="D9" s="45" t="s">
        <v>1080</v>
      </c>
      <c r="E9" s="45">
        <v>1</v>
      </c>
      <c r="F9" s="106"/>
    </row>
    <row r="10" spans="1:6" ht="26.4" x14ac:dyDescent="0.3">
      <c r="A10" s="143" t="s">
        <v>1084</v>
      </c>
      <c r="B10" s="118" t="s">
        <v>1081</v>
      </c>
      <c r="C10" s="104" t="s">
        <v>1219</v>
      </c>
      <c r="D10" s="45" t="s">
        <v>1080</v>
      </c>
      <c r="E10" s="45">
        <v>1</v>
      </c>
      <c r="F10" s="106"/>
    </row>
    <row r="11" spans="1:6" ht="26.4" x14ac:dyDescent="0.3">
      <c r="A11" s="143" t="s">
        <v>1085</v>
      </c>
      <c r="B11" s="502" t="s">
        <v>1082</v>
      </c>
      <c r="C11" s="68" t="s">
        <v>1222</v>
      </c>
      <c r="D11" s="503" t="s">
        <v>1080</v>
      </c>
      <c r="E11" s="45">
        <v>1</v>
      </c>
      <c r="F11" s="106"/>
    </row>
    <row r="12" spans="1:6" ht="26.4" x14ac:dyDescent="0.3">
      <c r="A12" s="143" t="s">
        <v>1086</v>
      </c>
      <c r="B12" s="502" t="s">
        <v>1083</v>
      </c>
      <c r="C12" s="68" t="s">
        <v>1220</v>
      </c>
      <c r="D12" s="503" t="s">
        <v>1080</v>
      </c>
      <c r="E12" s="45">
        <v>1</v>
      </c>
      <c r="F12" s="106"/>
    </row>
    <row r="13" spans="1:6" ht="39.6" x14ac:dyDescent="0.3">
      <c r="A13" s="143" t="s">
        <v>1087</v>
      </c>
      <c r="B13" s="502" t="s">
        <v>1223</v>
      </c>
      <c r="C13" s="118" t="s">
        <v>1092</v>
      </c>
      <c r="D13" s="503" t="s">
        <v>1080</v>
      </c>
      <c r="E13" s="45">
        <v>1</v>
      </c>
      <c r="F13" s="106"/>
    </row>
  </sheetData>
  <mergeCells count="5">
    <mergeCell ref="A7:A8"/>
    <mergeCell ref="B7:B8"/>
    <mergeCell ref="D7:D8"/>
    <mergeCell ref="E7:E8"/>
    <mergeCell ref="F7:F8"/>
  </mergeCells>
  <pageMargins left="0.70866141732283472" right="0.70866141732283472" top="0.74803149606299213" bottom="0.74803149606299213" header="0.31496062992125984" footer="0.31496062992125984"/>
  <pageSetup paperSize="9" scale="46"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workbookViewId="0"/>
  </sheetViews>
  <sheetFormatPr defaultColWidth="8.5546875" defaultRowHeight="14.4" x14ac:dyDescent="0.3"/>
  <cols>
    <col min="1" max="1" width="6.44140625" style="23" customWidth="1"/>
    <col min="2" max="2" width="18.44140625" style="20" customWidth="1"/>
    <col min="3" max="3" width="95" style="20" customWidth="1"/>
    <col min="4" max="4" width="6.44140625" style="38" bestFit="1" customWidth="1"/>
    <col min="5" max="5" width="5.5546875" style="38" bestFit="1" customWidth="1"/>
    <col min="6" max="6" width="36.5546875" style="38" customWidth="1"/>
    <col min="7" max="7" width="10" style="38" bestFit="1" customWidth="1"/>
    <col min="8" max="16384" width="8.5546875" style="20"/>
  </cols>
  <sheetData>
    <row r="1" spans="1:7" ht="17.399999999999999" x14ac:dyDescent="0.3">
      <c r="A1" s="22" t="s">
        <v>6106</v>
      </c>
    </row>
    <row r="2" spans="1:7" x14ac:dyDescent="0.3">
      <c r="G2" s="43"/>
    </row>
    <row r="3" spans="1:7" s="154" customFormat="1" ht="39.6" x14ac:dyDescent="0.3">
      <c r="A3" s="149" t="s">
        <v>0</v>
      </c>
      <c r="B3" s="148" t="s">
        <v>1</v>
      </c>
      <c r="C3" s="148" t="s">
        <v>2</v>
      </c>
      <c r="D3" s="146" t="s">
        <v>3</v>
      </c>
      <c r="E3" s="146" t="s">
        <v>126</v>
      </c>
      <c r="F3" s="146" t="s">
        <v>128</v>
      </c>
      <c r="G3" s="146" t="s">
        <v>676</v>
      </c>
    </row>
    <row r="4" spans="1:7" s="411" customFormat="1" ht="118.8" x14ac:dyDescent="0.3">
      <c r="A4" s="405">
        <v>36197</v>
      </c>
      <c r="B4" s="405" t="s">
        <v>8928</v>
      </c>
      <c r="C4" s="405" t="s">
        <v>8929</v>
      </c>
      <c r="D4" s="33" t="s">
        <v>124</v>
      </c>
      <c r="E4" s="33">
        <v>1.74</v>
      </c>
      <c r="F4" s="33" t="s">
        <v>8930</v>
      </c>
      <c r="G4" s="33">
        <v>15</v>
      </c>
    </row>
    <row r="5" spans="1:7" s="21" customFormat="1" ht="79.2" x14ac:dyDescent="0.3">
      <c r="A5" s="71">
        <v>46620</v>
      </c>
      <c r="B5" s="2" t="s">
        <v>868</v>
      </c>
      <c r="C5" s="2" t="s">
        <v>869</v>
      </c>
      <c r="D5" s="44" t="s">
        <v>124</v>
      </c>
      <c r="E5" s="31">
        <v>40.799999999999997</v>
      </c>
      <c r="F5" s="373" t="s">
        <v>859</v>
      </c>
      <c r="G5" s="31" t="s">
        <v>870</v>
      </c>
    </row>
    <row r="6" spans="1:7" s="21" customFormat="1" ht="26.4" x14ac:dyDescent="0.3">
      <c r="A6" s="71">
        <v>53991</v>
      </c>
      <c r="B6" s="2" t="s">
        <v>6161</v>
      </c>
      <c r="C6" s="2" t="s">
        <v>6161</v>
      </c>
      <c r="D6" s="31" t="s">
        <v>124</v>
      </c>
      <c r="E6" s="31">
        <v>35.119999999999997</v>
      </c>
      <c r="F6" s="373" t="s">
        <v>859</v>
      </c>
      <c r="G6" s="31"/>
    </row>
    <row r="7" spans="1:7" s="21" customFormat="1" ht="39.6" x14ac:dyDescent="0.3">
      <c r="A7" s="71">
        <v>53992</v>
      </c>
      <c r="B7" s="2" t="s">
        <v>6162</v>
      </c>
      <c r="C7" s="2" t="s">
        <v>6162</v>
      </c>
      <c r="D7" s="31" t="s">
        <v>124</v>
      </c>
      <c r="E7" s="31">
        <v>8.43</v>
      </c>
      <c r="F7" s="373" t="s">
        <v>859</v>
      </c>
      <c r="G7" s="31"/>
    </row>
    <row r="8" spans="1:7" s="21" customFormat="1" ht="66" x14ac:dyDescent="0.3">
      <c r="A8" s="71">
        <v>59620</v>
      </c>
      <c r="B8" s="2" t="s">
        <v>857</v>
      </c>
      <c r="C8" s="2" t="s">
        <v>858</v>
      </c>
      <c r="D8" s="44" t="s">
        <v>124</v>
      </c>
      <c r="E8" s="31">
        <v>22.8</v>
      </c>
      <c r="F8" s="373" t="s">
        <v>859</v>
      </c>
      <c r="G8" s="31" t="s">
        <v>860</v>
      </c>
    </row>
    <row r="9" spans="1:7" s="21" customFormat="1" ht="118.8" x14ac:dyDescent="0.3">
      <c r="A9" s="71">
        <v>91501</v>
      </c>
      <c r="B9" s="2" t="s">
        <v>861</v>
      </c>
      <c r="C9" s="2" t="s">
        <v>862</v>
      </c>
      <c r="D9" s="44" t="s">
        <v>124</v>
      </c>
      <c r="E9" s="31">
        <v>17.399999999999999</v>
      </c>
      <c r="F9" s="373" t="s">
        <v>863</v>
      </c>
      <c r="G9" s="31" t="s">
        <v>864</v>
      </c>
    </row>
    <row r="10" spans="1:7" s="21" customFormat="1" ht="118.8" x14ac:dyDescent="0.3">
      <c r="A10" s="71">
        <v>91502</v>
      </c>
      <c r="B10" s="2" t="s">
        <v>865</v>
      </c>
      <c r="C10" s="2" t="s">
        <v>866</v>
      </c>
      <c r="D10" s="44" t="s">
        <v>124</v>
      </c>
      <c r="E10" s="31">
        <v>8.6999999999999993</v>
      </c>
      <c r="F10" s="373" t="s">
        <v>863</v>
      </c>
      <c r="G10" s="31" t="s">
        <v>867</v>
      </c>
    </row>
    <row r="11" spans="1:7" s="21" customFormat="1" x14ac:dyDescent="0.3">
      <c r="A11" s="30"/>
      <c r="D11" s="39"/>
      <c r="E11" s="39"/>
      <c r="F11" s="39"/>
      <c r="G11" s="39"/>
    </row>
    <row r="12" spans="1:7" s="21" customFormat="1" x14ac:dyDescent="0.3">
      <c r="A12" s="30"/>
      <c r="D12" s="39"/>
      <c r="E12" s="39"/>
      <c r="F12" s="39"/>
      <c r="G12" s="39"/>
    </row>
    <row r="13" spans="1:7" s="21" customFormat="1" x14ac:dyDescent="0.3">
      <c r="A13" s="30"/>
      <c r="D13" s="39"/>
      <c r="E13" s="39"/>
      <c r="F13" s="39"/>
      <c r="G13" s="39"/>
    </row>
    <row r="14" spans="1:7" s="21" customFormat="1" x14ac:dyDescent="0.3">
      <c r="A14" s="30"/>
      <c r="D14" s="39"/>
      <c r="E14" s="39"/>
      <c r="F14" s="39"/>
      <c r="G14" s="39"/>
    </row>
    <row r="15" spans="1:7" s="21" customFormat="1" x14ac:dyDescent="0.3">
      <c r="A15" s="30"/>
      <c r="D15" s="39"/>
      <c r="E15" s="39"/>
      <c r="F15" s="39"/>
      <c r="G15" s="39"/>
    </row>
    <row r="16" spans="1:7" s="21" customFormat="1" x14ac:dyDescent="0.3">
      <c r="A16" s="30"/>
      <c r="D16" s="39"/>
      <c r="E16" s="39"/>
      <c r="F16" s="39"/>
      <c r="G16" s="39"/>
    </row>
    <row r="17" spans="1:7" s="21" customFormat="1" x14ac:dyDescent="0.3">
      <c r="A17" s="30"/>
      <c r="D17" s="39"/>
      <c r="E17" s="39"/>
      <c r="F17" s="39"/>
      <c r="G17" s="39"/>
    </row>
    <row r="18" spans="1:7" s="21" customFormat="1" x14ac:dyDescent="0.3">
      <c r="A18" s="30"/>
      <c r="D18" s="39"/>
      <c r="E18" s="39"/>
      <c r="F18" s="39"/>
      <c r="G18" s="39"/>
    </row>
    <row r="19" spans="1:7" s="21" customFormat="1" x14ac:dyDescent="0.3">
      <c r="A19" s="30"/>
      <c r="D19" s="39"/>
      <c r="E19" s="39"/>
      <c r="F19" s="39"/>
      <c r="G19" s="39"/>
    </row>
    <row r="20" spans="1:7" s="21" customFormat="1" x14ac:dyDescent="0.3">
      <c r="A20" s="30"/>
      <c r="D20" s="39"/>
      <c r="E20" s="39"/>
      <c r="F20" s="39"/>
      <c r="G20" s="39"/>
    </row>
    <row r="21" spans="1:7" s="21" customFormat="1" x14ac:dyDescent="0.3">
      <c r="A21" s="30"/>
      <c r="D21" s="39"/>
      <c r="E21" s="39"/>
      <c r="F21" s="39"/>
      <c r="G21" s="39"/>
    </row>
    <row r="22" spans="1:7" s="21" customFormat="1" x14ac:dyDescent="0.3">
      <c r="A22" s="30"/>
      <c r="D22" s="39"/>
      <c r="E22" s="39"/>
      <c r="F22" s="39"/>
      <c r="G22" s="39"/>
    </row>
    <row r="23" spans="1:7" s="21" customFormat="1" x14ac:dyDescent="0.3">
      <c r="A23" s="30"/>
      <c r="D23" s="39"/>
      <c r="E23" s="39"/>
      <c r="F23" s="39"/>
      <c r="G23" s="39"/>
    </row>
    <row r="24" spans="1:7" s="21" customFormat="1" x14ac:dyDescent="0.3">
      <c r="A24" s="30"/>
      <c r="D24" s="39"/>
      <c r="E24" s="39"/>
      <c r="F24" s="39"/>
      <c r="G24" s="39"/>
    </row>
  </sheetData>
  <customSheetViews>
    <customSheetView guid="{E7AF10E8-B9E4-4114-94F5-FE1133781683}" showPageBreaks="1" fitToPage="1">
      <selection activeCell="C4" sqref="C4"/>
      <pageMargins left="0.7" right="0.7" top="0.75" bottom="0.75" header="0.3" footer="0.3"/>
      <pageSetup paperSize="9" scale="72" fitToWidth="0" orientation="portrait" r:id="rId1"/>
    </customSheetView>
  </customSheetViews>
  <pageMargins left="0.7" right="0.7" top="0.75" bottom="0.75" header="0.3" footer="0.3"/>
  <pageSetup paperSize="9" scale="49" fitToHeight="0"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E16"/>
  <sheetViews>
    <sheetView topLeftCell="A11" zoomScaleNormal="100" workbookViewId="0">
      <selection activeCell="L11" sqref="L11"/>
    </sheetView>
  </sheetViews>
  <sheetFormatPr defaultRowHeight="14.4" x14ac:dyDescent="0.3"/>
  <cols>
    <col min="2" max="2" width="13.44140625" customWidth="1"/>
    <col min="3" max="3" width="100.5546875" customWidth="1"/>
    <col min="4" max="5" width="8.5546875" style="34"/>
  </cols>
  <sheetData>
    <row r="1" spans="1:5" ht="17.399999999999999" x14ac:dyDescent="0.3">
      <c r="A1" s="22" t="s">
        <v>7658</v>
      </c>
    </row>
    <row r="2" spans="1:5" ht="17.399999999999999" x14ac:dyDescent="0.3">
      <c r="A2" s="22"/>
    </row>
    <row r="3" spans="1:5" ht="39.6" x14ac:dyDescent="0.3">
      <c r="A3" s="149" t="s">
        <v>0</v>
      </c>
      <c r="B3" s="148" t="s">
        <v>1</v>
      </c>
      <c r="C3" s="148" t="s">
        <v>2</v>
      </c>
      <c r="D3" s="146" t="s">
        <v>3</v>
      </c>
      <c r="E3" s="146" t="s">
        <v>126</v>
      </c>
    </row>
    <row r="4" spans="1:5" s="21" customFormat="1" ht="158.4" x14ac:dyDescent="0.3">
      <c r="A4" s="50" t="s">
        <v>7659</v>
      </c>
      <c r="B4" s="2" t="s">
        <v>2758</v>
      </c>
      <c r="C4" s="248" t="s">
        <v>8100</v>
      </c>
      <c r="D4" s="99" t="s">
        <v>7665</v>
      </c>
      <c r="E4" s="207">
        <v>1</v>
      </c>
    </row>
    <row r="5" spans="1:5" s="21" customFormat="1" ht="92.4" x14ac:dyDescent="0.3">
      <c r="A5" s="50" t="s">
        <v>7660</v>
      </c>
      <c r="B5" s="2" t="s">
        <v>2716</v>
      </c>
      <c r="C5" s="248" t="s">
        <v>7683</v>
      </c>
      <c r="D5" s="99" t="s">
        <v>7665</v>
      </c>
      <c r="E5" s="207">
        <v>1</v>
      </c>
    </row>
    <row r="6" spans="1:5" s="21" customFormat="1" ht="92.4" x14ac:dyDescent="0.3">
      <c r="A6" s="50" t="s">
        <v>7662</v>
      </c>
      <c r="B6" s="2" t="s">
        <v>7661</v>
      </c>
      <c r="C6" s="248" t="s">
        <v>7684</v>
      </c>
      <c r="D6" s="99" t="s">
        <v>7665</v>
      </c>
      <c r="E6" s="207">
        <v>1</v>
      </c>
    </row>
    <row r="7" spans="1:5" s="21" customFormat="1" ht="79.2" x14ac:dyDescent="0.3">
      <c r="A7" s="50" t="s">
        <v>7685</v>
      </c>
      <c r="B7" s="2" t="s">
        <v>7686</v>
      </c>
      <c r="C7" s="248" t="s">
        <v>7687</v>
      </c>
      <c r="D7" s="99" t="s">
        <v>7665</v>
      </c>
      <c r="E7" s="207">
        <v>1</v>
      </c>
    </row>
    <row r="8" spans="1:5" s="21" customFormat="1" ht="79.2" x14ac:dyDescent="0.3">
      <c r="A8" s="50" t="s">
        <v>7688</v>
      </c>
      <c r="B8" s="2" t="s">
        <v>7750</v>
      </c>
      <c r="C8" s="248" t="s">
        <v>8144</v>
      </c>
      <c r="D8" s="99" t="s">
        <v>7665</v>
      </c>
      <c r="E8" s="207">
        <v>1</v>
      </c>
    </row>
    <row r="9" spans="1:5" s="21" customFormat="1" ht="90" customHeight="1" x14ac:dyDescent="0.3">
      <c r="A9" s="50" t="s">
        <v>7689</v>
      </c>
      <c r="B9" s="2" t="s">
        <v>7690</v>
      </c>
      <c r="C9" s="248" t="s">
        <v>8066</v>
      </c>
      <c r="D9" s="99" t="s">
        <v>7665</v>
      </c>
      <c r="E9" s="207">
        <v>1</v>
      </c>
    </row>
    <row r="10" spans="1:5" s="21" customFormat="1" ht="144" customHeight="1" x14ac:dyDescent="0.3">
      <c r="A10" s="50" t="s">
        <v>7691</v>
      </c>
      <c r="B10" s="2" t="s">
        <v>7692</v>
      </c>
      <c r="C10" s="248" t="s">
        <v>7693</v>
      </c>
      <c r="D10" s="99" t="s">
        <v>7665</v>
      </c>
      <c r="E10" s="207">
        <v>1</v>
      </c>
    </row>
    <row r="11" spans="1:5" s="21" customFormat="1" ht="121.5" customHeight="1" x14ac:dyDescent="0.3">
      <c r="A11" s="301" t="s">
        <v>7664</v>
      </c>
      <c r="B11" s="248" t="s">
        <v>7663</v>
      </c>
      <c r="C11" s="986" t="s">
        <v>14877</v>
      </c>
      <c r="D11" s="99" t="s">
        <v>7665</v>
      </c>
      <c r="E11" s="207">
        <v>1</v>
      </c>
    </row>
    <row r="12" spans="1:5" s="21" customFormat="1" ht="204.75" hidden="1" customHeight="1" x14ac:dyDescent="0.3">
      <c r="A12" s="910" t="s">
        <v>14562</v>
      </c>
      <c r="B12" s="911" t="s">
        <v>1256</v>
      </c>
      <c r="C12" s="911" t="s">
        <v>14570</v>
      </c>
      <c r="D12" s="912" t="s">
        <v>7665</v>
      </c>
      <c r="E12" s="913">
        <v>1</v>
      </c>
    </row>
    <row r="13" spans="1:5" hidden="1" x14ac:dyDescent="0.3"/>
    <row r="14" spans="1:5" hidden="1" x14ac:dyDescent="0.3"/>
    <row r="15" spans="1:5" ht="150.75" hidden="1" customHeight="1" x14ac:dyDescent="0.3">
      <c r="A15" s="2" t="s">
        <v>1255</v>
      </c>
      <c r="B15" s="2" t="s">
        <v>1256</v>
      </c>
      <c r="C15" s="2" t="s">
        <v>14432</v>
      </c>
      <c r="D15" s="454" t="s">
        <v>1226</v>
      </c>
    </row>
    <row r="16" spans="1:5" ht="195" customHeight="1" x14ac:dyDescent="0.3">
      <c r="A16" s="987" t="s">
        <v>14562</v>
      </c>
      <c r="B16" s="917" t="s">
        <v>1256</v>
      </c>
      <c r="C16" s="911" t="s">
        <v>14878</v>
      </c>
      <c r="D16" s="912" t="s">
        <v>7665</v>
      </c>
      <c r="E16" s="913">
        <v>1</v>
      </c>
    </row>
  </sheetData>
  <pageMargins left="0.70866141732283472" right="0.70866141732283472" top="0.74803149606299213" bottom="0.74803149606299213" header="0.31496062992125984" footer="0.31496062992125984"/>
  <pageSetup paperSize="9" scale="92"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44"/>
  <sheetViews>
    <sheetView workbookViewId="0"/>
  </sheetViews>
  <sheetFormatPr defaultColWidth="8.5546875" defaultRowHeight="14.4" x14ac:dyDescent="0.3"/>
  <cols>
    <col min="1" max="1" width="15.5546875" style="201" customWidth="1"/>
    <col min="2" max="2" width="22.5546875" style="201" customWidth="1"/>
    <col min="3" max="3" width="98.44140625" style="201" customWidth="1"/>
    <col min="4" max="16384" width="8.5546875" style="201"/>
  </cols>
  <sheetData>
    <row r="1" spans="1:18" customFormat="1" ht="17.399999999999999" x14ac:dyDescent="0.3">
      <c r="A1" s="200" t="s">
        <v>8165</v>
      </c>
      <c r="B1" s="200"/>
      <c r="C1" s="200"/>
      <c r="D1" s="200"/>
      <c r="E1" s="200"/>
      <c r="F1" s="200"/>
      <c r="G1" s="200"/>
      <c r="H1" s="200"/>
      <c r="I1" s="200"/>
      <c r="J1" s="200"/>
      <c r="K1" s="200"/>
      <c r="L1" s="200"/>
      <c r="M1" s="200"/>
      <c r="N1" s="200"/>
      <c r="O1" s="200"/>
      <c r="P1" s="200"/>
      <c r="Q1" s="200"/>
      <c r="R1" s="200"/>
    </row>
    <row r="2" spans="1:18" ht="17.850000000000001" customHeight="1" x14ac:dyDescent="0.3">
      <c r="A2" s="200"/>
      <c r="B2" s="200"/>
      <c r="C2" s="200"/>
      <c r="D2" s="200"/>
      <c r="E2" s="200"/>
      <c r="F2" s="200"/>
      <c r="G2" s="200"/>
      <c r="H2" s="200"/>
      <c r="I2" s="200"/>
      <c r="J2" s="200"/>
      <c r="K2" s="200"/>
      <c r="L2" s="200"/>
      <c r="M2" s="200"/>
      <c r="N2" s="200"/>
      <c r="O2" s="200"/>
      <c r="P2" s="200"/>
      <c r="Q2" s="200"/>
      <c r="R2" s="200"/>
    </row>
    <row r="3" spans="1:18" s="194" customFormat="1" ht="30" customHeight="1" x14ac:dyDescent="0.3">
      <c r="A3" s="149" t="s">
        <v>0</v>
      </c>
      <c r="B3" s="148" t="s">
        <v>1</v>
      </c>
      <c r="C3" s="148" t="s">
        <v>2</v>
      </c>
    </row>
    <row r="4" spans="1:18" s="249" customFormat="1" ht="26.4" x14ac:dyDescent="0.25">
      <c r="A4" s="69" t="s">
        <v>7751</v>
      </c>
      <c r="B4" s="2" t="s">
        <v>7752</v>
      </c>
      <c r="C4" s="2" t="s">
        <v>7753</v>
      </c>
    </row>
    <row r="5" spans="1:18" s="249" customFormat="1" ht="26.4" x14ac:dyDescent="0.25">
      <c r="A5" s="69" t="s">
        <v>7754</v>
      </c>
      <c r="B5" s="2" t="s">
        <v>7755</v>
      </c>
      <c r="C5" s="2" t="s">
        <v>7756</v>
      </c>
    </row>
    <row r="6" spans="1:18" s="249" customFormat="1" ht="26.4" x14ac:dyDescent="0.25">
      <c r="A6" s="69" t="s">
        <v>7757</v>
      </c>
      <c r="B6" s="2" t="s">
        <v>7758</v>
      </c>
      <c r="C6" s="2" t="s">
        <v>8171</v>
      </c>
    </row>
    <row r="7" spans="1:18" s="249" customFormat="1" ht="39.6" x14ac:dyDescent="0.25">
      <c r="A7" s="69" t="s">
        <v>7759</v>
      </c>
      <c r="B7" s="2" t="s">
        <v>7760</v>
      </c>
      <c r="C7" s="2" t="s">
        <v>7761</v>
      </c>
    </row>
    <row r="8" spans="1:18" s="303" customFormat="1" ht="39.6" x14ac:dyDescent="0.25">
      <c r="A8" s="69" t="s">
        <v>7762</v>
      </c>
      <c r="B8" s="2" t="s">
        <v>8162</v>
      </c>
      <c r="C8" s="2" t="s">
        <v>8161</v>
      </c>
    </row>
    <row r="9" spans="1:18" s="249" customFormat="1" ht="52.8" x14ac:dyDescent="0.25">
      <c r="A9" s="69" t="s">
        <v>7763</v>
      </c>
      <c r="B9" s="2" t="s">
        <v>7764</v>
      </c>
      <c r="C9" s="2" t="s">
        <v>7765</v>
      </c>
    </row>
    <row r="10" spans="1:18" s="249" customFormat="1" ht="13.8" x14ac:dyDescent="0.25">
      <c r="A10" s="69" t="s">
        <v>7766</v>
      </c>
      <c r="B10" s="2" t="s">
        <v>7767</v>
      </c>
      <c r="C10" s="2" t="s">
        <v>7768</v>
      </c>
    </row>
    <row r="11" spans="1:18" s="249" customFormat="1" ht="26.4" x14ac:dyDescent="0.25">
      <c r="A11" s="69" t="s">
        <v>7769</v>
      </c>
      <c r="B11" s="2" t="s">
        <v>7770</v>
      </c>
      <c r="C11" s="2" t="s">
        <v>7771</v>
      </c>
    </row>
    <row r="12" spans="1:18" s="249" customFormat="1" ht="26.4" x14ac:dyDescent="0.25">
      <c r="A12" s="69" t="s">
        <v>7772</v>
      </c>
      <c r="B12" s="2" t="s">
        <v>7773</v>
      </c>
      <c r="C12" s="2" t="s">
        <v>7774</v>
      </c>
    </row>
    <row r="13" spans="1:18" s="249" customFormat="1" ht="66" x14ac:dyDescent="0.25">
      <c r="A13" s="69" t="s">
        <v>7775</v>
      </c>
      <c r="B13" s="2" t="s">
        <v>1256</v>
      </c>
      <c r="C13" s="2" t="s">
        <v>7776</v>
      </c>
    </row>
    <row r="14" spans="1:18" s="249" customFormat="1" ht="26.4" x14ac:dyDescent="0.25">
      <c r="A14" s="69" t="s">
        <v>7777</v>
      </c>
      <c r="B14" s="2" t="s">
        <v>7778</v>
      </c>
      <c r="C14" s="2" t="s">
        <v>7779</v>
      </c>
    </row>
    <row r="15" spans="1:18" s="249" customFormat="1" ht="52.8" x14ac:dyDescent="0.25">
      <c r="A15" s="69" t="s">
        <v>7780</v>
      </c>
      <c r="B15" s="2" t="s">
        <v>7781</v>
      </c>
      <c r="C15" s="2" t="s">
        <v>7782</v>
      </c>
    </row>
    <row r="16" spans="1:18" s="249" customFormat="1" ht="26.4" x14ac:dyDescent="0.25">
      <c r="A16" s="69" t="s">
        <v>7783</v>
      </c>
      <c r="B16" s="2" t="s">
        <v>7784</v>
      </c>
      <c r="C16" s="2" t="s">
        <v>10790</v>
      </c>
    </row>
    <row r="17" spans="1:3" s="249" customFormat="1" ht="26.4" x14ac:dyDescent="0.25">
      <c r="A17" s="69" t="s">
        <v>7785</v>
      </c>
      <c r="B17" s="2" t="s">
        <v>7786</v>
      </c>
      <c r="C17" s="2" t="s">
        <v>7787</v>
      </c>
    </row>
    <row r="18" spans="1:3" s="249" customFormat="1" ht="13.8" x14ac:dyDescent="0.25">
      <c r="A18" s="69" t="s">
        <v>7788</v>
      </c>
      <c r="B18" s="2" t="s">
        <v>1976</v>
      </c>
      <c r="C18" s="2" t="s">
        <v>7789</v>
      </c>
    </row>
    <row r="19" spans="1:3" s="249" customFormat="1" ht="26.4" x14ac:dyDescent="0.25">
      <c r="A19" s="69" t="s">
        <v>7790</v>
      </c>
      <c r="B19" s="2" t="s">
        <v>7791</v>
      </c>
      <c r="C19" s="2" t="s">
        <v>7792</v>
      </c>
    </row>
    <row r="20" spans="1:3" s="249" customFormat="1" ht="26.4" x14ac:dyDescent="0.25">
      <c r="A20" s="69" t="s">
        <v>7793</v>
      </c>
      <c r="B20" s="2" t="s">
        <v>6024</v>
      </c>
      <c r="C20" s="2" t="s">
        <v>7794</v>
      </c>
    </row>
    <row r="21" spans="1:3" s="249" customFormat="1" ht="26.4" x14ac:dyDescent="0.25">
      <c r="A21" s="69" t="s">
        <v>7795</v>
      </c>
      <c r="B21" s="2" t="s">
        <v>7796</v>
      </c>
      <c r="C21" s="2" t="s">
        <v>8067</v>
      </c>
    </row>
    <row r="22" spans="1:3" s="249" customFormat="1" ht="39.6" x14ac:dyDescent="0.25">
      <c r="A22" s="69" t="s">
        <v>7797</v>
      </c>
      <c r="B22" s="2" t="s">
        <v>7798</v>
      </c>
      <c r="C22" s="2" t="s">
        <v>8068</v>
      </c>
    </row>
    <row r="23" spans="1:3" s="249" customFormat="1" ht="39.6" x14ac:dyDescent="0.25">
      <c r="A23" s="69" t="s">
        <v>7799</v>
      </c>
      <c r="B23" s="2" t="s">
        <v>7800</v>
      </c>
      <c r="C23" s="2" t="s">
        <v>7801</v>
      </c>
    </row>
    <row r="24" spans="1:3" s="303" customFormat="1" ht="26.4" x14ac:dyDescent="0.25">
      <c r="A24" s="69" t="s">
        <v>7802</v>
      </c>
      <c r="B24" s="2" t="s">
        <v>7803</v>
      </c>
      <c r="C24" s="2" t="s">
        <v>8101</v>
      </c>
    </row>
    <row r="25" spans="1:3" s="249" customFormat="1" ht="79.2" x14ac:dyDescent="0.25">
      <c r="A25" s="69" t="s">
        <v>7804</v>
      </c>
      <c r="B25" s="2" t="s">
        <v>7805</v>
      </c>
      <c r="C25" s="2" t="s">
        <v>7806</v>
      </c>
    </row>
    <row r="26" spans="1:3" s="249" customFormat="1" ht="39.6" x14ac:dyDescent="0.25">
      <c r="A26" s="69" t="s">
        <v>7807</v>
      </c>
      <c r="B26" s="2" t="s">
        <v>7808</v>
      </c>
      <c r="C26" s="2" t="s">
        <v>7809</v>
      </c>
    </row>
    <row r="27" spans="1:3" s="249" customFormat="1" ht="39.6" x14ac:dyDescent="0.25">
      <c r="A27" s="69" t="s">
        <v>7810</v>
      </c>
      <c r="B27" s="2" t="s">
        <v>7811</v>
      </c>
      <c r="C27" s="2" t="s">
        <v>7812</v>
      </c>
    </row>
    <row r="28" spans="1:3" s="303" customFormat="1" ht="66" x14ac:dyDescent="0.25">
      <c r="A28" s="69" t="s">
        <v>7813</v>
      </c>
      <c r="B28" s="2" t="s">
        <v>7814</v>
      </c>
      <c r="C28" s="2" t="s">
        <v>8102</v>
      </c>
    </row>
    <row r="29" spans="1:3" s="303" customFormat="1" ht="39.6" x14ac:dyDescent="0.25">
      <c r="A29" s="69" t="s">
        <v>7815</v>
      </c>
      <c r="B29" s="2" t="s">
        <v>7816</v>
      </c>
      <c r="C29" s="2" t="s">
        <v>8103</v>
      </c>
    </row>
    <row r="30" spans="1:3" s="249" customFormat="1" ht="39.6" x14ac:dyDescent="0.25">
      <c r="A30" s="69" t="s">
        <v>7817</v>
      </c>
      <c r="B30" s="2" t="s">
        <v>7818</v>
      </c>
      <c r="C30" s="2" t="s">
        <v>7819</v>
      </c>
    </row>
    <row r="31" spans="1:3" s="303" customFormat="1" ht="39.6" x14ac:dyDescent="0.25">
      <c r="A31" s="69" t="s">
        <v>7820</v>
      </c>
      <c r="B31" s="2" t="s">
        <v>1957</v>
      </c>
      <c r="C31" s="2" t="s">
        <v>8104</v>
      </c>
    </row>
    <row r="32" spans="1:3" s="249" customFormat="1" ht="39.6" x14ac:dyDescent="0.25">
      <c r="A32" s="69" t="s">
        <v>7821</v>
      </c>
      <c r="B32" s="2" t="s">
        <v>7822</v>
      </c>
      <c r="C32" s="2" t="s">
        <v>7823</v>
      </c>
    </row>
    <row r="33" spans="1:3" s="249" customFormat="1" ht="39.6" x14ac:dyDescent="0.25">
      <c r="A33" s="69" t="s">
        <v>7824</v>
      </c>
      <c r="B33" s="2" t="s">
        <v>7825</v>
      </c>
      <c r="C33" s="2" t="s">
        <v>7826</v>
      </c>
    </row>
    <row r="34" spans="1:3" s="249" customFormat="1" ht="39.6" x14ac:dyDescent="0.25">
      <c r="A34" s="69" t="s">
        <v>7827</v>
      </c>
      <c r="B34" s="2" t="s">
        <v>7828</v>
      </c>
      <c r="C34" s="2" t="s">
        <v>7829</v>
      </c>
    </row>
    <row r="35" spans="1:3" s="249" customFormat="1" ht="39.6" x14ac:dyDescent="0.25">
      <c r="A35" s="69" t="s">
        <v>7830</v>
      </c>
      <c r="B35" s="2" t="s">
        <v>7831</v>
      </c>
      <c r="C35" s="2" t="s">
        <v>7832</v>
      </c>
    </row>
    <row r="36" spans="1:3" s="303" customFormat="1" ht="39.6" x14ac:dyDescent="0.25">
      <c r="A36" s="69" t="s">
        <v>7833</v>
      </c>
      <c r="B36" s="2" t="s">
        <v>7834</v>
      </c>
      <c r="C36" s="2" t="s">
        <v>8105</v>
      </c>
    </row>
    <row r="37" spans="1:3" s="303" customFormat="1" ht="39.6" x14ac:dyDescent="0.25">
      <c r="A37" s="69" t="s">
        <v>7835</v>
      </c>
      <c r="B37" s="2" t="s">
        <v>7836</v>
      </c>
      <c r="C37" s="2" t="s">
        <v>8163</v>
      </c>
    </row>
    <row r="38" spans="1:3" s="249" customFormat="1" ht="92.4" x14ac:dyDescent="0.25">
      <c r="A38" s="69" t="s">
        <v>7837</v>
      </c>
      <c r="B38" s="2" t="s">
        <v>10074</v>
      </c>
      <c r="C38" s="2" t="s">
        <v>10075</v>
      </c>
    </row>
    <row r="39" spans="1:3" s="303" customFormat="1" ht="39.6" x14ac:dyDescent="0.25">
      <c r="A39" s="69" t="s">
        <v>7838</v>
      </c>
      <c r="B39" s="2" t="s">
        <v>8106</v>
      </c>
      <c r="C39" s="2" t="s">
        <v>8164</v>
      </c>
    </row>
    <row r="40" spans="1:3" s="249" customFormat="1" ht="52.8" x14ac:dyDescent="0.25">
      <c r="A40" s="69" t="s">
        <v>7839</v>
      </c>
      <c r="B40" s="2" t="s">
        <v>7840</v>
      </c>
      <c r="C40" s="2" t="s">
        <v>7841</v>
      </c>
    </row>
    <row r="41" spans="1:3" s="249" customFormat="1" ht="105.6" x14ac:dyDescent="0.25">
      <c r="A41" s="69" t="s">
        <v>7842</v>
      </c>
      <c r="B41" s="2" t="s">
        <v>7843</v>
      </c>
      <c r="C41" s="2" t="s">
        <v>7844</v>
      </c>
    </row>
    <row r="42" spans="1:3" s="303" customFormat="1" ht="158.4" x14ac:dyDescent="0.25">
      <c r="A42" s="69" t="s">
        <v>7845</v>
      </c>
      <c r="B42" s="2" t="s">
        <v>7846</v>
      </c>
      <c r="C42" s="2" t="s">
        <v>8107</v>
      </c>
    </row>
    <row r="43" spans="1:3" s="249" customFormat="1" ht="39.6" x14ac:dyDescent="0.25">
      <c r="A43" s="69" t="s">
        <v>7847</v>
      </c>
      <c r="B43" s="2" t="s">
        <v>7848</v>
      </c>
      <c r="C43" s="2" t="s">
        <v>7849</v>
      </c>
    </row>
    <row r="44" spans="1:3" s="249" customFormat="1" ht="39.6" x14ac:dyDescent="0.25">
      <c r="A44" s="69" t="s">
        <v>7850</v>
      </c>
      <c r="B44" s="2" t="s">
        <v>7851</v>
      </c>
      <c r="C44" s="2" t="s">
        <v>7852</v>
      </c>
    </row>
  </sheetData>
  <pageMargins left="0.70866141732283472" right="0.70866141732283472" top="0.74803149606299213" bottom="0.74803149606299213" header="0.31496062992125984" footer="0.31496062992125984"/>
  <pageSetup paperSize="9" scale="95"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5AA6-5011-47A2-B4A0-DF4AABC6E2E7}">
  <sheetPr>
    <tabColor rgb="FFFF0000"/>
    <pageSetUpPr fitToPage="1"/>
  </sheetPr>
  <dimension ref="A1:K38"/>
  <sheetViews>
    <sheetView workbookViewId="0">
      <selection activeCell="C35" sqref="C35"/>
    </sheetView>
  </sheetViews>
  <sheetFormatPr defaultColWidth="9.44140625" defaultRowHeight="13.8" x14ac:dyDescent="0.25"/>
  <cols>
    <col min="1" max="1" width="13.5546875" style="170" customWidth="1"/>
    <col min="2" max="2" width="19.44140625" style="170" customWidth="1"/>
    <col min="3" max="3" width="141.5546875" style="170" customWidth="1"/>
    <col min="4" max="4" width="7.5546875" style="170" customWidth="1"/>
    <col min="5" max="5" width="12.5546875" style="170" customWidth="1"/>
    <col min="6" max="6" width="11.5546875" style="170" customWidth="1"/>
    <col min="7" max="16384" width="9.44140625" style="170"/>
  </cols>
  <sheetData>
    <row r="1" spans="1:11" ht="17.399999999999999" x14ac:dyDescent="0.3">
      <c r="A1" s="504" t="s">
        <v>8166</v>
      </c>
      <c r="B1" s="504"/>
      <c r="C1" s="504"/>
      <c r="D1" s="504"/>
      <c r="E1" s="504"/>
      <c r="F1" s="504"/>
      <c r="G1" s="504"/>
      <c r="H1" s="504"/>
      <c r="I1" s="504"/>
      <c r="J1" s="504"/>
      <c r="K1" s="504"/>
    </row>
    <row r="2" spans="1:11" ht="17.399999999999999" x14ac:dyDescent="0.3">
      <c r="A2" s="504"/>
      <c r="B2" s="504"/>
      <c r="C2" s="504"/>
      <c r="D2" s="504"/>
      <c r="E2" s="504"/>
      <c r="F2" s="504"/>
      <c r="G2" s="504"/>
      <c r="H2" s="504"/>
      <c r="I2" s="504"/>
      <c r="J2" s="504"/>
      <c r="K2" s="504"/>
    </row>
    <row r="3" spans="1:11" s="194" customFormat="1" ht="14.4" x14ac:dyDescent="0.3">
      <c r="A3" s="149" t="s">
        <v>0</v>
      </c>
      <c r="B3" s="148" t="s">
        <v>1</v>
      </c>
      <c r="C3" s="148" t="s">
        <v>2</v>
      </c>
    </row>
    <row r="4" spans="1:11" s="303" customFormat="1" x14ac:dyDescent="0.25">
      <c r="A4" s="1100" t="s">
        <v>7694</v>
      </c>
      <c r="B4" s="1100"/>
      <c r="C4" s="1100"/>
    </row>
    <row r="5" spans="1:11" s="303" customFormat="1" ht="39.6" x14ac:dyDescent="0.25">
      <c r="A5" s="95" t="s">
        <v>8167</v>
      </c>
      <c r="B5" s="68" t="s">
        <v>7695</v>
      </c>
      <c r="C5" s="68" t="s">
        <v>8168</v>
      </c>
    </row>
    <row r="6" spans="1:11" s="303" customFormat="1" x14ac:dyDescent="0.25">
      <c r="A6" s="1100" t="s">
        <v>7696</v>
      </c>
      <c r="B6" s="1100"/>
      <c r="C6" s="1100"/>
    </row>
    <row r="7" spans="1:11" s="303" customFormat="1" ht="66" x14ac:dyDescent="0.25">
      <c r="A7" s="95" t="s">
        <v>7697</v>
      </c>
      <c r="B7" s="68" t="s">
        <v>7698</v>
      </c>
      <c r="C7" s="68" t="s">
        <v>8108</v>
      </c>
    </row>
    <row r="8" spans="1:11" s="303" customFormat="1" ht="66" x14ac:dyDescent="0.25">
      <c r="A8" s="505" t="s">
        <v>7699</v>
      </c>
      <c r="B8" s="506" t="s">
        <v>8542</v>
      </c>
      <c r="C8" s="68" t="s">
        <v>8579</v>
      </c>
    </row>
    <row r="9" spans="1:11" s="303" customFormat="1" ht="66" x14ac:dyDescent="0.25">
      <c r="A9" s="95" t="s">
        <v>7700</v>
      </c>
      <c r="B9" s="68" t="s">
        <v>7701</v>
      </c>
      <c r="C9" s="68" t="s">
        <v>8169</v>
      </c>
    </row>
    <row r="10" spans="1:11" s="303" customFormat="1" ht="66" x14ac:dyDescent="0.25">
      <c r="A10" s="505" t="s">
        <v>7702</v>
      </c>
      <c r="B10" s="506" t="s">
        <v>8541</v>
      </c>
      <c r="C10" s="68" t="s">
        <v>8580</v>
      </c>
    </row>
    <row r="11" spans="1:11" s="303" customFormat="1" ht="66" x14ac:dyDescent="0.25">
      <c r="A11" s="95" t="s">
        <v>7703</v>
      </c>
      <c r="B11" s="68" t="s">
        <v>8109</v>
      </c>
      <c r="C11" s="68" t="s">
        <v>8110</v>
      </c>
    </row>
    <row r="12" spans="1:11" s="303" customFormat="1" ht="52.8" x14ac:dyDescent="0.25">
      <c r="A12" s="68" t="s">
        <v>7704</v>
      </c>
      <c r="B12" s="68" t="s">
        <v>7705</v>
      </c>
      <c r="C12" s="68" t="s">
        <v>8358</v>
      </c>
    </row>
    <row r="13" spans="1:11" s="249" customFormat="1" ht="26.4" x14ac:dyDescent="0.25">
      <c r="A13" s="95" t="s">
        <v>8170</v>
      </c>
      <c r="B13" s="68" t="s">
        <v>8069</v>
      </c>
      <c r="C13" s="68" t="s">
        <v>8070</v>
      </c>
    </row>
    <row r="14" spans="1:11" s="343" customFormat="1" ht="52.8" x14ac:dyDescent="0.25">
      <c r="A14" s="505" t="s">
        <v>8400</v>
      </c>
      <c r="B14" s="506" t="s">
        <v>8401</v>
      </c>
      <c r="C14" s="506" t="s">
        <v>8581</v>
      </c>
    </row>
    <row r="15" spans="1:11" s="343" customFormat="1" ht="52.8" x14ac:dyDescent="0.25">
      <c r="A15" s="505" t="s">
        <v>8402</v>
      </c>
      <c r="B15" s="506" t="s">
        <v>8403</v>
      </c>
      <c r="C15" s="506" t="s">
        <v>8582</v>
      </c>
    </row>
    <row r="16" spans="1:11" s="303" customFormat="1" x14ac:dyDescent="0.25">
      <c r="A16" s="1100" t="s">
        <v>7706</v>
      </c>
      <c r="B16" s="1100"/>
      <c r="C16" s="1100"/>
    </row>
    <row r="17" spans="1:6" s="303" customFormat="1" ht="39.6" x14ac:dyDescent="0.25">
      <c r="A17" s="95" t="s">
        <v>7707</v>
      </c>
      <c r="B17" s="68" t="s">
        <v>7708</v>
      </c>
      <c r="C17" s="68" t="s">
        <v>8111</v>
      </c>
    </row>
    <row r="18" spans="1:6" s="303" customFormat="1" ht="39.6" x14ac:dyDescent="0.25">
      <c r="A18" s="95" t="s">
        <v>7709</v>
      </c>
      <c r="B18" s="68" t="s">
        <v>7710</v>
      </c>
      <c r="C18" s="68" t="s">
        <v>7711</v>
      </c>
    </row>
    <row r="19" spans="1:6" s="303" customFormat="1" ht="39.6" x14ac:dyDescent="0.25">
      <c r="A19" s="95" t="s">
        <v>7712</v>
      </c>
      <c r="B19" s="68" t="s">
        <v>7713</v>
      </c>
      <c r="C19" s="68" t="s">
        <v>7714</v>
      </c>
    </row>
    <row r="20" spans="1:6" s="303" customFormat="1" ht="39.6" x14ac:dyDescent="0.25">
      <c r="A20" s="95" t="s">
        <v>7715</v>
      </c>
      <c r="B20" s="68" t="s">
        <v>7716</v>
      </c>
      <c r="C20" s="68" t="s">
        <v>7717</v>
      </c>
    </row>
    <row r="21" spans="1:6" s="303" customFormat="1" ht="26.4" x14ac:dyDescent="0.25">
      <c r="A21" s="95" t="s">
        <v>7718</v>
      </c>
      <c r="B21" s="68" t="s">
        <v>7719</v>
      </c>
      <c r="C21" s="68" t="s">
        <v>7720</v>
      </c>
    </row>
    <row r="22" spans="1:6" s="303" customFormat="1" ht="39.6" x14ac:dyDescent="0.25">
      <c r="A22" s="95" t="s">
        <v>7721</v>
      </c>
      <c r="B22" s="68" t="s">
        <v>7722</v>
      </c>
      <c r="C22" s="68" t="s">
        <v>8145</v>
      </c>
    </row>
    <row r="23" spans="1:6" s="303" customFormat="1" ht="79.2" x14ac:dyDescent="0.25">
      <c r="A23" s="95" t="s">
        <v>7723</v>
      </c>
      <c r="B23" s="68" t="s">
        <v>7724</v>
      </c>
      <c r="C23" s="68" t="s">
        <v>8112</v>
      </c>
    </row>
    <row r="24" spans="1:6" s="303" customFormat="1" ht="79.2" x14ac:dyDescent="0.25">
      <c r="A24" s="95" t="s">
        <v>7725</v>
      </c>
      <c r="B24" s="68" t="s">
        <v>7726</v>
      </c>
      <c r="C24" s="68" t="s">
        <v>7727</v>
      </c>
    </row>
    <row r="25" spans="1:6" s="303" customFormat="1" x14ac:dyDescent="0.25">
      <c r="A25" s="1100" t="s">
        <v>7728</v>
      </c>
      <c r="B25" s="1100"/>
      <c r="C25" s="1100"/>
    </row>
    <row r="26" spans="1:6" s="303" customFormat="1" ht="134.4" x14ac:dyDescent="0.25">
      <c r="A26" s="95" t="s">
        <v>7729</v>
      </c>
      <c r="B26" s="68" t="s">
        <v>7730</v>
      </c>
      <c r="C26" s="507" t="s">
        <v>8578</v>
      </c>
    </row>
    <row r="27" spans="1:6" s="303" customFormat="1" ht="52.8" x14ac:dyDescent="0.25">
      <c r="A27" s="95" t="s">
        <v>7731</v>
      </c>
      <c r="B27" s="68" t="s">
        <v>7732</v>
      </c>
      <c r="C27" s="68" t="s">
        <v>7733</v>
      </c>
    </row>
    <row r="28" spans="1:6" ht="158.4" x14ac:dyDescent="0.25">
      <c r="A28" s="143" t="s">
        <v>7888</v>
      </c>
      <c r="B28" s="118" t="s">
        <v>8543</v>
      </c>
      <c r="C28" s="118" t="s">
        <v>14572</v>
      </c>
    </row>
    <row r="29" spans="1:6" s="303" customFormat="1" x14ac:dyDescent="0.25">
      <c r="A29" s="1100" t="s">
        <v>7734</v>
      </c>
      <c r="B29" s="1100"/>
      <c r="C29" s="1100"/>
    </row>
    <row r="30" spans="1:6" s="303" customFormat="1" ht="184.8" x14ac:dyDescent="0.25">
      <c r="A30" s="95" t="s">
        <v>7735</v>
      </c>
      <c r="B30" s="68" t="s">
        <v>7736</v>
      </c>
      <c r="C30" s="68" t="s">
        <v>8113</v>
      </c>
    </row>
    <row r="31" spans="1:6" s="303" customFormat="1" ht="66" x14ac:dyDescent="0.25">
      <c r="A31" s="95" t="s">
        <v>7737</v>
      </c>
      <c r="B31" s="68" t="s">
        <v>7738</v>
      </c>
      <c r="C31" s="68" t="s">
        <v>7739</v>
      </c>
    </row>
    <row r="32" spans="1:6" ht="39.6" x14ac:dyDescent="0.25">
      <c r="A32" s="95" t="s">
        <v>7740</v>
      </c>
      <c r="B32" s="68" t="s">
        <v>7741</v>
      </c>
      <c r="C32" s="68" t="s">
        <v>7742</v>
      </c>
      <c r="D32" s="303"/>
      <c r="E32" s="303"/>
      <c r="F32" s="303"/>
    </row>
    <row r="33" spans="1:6" ht="26.4" x14ac:dyDescent="0.25">
      <c r="A33" s="95" t="s">
        <v>7743</v>
      </c>
      <c r="B33" s="68" t="s">
        <v>7744</v>
      </c>
      <c r="C33" s="68" t="s">
        <v>7745</v>
      </c>
      <c r="D33" s="303"/>
      <c r="E33" s="303"/>
      <c r="F33" s="303"/>
    </row>
    <row r="34" spans="1:6" ht="290.39999999999998" x14ac:dyDescent="0.25">
      <c r="A34" s="95" t="s">
        <v>7746</v>
      </c>
      <c r="B34" s="68" t="s">
        <v>7747</v>
      </c>
      <c r="C34" s="68" t="s">
        <v>10157</v>
      </c>
      <c r="D34" s="303"/>
      <c r="E34" s="303"/>
      <c r="F34" s="303"/>
    </row>
    <row r="35" spans="1:6" ht="264" x14ac:dyDescent="0.25">
      <c r="A35" s="95" t="s">
        <v>7748</v>
      </c>
      <c r="B35" s="68" t="s">
        <v>7749</v>
      </c>
      <c r="C35" s="68" t="s">
        <v>14571</v>
      </c>
      <c r="D35" s="303"/>
      <c r="E35" s="303"/>
      <c r="F35" s="303"/>
    </row>
    <row r="36" spans="1:6" x14ac:dyDescent="0.25">
      <c r="A36" s="1101" t="s">
        <v>8071</v>
      </c>
      <c r="B36" s="1101"/>
      <c r="C36" s="1101"/>
      <c r="D36" s="303"/>
      <c r="E36" s="303"/>
      <c r="F36" s="303"/>
    </row>
    <row r="37" spans="1:6" ht="66" x14ac:dyDescent="0.25">
      <c r="A37" s="68" t="s">
        <v>8072</v>
      </c>
      <c r="B37" s="68" t="s">
        <v>8073</v>
      </c>
      <c r="C37" s="68" t="s">
        <v>8114</v>
      </c>
      <c r="D37" s="303"/>
      <c r="E37" s="303"/>
      <c r="F37" s="303"/>
    </row>
    <row r="38" spans="1:6" ht="39.6" x14ac:dyDescent="0.25">
      <c r="A38" s="68" t="s">
        <v>8074</v>
      </c>
      <c r="B38" s="68" t="s">
        <v>8075</v>
      </c>
      <c r="C38" s="69" t="s">
        <v>8099</v>
      </c>
      <c r="D38" s="303"/>
      <c r="E38" s="303"/>
      <c r="F38" s="303"/>
    </row>
  </sheetData>
  <mergeCells count="6">
    <mergeCell ref="A4:C4"/>
    <mergeCell ref="A6:C6"/>
    <mergeCell ref="A16:C16"/>
    <mergeCell ref="A29:C29"/>
    <mergeCell ref="A36:C36"/>
    <mergeCell ref="A25:C25"/>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F40"/>
  <sheetViews>
    <sheetView workbookViewId="0"/>
  </sheetViews>
  <sheetFormatPr defaultColWidth="8.5546875" defaultRowHeight="14.4" x14ac:dyDescent="0.3"/>
  <cols>
    <col min="1" max="1" width="8.5546875" style="176"/>
    <col min="2" max="2" width="18.44140625" style="176" customWidth="1"/>
    <col min="3" max="3" width="96" style="176" customWidth="1"/>
    <col min="4" max="4" width="7.5546875" style="178" customWidth="1"/>
    <col min="5" max="5" width="8.5546875" style="178"/>
    <col min="6" max="6" width="12.5546875" style="178" customWidth="1"/>
    <col min="7" max="16384" width="8.5546875" style="176"/>
  </cols>
  <sheetData>
    <row r="1" spans="1:6" ht="17.399999999999999" x14ac:dyDescent="0.3">
      <c r="A1" s="22" t="s">
        <v>7938</v>
      </c>
    </row>
    <row r="3" spans="1:6" s="224" customFormat="1" ht="39.6" x14ac:dyDescent="0.3">
      <c r="A3" s="149" t="s">
        <v>0</v>
      </c>
      <c r="B3" s="148" t="s">
        <v>1</v>
      </c>
      <c r="C3" s="148" t="s">
        <v>6932</v>
      </c>
      <c r="D3" s="146" t="s">
        <v>3</v>
      </c>
      <c r="E3" s="146" t="s">
        <v>126</v>
      </c>
      <c r="F3" s="146" t="s">
        <v>128</v>
      </c>
    </row>
    <row r="4" spans="1:6" s="102" customFormat="1" ht="132" x14ac:dyDescent="0.3">
      <c r="A4" s="231" t="s">
        <v>7939</v>
      </c>
      <c r="B4" s="18" t="s">
        <v>7940</v>
      </c>
      <c r="C4" s="392" t="s">
        <v>10710</v>
      </c>
      <c r="D4" s="232" t="s">
        <v>124</v>
      </c>
      <c r="E4" s="233">
        <v>24.9</v>
      </c>
      <c r="F4" s="234" t="s">
        <v>7941</v>
      </c>
    </row>
    <row r="5" spans="1:6" s="102" customFormat="1" ht="66" x14ac:dyDescent="0.3">
      <c r="A5" s="231" t="s">
        <v>7942</v>
      </c>
      <c r="B5" s="602" t="s">
        <v>10726</v>
      </c>
      <c r="C5" s="393" t="s">
        <v>10711</v>
      </c>
      <c r="D5" s="232" t="s">
        <v>124</v>
      </c>
      <c r="E5" s="63">
        <v>6</v>
      </c>
      <c r="F5" s="33" t="s">
        <v>7943</v>
      </c>
    </row>
    <row r="6" spans="1:6" s="102" customFormat="1" ht="92.4" x14ac:dyDescent="0.3">
      <c r="A6" s="231" t="s">
        <v>7944</v>
      </c>
      <c r="B6" s="60" t="s">
        <v>7945</v>
      </c>
      <c r="C6" s="393" t="s">
        <v>10712</v>
      </c>
      <c r="D6" s="232" t="s">
        <v>124</v>
      </c>
      <c r="E6" s="63">
        <v>12</v>
      </c>
      <c r="F6" s="33" t="s">
        <v>7943</v>
      </c>
    </row>
    <row r="7" spans="1:6" s="102" customFormat="1" ht="79.2" x14ac:dyDescent="0.3">
      <c r="A7" s="231" t="s">
        <v>7946</v>
      </c>
      <c r="B7" s="235" t="s">
        <v>7947</v>
      </c>
      <c r="C7" s="610" t="s">
        <v>10713</v>
      </c>
      <c r="D7" s="232" t="s">
        <v>124</v>
      </c>
      <c r="E7" s="233">
        <v>12</v>
      </c>
      <c r="F7" s="236" t="s">
        <v>7948</v>
      </c>
    </row>
    <row r="8" spans="1:6" s="102" customFormat="1" ht="105.6" x14ac:dyDescent="0.3">
      <c r="A8" s="231" t="s">
        <v>7949</v>
      </c>
      <c r="B8" s="237" t="s">
        <v>7950</v>
      </c>
      <c r="C8" s="606" t="s">
        <v>7951</v>
      </c>
      <c r="D8" s="232" t="s">
        <v>124</v>
      </c>
      <c r="E8" s="233">
        <v>25.8</v>
      </c>
      <c r="F8" s="238" t="s">
        <v>7952</v>
      </c>
    </row>
    <row r="9" spans="1:6" s="102" customFormat="1" ht="79.2" x14ac:dyDescent="0.3">
      <c r="A9" s="231" t="s">
        <v>7953</v>
      </c>
      <c r="B9" s="237" t="s">
        <v>7954</v>
      </c>
      <c r="C9" s="606" t="s">
        <v>7955</v>
      </c>
      <c r="D9" s="232" t="s">
        <v>124</v>
      </c>
      <c r="E9" s="233">
        <v>51.6</v>
      </c>
      <c r="F9" s="239" t="s">
        <v>7952</v>
      </c>
    </row>
    <row r="10" spans="1:6" s="102" customFormat="1" ht="79.2" x14ac:dyDescent="0.3">
      <c r="A10" s="231" t="s">
        <v>7956</v>
      </c>
      <c r="B10" s="235" t="s">
        <v>7957</v>
      </c>
      <c r="C10" s="393" t="s">
        <v>10714</v>
      </c>
      <c r="D10" s="232" t="s">
        <v>124</v>
      </c>
      <c r="E10" s="233">
        <v>12</v>
      </c>
      <c r="F10" s="240" t="s">
        <v>7958</v>
      </c>
    </row>
    <row r="11" spans="1:6" s="102" customFormat="1" ht="66" x14ac:dyDescent="0.3">
      <c r="A11" s="231" t="s">
        <v>7959</v>
      </c>
      <c r="B11" s="241" t="s">
        <v>7960</v>
      </c>
      <c r="C11" s="607" t="s">
        <v>10715</v>
      </c>
      <c r="D11" s="232" t="s">
        <v>124</v>
      </c>
      <c r="E11" s="233">
        <v>18</v>
      </c>
      <c r="F11" s="242" t="s">
        <v>7961</v>
      </c>
    </row>
    <row r="12" spans="1:6" s="102" customFormat="1" ht="66" x14ac:dyDescent="0.3">
      <c r="A12" s="231" t="s">
        <v>7962</v>
      </c>
      <c r="B12" s="235" t="s">
        <v>6809</v>
      </c>
      <c r="C12" s="608" t="s">
        <v>10716</v>
      </c>
      <c r="D12" s="232" t="s">
        <v>124</v>
      </c>
      <c r="E12" s="243">
        <v>82.4</v>
      </c>
      <c r="F12" s="242" t="s">
        <v>7963</v>
      </c>
    </row>
    <row r="13" spans="1:6" s="102" customFormat="1" ht="66" x14ac:dyDescent="0.3">
      <c r="A13" s="231" t="s">
        <v>7964</v>
      </c>
      <c r="B13" s="60" t="s">
        <v>7965</v>
      </c>
      <c r="C13" s="393" t="s">
        <v>10717</v>
      </c>
      <c r="D13" s="232" t="s">
        <v>124</v>
      </c>
      <c r="E13" s="63">
        <v>123.6</v>
      </c>
      <c r="F13" s="242" t="s">
        <v>7963</v>
      </c>
    </row>
    <row r="14" spans="1:6" s="102" customFormat="1" ht="66" x14ac:dyDescent="0.3">
      <c r="A14" s="231" t="s">
        <v>7966</v>
      </c>
      <c r="B14" s="60" t="s">
        <v>7967</v>
      </c>
      <c r="C14" s="393" t="s">
        <v>10718</v>
      </c>
      <c r="D14" s="232" t="s">
        <v>124</v>
      </c>
      <c r="E14" s="63">
        <v>123.6</v>
      </c>
      <c r="F14" s="242" t="s">
        <v>7963</v>
      </c>
    </row>
    <row r="15" spans="1:6" s="102" customFormat="1" ht="92.4" x14ac:dyDescent="0.3">
      <c r="A15" s="231" t="s">
        <v>7968</v>
      </c>
      <c r="B15" s="235" t="s">
        <v>7969</v>
      </c>
      <c r="C15" s="393" t="s">
        <v>10719</v>
      </c>
      <c r="D15" s="232" t="s">
        <v>124</v>
      </c>
      <c r="E15" s="233">
        <v>18</v>
      </c>
      <c r="F15" s="242" t="s">
        <v>7970</v>
      </c>
    </row>
    <row r="16" spans="1:6" s="102" customFormat="1" ht="68.400000000000006" x14ac:dyDescent="0.3">
      <c r="A16" s="231" t="s">
        <v>7971</v>
      </c>
      <c r="B16" s="235" t="s">
        <v>7972</v>
      </c>
      <c r="C16" s="611" t="s">
        <v>7973</v>
      </c>
      <c r="D16" s="232" t="s">
        <v>124</v>
      </c>
      <c r="E16" s="233">
        <v>3.6</v>
      </c>
      <c r="F16" s="242" t="s">
        <v>7970</v>
      </c>
    </row>
    <row r="17" spans="1:6" s="102" customFormat="1" ht="39.6" x14ac:dyDescent="0.3">
      <c r="A17" s="231" t="s">
        <v>7974</v>
      </c>
      <c r="B17" s="235" t="s">
        <v>7975</v>
      </c>
      <c r="C17" s="611" t="s">
        <v>7976</v>
      </c>
      <c r="D17" s="232" t="s">
        <v>124</v>
      </c>
      <c r="E17" s="233">
        <v>18</v>
      </c>
      <c r="F17" s="242" t="s">
        <v>7970</v>
      </c>
    </row>
    <row r="18" spans="1:6" s="102" customFormat="1" ht="52.8" x14ac:dyDescent="0.3">
      <c r="A18" s="231" t="s">
        <v>7977</v>
      </c>
      <c r="B18" s="60" t="s">
        <v>7978</v>
      </c>
      <c r="C18" s="393" t="s">
        <v>10720</v>
      </c>
      <c r="D18" s="232" t="s">
        <v>124</v>
      </c>
      <c r="E18" s="63">
        <v>27.6</v>
      </c>
      <c r="F18" s="33" t="s">
        <v>7979</v>
      </c>
    </row>
    <row r="19" spans="1:6" s="102" customFormat="1" ht="26.4" x14ac:dyDescent="0.3">
      <c r="A19" s="231" t="s">
        <v>7980</v>
      </c>
      <c r="B19" s="60" t="s">
        <v>7981</v>
      </c>
      <c r="C19" s="393" t="s">
        <v>7982</v>
      </c>
      <c r="D19" s="232" t="s">
        <v>124</v>
      </c>
      <c r="E19" s="63">
        <v>27.6</v>
      </c>
      <c r="F19" s="33" t="s">
        <v>7979</v>
      </c>
    </row>
    <row r="20" spans="1:6" s="102" customFormat="1" ht="66" x14ac:dyDescent="0.3">
      <c r="A20" s="231" t="s">
        <v>7983</v>
      </c>
      <c r="B20" s="60" t="s">
        <v>7984</v>
      </c>
      <c r="C20" s="244" t="s">
        <v>10721</v>
      </c>
      <c r="D20" s="232" t="s">
        <v>124</v>
      </c>
      <c r="E20" s="63">
        <v>13.8</v>
      </c>
      <c r="F20" s="239" t="s">
        <v>7985</v>
      </c>
    </row>
    <row r="21" spans="1:6" s="102" customFormat="1" ht="52.8" x14ac:dyDescent="0.3">
      <c r="A21" s="231" t="s">
        <v>7986</v>
      </c>
      <c r="B21" s="235" t="s">
        <v>7987</v>
      </c>
      <c r="C21" s="608" t="s">
        <v>10722</v>
      </c>
      <c r="D21" s="232" t="s">
        <v>124</v>
      </c>
      <c r="E21" s="233">
        <v>8</v>
      </c>
      <c r="F21" s="242" t="s">
        <v>7961</v>
      </c>
    </row>
    <row r="22" spans="1:6" s="102" customFormat="1" ht="52.8" x14ac:dyDescent="0.3">
      <c r="A22" s="231" t="s">
        <v>7988</v>
      </c>
      <c r="B22" s="235" t="s">
        <v>7989</v>
      </c>
      <c r="C22" s="608" t="s">
        <v>10722</v>
      </c>
      <c r="D22" s="232" t="s">
        <v>124</v>
      </c>
      <c r="E22" s="233">
        <v>11</v>
      </c>
      <c r="F22" s="242" t="s">
        <v>7961</v>
      </c>
    </row>
    <row r="23" spans="1:6" s="102" customFormat="1" ht="92.4" x14ac:dyDescent="0.3">
      <c r="A23" s="231" t="s">
        <v>7990</v>
      </c>
      <c r="B23" s="235" t="s">
        <v>7991</v>
      </c>
      <c r="C23" s="393" t="s">
        <v>11193</v>
      </c>
      <c r="D23" s="232" t="s">
        <v>124</v>
      </c>
      <c r="E23" s="233">
        <v>8</v>
      </c>
      <c r="F23" s="242" t="s">
        <v>7961</v>
      </c>
    </row>
    <row r="24" spans="1:6" s="102" customFormat="1" ht="79.2" x14ac:dyDescent="0.3">
      <c r="A24" s="231" t="s">
        <v>7992</v>
      </c>
      <c r="B24" s="235" t="s">
        <v>7993</v>
      </c>
      <c r="C24" s="393" t="s">
        <v>10723</v>
      </c>
      <c r="D24" s="232" t="s">
        <v>124</v>
      </c>
      <c r="E24" s="233">
        <v>10</v>
      </c>
      <c r="F24" s="242" t="s">
        <v>7961</v>
      </c>
    </row>
    <row r="25" spans="1:6" s="102" customFormat="1" ht="79.2" x14ac:dyDescent="0.3">
      <c r="A25" s="231" t="s">
        <v>7994</v>
      </c>
      <c r="B25" s="60" t="s">
        <v>7995</v>
      </c>
      <c r="C25" s="393" t="s">
        <v>10724</v>
      </c>
      <c r="D25" s="232" t="s">
        <v>124</v>
      </c>
      <c r="E25" s="63">
        <v>12</v>
      </c>
      <c r="F25" s="33" t="s">
        <v>7961</v>
      </c>
    </row>
    <row r="26" spans="1:6" s="102" customFormat="1" ht="79.2" x14ac:dyDescent="0.3">
      <c r="A26" s="231" t="s">
        <v>7996</v>
      </c>
      <c r="B26" s="60" t="s">
        <v>7997</v>
      </c>
      <c r="C26" s="393" t="s">
        <v>7998</v>
      </c>
      <c r="D26" s="232" t="s">
        <v>124</v>
      </c>
      <c r="E26" s="63">
        <v>2</v>
      </c>
      <c r="F26" s="33" t="s">
        <v>7961</v>
      </c>
    </row>
    <row r="27" spans="1:6" s="102" customFormat="1" ht="105.6" x14ac:dyDescent="0.3">
      <c r="A27" s="231" t="s">
        <v>7999</v>
      </c>
      <c r="B27" s="60" t="s">
        <v>8077</v>
      </c>
      <c r="C27" s="393" t="s">
        <v>8000</v>
      </c>
      <c r="D27" s="232" t="s">
        <v>124</v>
      </c>
      <c r="E27" s="63">
        <v>12</v>
      </c>
      <c r="F27" s="33" t="s">
        <v>7961</v>
      </c>
    </row>
    <row r="28" spans="1:6" s="102" customFormat="1" ht="105.6" x14ac:dyDescent="0.3">
      <c r="A28" s="231" t="s">
        <v>8001</v>
      </c>
      <c r="B28" s="235" t="s">
        <v>8002</v>
      </c>
      <c r="C28" s="393" t="s">
        <v>11194</v>
      </c>
      <c r="D28" s="232" t="s">
        <v>124</v>
      </c>
      <c r="E28" s="63">
        <v>12</v>
      </c>
      <c r="F28" s="240" t="s">
        <v>11265</v>
      </c>
    </row>
    <row r="29" spans="1:6" s="102" customFormat="1" ht="52.8" x14ac:dyDescent="0.3">
      <c r="A29" s="231" t="s">
        <v>8004</v>
      </c>
      <c r="B29" s="235" t="s">
        <v>8005</v>
      </c>
      <c r="C29" s="608" t="s">
        <v>8006</v>
      </c>
      <c r="D29" s="232" t="s">
        <v>124</v>
      </c>
      <c r="E29" s="233">
        <v>4</v>
      </c>
      <c r="F29" s="236" t="s">
        <v>8003</v>
      </c>
    </row>
    <row r="30" spans="1:6" s="102" customFormat="1" ht="39.6" x14ac:dyDescent="0.3">
      <c r="A30" s="231" t="s">
        <v>8007</v>
      </c>
      <c r="B30" s="60" t="s">
        <v>8008</v>
      </c>
      <c r="C30" s="393" t="s">
        <v>8009</v>
      </c>
      <c r="D30" s="232" t="s">
        <v>124</v>
      </c>
      <c r="E30" s="63">
        <v>12</v>
      </c>
      <c r="F30" s="33" t="s">
        <v>7961</v>
      </c>
    </row>
    <row r="31" spans="1:6" s="102" customFormat="1" ht="52.8" x14ac:dyDescent="0.3">
      <c r="A31" s="231" t="s">
        <v>8010</v>
      </c>
      <c r="B31" s="60" t="s">
        <v>8011</v>
      </c>
      <c r="C31" s="393" t="s">
        <v>8012</v>
      </c>
      <c r="D31" s="232" t="s">
        <v>124</v>
      </c>
      <c r="E31" s="63">
        <v>12</v>
      </c>
      <c r="F31" s="33" t="s">
        <v>7961</v>
      </c>
    </row>
    <row r="32" spans="1:6" s="102" customFormat="1" ht="66" x14ac:dyDescent="0.3">
      <c r="A32" s="231" t="s">
        <v>8013</v>
      </c>
      <c r="B32" s="60" t="s">
        <v>8014</v>
      </c>
      <c r="C32" s="393" t="s">
        <v>8015</v>
      </c>
      <c r="D32" s="232" t="s">
        <v>124</v>
      </c>
      <c r="E32" s="63">
        <v>12</v>
      </c>
      <c r="F32" s="33" t="s">
        <v>7961</v>
      </c>
    </row>
    <row r="33" spans="1:6" s="102" customFormat="1" ht="52.8" x14ac:dyDescent="0.3">
      <c r="A33" s="231" t="s">
        <v>8016</v>
      </c>
      <c r="B33" s="235" t="s">
        <v>8017</v>
      </c>
      <c r="C33" s="608" t="s">
        <v>8018</v>
      </c>
      <c r="D33" s="232" t="s">
        <v>124</v>
      </c>
      <c r="E33" s="233">
        <v>12</v>
      </c>
      <c r="F33" s="242" t="s">
        <v>7961</v>
      </c>
    </row>
    <row r="34" spans="1:6" s="102" customFormat="1" ht="52.8" x14ac:dyDescent="0.3">
      <c r="A34" s="231" t="s">
        <v>8019</v>
      </c>
      <c r="B34" s="235" t="s">
        <v>8020</v>
      </c>
      <c r="C34" s="608" t="s">
        <v>8018</v>
      </c>
      <c r="D34" s="232" t="s">
        <v>124</v>
      </c>
      <c r="E34" s="233">
        <v>12</v>
      </c>
      <c r="F34" s="242" t="s">
        <v>7961</v>
      </c>
    </row>
    <row r="35" spans="1:6" s="102" customFormat="1" ht="39.6" x14ac:dyDescent="0.3">
      <c r="A35" s="231" t="s">
        <v>8021</v>
      </c>
      <c r="B35" s="60" t="s">
        <v>8022</v>
      </c>
      <c r="C35" s="393" t="s">
        <v>8023</v>
      </c>
      <c r="D35" s="232" t="s">
        <v>124</v>
      </c>
      <c r="E35" s="63">
        <v>12</v>
      </c>
      <c r="F35" s="33" t="s">
        <v>7961</v>
      </c>
    </row>
    <row r="36" spans="1:6" s="102" customFormat="1" ht="66" x14ac:dyDescent="0.3">
      <c r="A36" s="231" t="s">
        <v>8024</v>
      </c>
      <c r="B36" s="18" t="s">
        <v>8025</v>
      </c>
      <c r="C36" s="392" t="s">
        <v>8026</v>
      </c>
      <c r="D36" s="232" t="s">
        <v>124</v>
      </c>
      <c r="E36" s="63">
        <v>12</v>
      </c>
      <c r="F36" s="33" t="s">
        <v>7961</v>
      </c>
    </row>
    <row r="37" spans="1:6" s="102" customFormat="1" ht="66" x14ac:dyDescent="0.3">
      <c r="A37" s="231" t="s">
        <v>8027</v>
      </c>
      <c r="B37" s="245" t="s">
        <v>8028</v>
      </c>
      <c r="C37" s="609" t="s">
        <v>10725</v>
      </c>
      <c r="D37" s="232" t="s">
        <v>124</v>
      </c>
      <c r="E37" s="246">
        <v>123.6</v>
      </c>
      <c r="F37" s="242" t="s">
        <v>7963</v>
      </c>
    </row>
    <row r="38" spans="1:6" s="102" customFormat="1" ht="66" x14ac:dyDescent="0.3">
      <c r="A38" s="231" t="s">
        <v>8029</v>
      </c>
      <c r="B38" s="235" t="s">
        <v>8030</v>
      </c>
      <c r="C38" s="392" t="s">
        <v>8031</v>
      </c>
      <c r="D38" s="232" t="s">
        <v>124</v>
      </c>
      <c r="E38" s="233">
        <v>61.8</v>
      </c>
      <c r="F38" s="242" t="s">
        <v>7963</v>
      </c>
    </row>
    <row r="39" spans="1:6" s="446" customFormat="1" ht="132" x14ac:dyDescent="0.3">
      <c r="A39" s="231" t="s">
        <v>9508</v>
      </c>
      <c r="B39" s="452" t="s">
        <v>9348</v>
      </c>
      <c r="C39" s="393" t="s">
        <v>10784</v>
      </c>
      <c r="D39" s="232" t="s">
        <v>124</v>
      </c>
      <c r="E39" s="63">
        <v>2.1</v>
      </c>
      <c r="F39" s="33" t="s">
        <v>9509</v>
      </c>
    </row>
    <row r="40" spans="1:6" s="446" customFormat="1" ht="118.8" x14ac:dyDescent="0.3">
      <c r="A40" s="231" t="s">
        <v>9510</v>
      </c>
      <c r="B40" s="452" t="s">
        <v>9350</v>
      </c>
      <c r="C40" s="393" t="s">
        <v>10786</v>
      </c>
      <c r="D40" s="232" t="s">
        <v>124</v>
      </c>
      <c r="E40" s="63">
        <v>5.25</v>
      </c>
      <c r="F40" s="33" t="s">
        <v>9509</v>
      </c>
    </row>
  </sheetData>
  <pageMargins left="0.70866141732283472" right="0.70866141732283472" top="0.74803149606299213" bottom="0.74803149606299213" header="0.31496062992125984" footer="0.31496062992125984"/>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32B7-8648-4197-BCC3-EC463ED6464B}">
  <sheetPr>
    <tabColor theme="0" tint="-0.14999847407452621"/>
  </sheetPr>
  <dimension ref="A1:E791"/>
  <sheetViews>
    <sheetView workbookViewId="0">
      <pane xSplit="3" ySplit="3" topLeftCell="D247" activePane="bottomRight" state="frozen"/>
      <selection pane="topRight" activeCell="D1" sqref="D1"/>
      <selection pane="bottomLeft" activeCell="A4" sqref="A4"/>
      <selection pane="bottomRight" activeCell="B256" sqref="B256"/>
    </sheetView>
  </sheetViews>
  <sheetFormatPr defaultColWidth="9.44140625" defaultRowHeight="13.8" x14ac:dyDescent="0.3"/>
  <cols>
    <col min="1" max="1" width="9.44140625" style="733"/>
    <col min="2" max="2" width="32" style="733" customWidth="1"/>
    <col min="3" max="3" width="55.44140625" style="733" customWidth="1"/>
    <col min="4" max="4" width="9" style="734" customWidth="1"/>
    <col min="5" max="5" width="11.44140625" style="753" customWidth="1"/>
    <col min="6" max="16384" width="9.44140625" style="733"/>
  </cols>
  <sheetData>
    <row r="1" spans="1:5" s="751" customFormat="1" ht="17.399999999999999" x14ac:dyDescent="0.3">
      <c r="A1" s="477" t="s">
        <v>6092</v>
      </c>
      <c r="D1" s="41"/>
      <c r="E1" s="767"/>
    </row>
    <row r="2" spans="1:5" ht="14.4" x14ac:dyDescent="0.3">
      <c r="E2" s="767"/>
    </row>
    <row r="3" spans="1:5" s="735" customFormat="1" ht="39.6" x14ac:dyDescent="0.3">
      <c r="A3" s="702" t="s">
        <v>0</v>
      </c>
      <c r="B3" s="702" t="s">
        <v>1</v>
      </c>
      <c r="C3" s="702" t="s">
        <v>2</v>
      </c>
      <c r="D3" s="704" t="s">
        <v>3</v>
      </c>
      <c r="E3" s="704" t="s">
        <v>126</v>
      </c>
    </row>
    <row r="4" spans="1:5" ht="26.4" x14ac:dyDescent="0.3">
      <c r="A4" s="763" t="s">
        <v>13639</v>
      </c>
      <c r="B4" s="763" t="s">
        <v>13640</v>
      </c>
      <c r="C4" s="763" t="s">
        <v>13641</v>
      </c>
      <c r="D4" s="764" t="s">
        <v>11857</v>
      </c>
      <c r="E4" s="486">
        <v>3.74</v>
      </c>
    </row>
    <row r="5" spans="1:5" ht="26.4" x14ac:dyDescent="0.3">
      <c r="A5" s="763" t="s">
        <v>13642</v>
      </c>
      <c r="B5" s="763" t="s">
        <v>13643</v>
      </c>
      <c r="C5" s="763" t="s">
        <v>13644</v>
      </c>
      <c r="D5" s="764" t="s">
        <v>11857</v>
      </c>
      <c r="E5" s="486">
        <v>2.02</v>
      </c>
    </row>
    <row r="6" spans="1:5" ht="26.4" x14ac:dyDescent="0.3">
      <c r="A6" s="763" t="s">
        <v>13645</v>
      </c>
      <c r="B6" s="763" t="s">
        <v>13646</v>
      </c>
      <c r="C6" s="763" t="s">
        <v>13647</v>
      </c>
      <c r="D6" s="764" t="s">
        <v>11857</v>
      </c>
      <c r="E6" s="486">
        <v>1.92</v>
      </c>
    </row>
    <row r="7" spans="1:5" x14ac:dyDescent="0.3">
      <c r="A7" s="763" t="s">
        <v>2395</v>
      </c>
      <c r="B7" s="763" t="s">
        <v>6382</v>
      </c>
      <c r="C7" s="763" t="s">
        <v>13648</v>
      </c>
      <c r="D7" s="764" t="s">
        <v>11857</v>
      </c>
      <c r="E7" s="486">
        <v>1.2</v>
      </c>
    </row>
    <row r="8" spans="1:5" x14ac:dyDescent="0.3">
      <c r="A8" s="763" t="s">
        <v>11855</v>
      </c>
      <c r="B8" s="763" t="s">
        <v>13651</v>
      </c>
      <c r="C8" s="763" t="s">
        <v>11856</v>
      </c>
      <c r="D8" s="764" t="s">
        <v>11857</v>
      </c>
      <c r="E8" s="486">
        <v>22.22</v>
      </c>
    </row>
    <row r="9" spans="1:5" ht="26.4" x14ac:dyDescent="0.3">
      <c r="A9" s="763" t="s">
        <v>11858</v>
      </c>
      <c r="B9" s="763" t="s">
        <v>13652</v>
      </c>
      <c r="C9" s="763" t="s">
        <v>11859</v>
      </c>
      <c r="D9" s="764" t="s">
        <v>11857</v>
      </c>
      <c r="E9" s="486">
        <v>22.22</v>
      </c>
    </row>
    <row r="10" spans="1:5" ht="26.4" x14ac:dyDescent="0.3">
      <c r="A10" s="763" t="s">
        <v>11860</v>
      </c>
      <c r="B10" s="763" t="s">
        <v>11861</v>
      </c>
      <c r="C10" s="763" t="s">
        <v>11862</v>
      </c>
      <c r="D10" s="764" t="s">
        <v>11857</v>
      </c>
      <c r="E10" s="486">
        <v>22.22</v>
      </c>
    </row>
    <row r="11" spans="1:5" ht="26.4" x14ac:dyDescent="0.3">
      <c r="A11" s="763" t="s">
        <v>11863</v>
      </c>
      <c r="B11" s="763" t="s">
        <v>11864</v>
      </c>
      <c r="C11" s="763" t="s">
        <v>11865</v>
      </c>
      <c r="D11" s="764" t="s">
        <v>11857</v>
      </c>
      <c r="E11" s="486">
        <v>22.22</v>
      </c>
    </row>
    <row r="12" spans="1:5" ht="26.4" x14ac:dyDescent="0.3">
      <c r="A12" s="763" t="s">
        <v>11866</v>
      </c>
      <c r="B12" s="763" t="s">
        <v>11867</v>
      </c>
      <c r="C12" s="763" t="s">
        <v>11868</v>
      </c>
      <c r="D12" s="764" t="s">
        <v>11857</v>
      </c>
      <c r="E12" s="486">
        <v>22.22</v>
      </c>
    </row>
    <row r="13" spans="1:5" x14ac:dyDescent="0.3">
      <c r="A13" s="763" t="s">
        <v>11869</v>
      </c>
      <c r="B13" s="763" t="s">
        <v>11870</v>
      </c>
      <c r="C13" s="763" t="s">
        <v>11871</v>
      </c>
      <c r="D13" s="764" t="s">
        <v>11857</v>
      </c>
      <c r="E13" s="486">
        <v>17.73</v>
      </c>
    </row>
    <row r="14" spans="1:5" x14ac:dyDescent="0.3">
      <c r="A14" s="763" t="s">
        <v>11872</v>
      </c>
      <c r="B14" s="763" t="s">
        <v>11873</v>
      </c>
      <c r="C14" s="763" t="s">
        <v>11874</v>
      </c>
      <c r="D14" s="764" t="s">
        <v>11857</v>
      </c>
      <c r="E14" s="486">
        <v>11.42</v>
      </c>
    </row>
    <row r="15" spans="1:5" x14ac:dyDescent="0.3">
      <c r="A15" s="763" t="s">
        <v>11875</v>
      </c>
      <c r="B15" s="763" t="s">
        <v>11876</v>
      </c>
      <c r="C15" s="763" t="s">
        <v>11877</v>
      </c>
      <c r="D15" s="764" t="s">
        <v>11857</v>
      </c>
      <c r="E15" s="486">
        <v>7.58</v>
      </c>
    </row>
    <row r="16" spans="1:5" x14ac:dyDescent="0.3">
      <c r="A16" s="763" t="s">
        <v>2004</v>
      </c>
      <c r="B16" s="763" t="s">
        <v>11878</v>
      </c>
      <c r="C16" s="763" t="s">
        <v>11878</v>
      </c>
      <c r="D16" s="764" t="s">
        <v>11857</v>
      </c>
      <c r="E16" s="486">
        <v>21.08</v>
      </c>
    </row>
    <row r="17" spans="1:5" x14ac:dyDescent="0.3">
      <c r="A17" s="763" t="s">
        <v>8872</v>
      </c>
      <c r="B17" s="763" t="s">
        <v>11879</v>
      </c>
      <c r="C17" s="763" t="s">
        <v>11879</v>
      </c>
      <c r="D17" s="764" t="s">
        <v>11857</v>
      </c>
      <c r="E17" s="486">
        <v>2.94</v>
      </c>
    </row>
    <row r="18" spans="1:5" x14ac:dyDescent="0.3">
      <c r="A18" s="763" t="s">
        <v>2005</v>
      </c>
      <c r="B18" s="763" t="s">
        <v>11880</v>
      </c>
      <c r="C18" s="763" t="s">
        <v>13653</v>
      </c>
      <c r="D18" s="764" t="s">
        <v>11857</v>
      </c>
      <c r="E18" s="486">
        <v>9.68</v>
      </c>
    </row>
    <row r="19" spans="1:5" x14ac:dyDescent="0.3">
      <c r="A19" s="763" t="s">
        <v>2006</v>
      </c>
      <c r="B19" s="763" t="s">
        <v>11881</v>
      </c>
      <c r="C19" s="763" t="s">
        <v>13654</v>
      </c>
      <c r="D19" s="764" t="s">
        <v>11857</v>
      </c>
      <c r="E19" s="486">
        <v>5.34</v>
      </c>
    </row>
    <row r="20" spans="1:5" x14ac:dyDescent="0.3">
      <c r="A20" s="763" t="s">
        <v>2007</v>
      </c>
      <c r="B20" s="763" t="s">
        <v>11882</v>
      </c>
      <c r="C20" s="763" t="s">
        <v>13655</v>
      </c>
      <c r="D20" s="764" t="s">
        <v>11857</v>
      </c>
      <c r="E20" s="486">
        <v>4.16</v>
      </c>
    </row>
    <row r="21" spans="1:5" x14ac:dyDescent="0.3">
      <c r="A21" s="763" t="s">
        <v>2008</v>
      </c>
      <c r="B21" s="763" t="s">
        <v>11883</v>
      </c>
      <c r="C21" s="763" t="s">
        <v>13656</v>
      </c>
      <c r="D21" s="764" t="s">
        <v>11857</v>
      </c>
      <c r="E21" s="486">
        <v>7.17</v>
      </c>
    </row>
    <row r="22" spans="1:5" x14ac:dyDescent="0.3">
      <c r="A22" s="763" t="s">
        <v>2009</v>
      </c>
      <c r="B22" s="763" t="s">
        <v>11884</v>
      </c>
      <c r="C22" s="763" t="s">
        <v>13657</v>
      </c>
      <c r="D22" s="764" t="s">
        <v>11857</v>
      </c>
      <c r="E22" s="486">
        <v>3.28</v>
      </c>
    </row>
    <row r="23" spans="1:5" x14ac:dyDescent="0.3">
      <c r="A23" s="763" t="s">
        <v>11885</v>
      </c>
      <c r="B23" s="763" t="s">
        <v>11886</v>
      </c>
      <c r="C23" s="763" t="s">
        <v>13658</v>
      </c>
      <c r="D23" s="764" t="s">
        <v>11857</v>
      </c>
      <c r="E23" s="486">
        <v>3.12</v>
      </c>
    </row>
    <row r="24" spans="1:5" ht="26.4" x14ac:dyDescent="0.3">
      <c r="A24" s="763" t="s">
        <v>2010</v>
      </c>
      <c r="B24" s="763" t="s">
        <v>11887</v>
      </c>
      <c r="C24" s="763" t="s">
        <v>13659</v>
      </c>
      <c r="D24" s="764" t="s">
        <v>11857</v>
      </c>
      <c r="E24" s="486">
        <v>4.05</v>
      </c>
    </row>
    <row r="25" spans="1:5" ht="26.4" x14ac:dyDescent="0.3">
      <c r="A25" s="763" t="s">
        <v>2011</v>
      </c>
      <c r="B25" s="763" t="s">
        <v>11888</v>
      </c>
      <c r="C25" s="763" t="s">
        <v>13660</v>
      </c>
      <c r="D25" s="764" t="s">
        <v>11857</v>
      </c>
      <c r="E25" s="486">
        <v>2.31</v>
      </c>
    </row>
    <row r="26" spans="1:5" ht="26.4" x14ac:dyDescent="0.3">
      <c r="A26" s="763" t="s">
        <v>11889</v>
      </c>
      <c r="B26" s="763" t="s">
        <v>11890</v>
      </c>
      <c r="C26" s="763" t="s">
        <v>13661</v>
      </c>
      <c r="D26" s="764" t="s">
        <v>11857</v>
      </c>
      <c r="E26" s="486">
        <v>2.2000000000000002</v>
      </c>
    </row>
    <row r="27" spans="1:5" x14ac:dyDescent="0.3">
      <c r="A27" s="763" t="s">
        <v>2012</v>
      </c>
      <c r="B27" s="763" t="s">
        <v>2013</v>
      </c>
      <c r="C27" s="763" t="s">
        <v>2013</v>
      </c>
      <c r="D27" s="764" t="s">
        <v>11857</v>
      </c>
      <c r="E27" s="486">
        <v>0.25</v>
      </c>
    </row>
    <row r="28" spans="1:5" ht="39.6" x14ac:dyDescent="0.3">
      <c r="A28" s="763" t="s">
        <v>2014</v>
      </c>
      <c r="B28" s="763" t="s">
        <v>11891</v>
      </c>
      <c r="C28" s="763" t="s">
        <v>13662</v>
      </c>
      <c r="D28" s="764" t="s">
        <v>11857</v>
      </c>
      <c r="E28" s="486">
        <v>6.92</v>
      </c>
    </row>
    <row r="29" spans="1:5" ht="39.6" x14ac:dyDescent="0.3">
      <c r="A29" s="763" t="s">
        <v>2015</v>
      </c>
      <c r="B29" s="763" t="s">
        <v>11892</v>
      </c>
      <c r="C29" s="763" t="s">
        <v>13663</v>
      </c>
      <c r="D29" s="764" t="s">
        <v>11857</v>
      </c>
      <c r="E29" s="486">
        <v>1.01</v>
      </c>
    </row>
    <row r="30" spans="1:5" ht="39.6" x14ac:dyDescent="0.3">
      <c r="A30" s="763" t="s">
        <v>11893</v>
      </c>
      <c r="B30" s="763" t="s">
        <v>11894</v>
      </c>
      <c r="C30" s="763" t="s">
        <v>11895</v>
      </c>
      <c r="D30" s="764" t="s">
        <v>11857</v>
      </c>
      <c r="E30" s="486">
        <v>0.96</v>
      </c>
    </row>
    <row r="31" spans="1:5" ht="26.4" x14ac:dyDescent="0.3">
      <c r="A31" s="763" t="s">
        <v>2016</v>
      </c>
      <c r="B31" s="763" t="s">
        <v>11896</v>
      </c>
      <c r="C31" s="763" t="s">
        <v>11897</v>
      </c>
      <c r="D31" s="764" t="s">
        <v>11857</v>
      </c>
      <c r="E31" s="486">
        <v>3.56</v>
      </c>
    </row>
    <row r="32" spans="1:5" ht="26.4" x14ac:dyDescent="0.3">
      <c r="A32" s="763" t="s">
        <v>2017</v>
      </c>
      <c r="B32" s="763" t="s">
        <v>11898</v>
      </c>
      <c r="C32" s="763" t="s">
        <v>11899</v>
      </c>
      <c r="D32" s="764" t="s">
        <v>11857</v>
      </c>
      <c r="E32" s="486">
        <v>1.0900000000000001</v>
      </c>
    </row>
    <row r="33" spans="1:5" ht="26.4" x14ac:dyDescent="0.3">
      <c r="A33" s="763" t="s">
        <v>2018</v>
      </c>
      <c r="B33" s="763" t="s">
        <v>11900</v>
      </c>
      <c r="C33" s="763" t="s">
        <v>11901</v>
      </c>
      <c r="D33" s="764" t="s">
        <v>11857</v>
      </c>
      <c r="E33" s="486">
        <v>0.77</v>
      </c>
    </row>
    <row r="34" spans="1:5" ht="26.4" x14ac:dyDescent="0.3">
      <c r="A34" s="763" t="s">
        <v>11902</v>
      </c>
      <c r="B34" s="763" t="s">
        <v>11903</v>
      </c>
      <c r="C34" s="763" t="s">
        <v>11904</v>
      </c>
      <c r="D34" s="764" t="s">
        <v>11857</v>
      </c>
      <c r="E34" s="486">
        <v>1.61</v>
      </c>
    </row>
    <row r="35" spans="1:5" ht="26.4" x14ac:dyDescent="0.3">
      <c r="A35" s="763" t="s">
        <v>11905</v>
      </c>
      <c r="B35" s="763" t="s">
        <v>13811</v>
      </c>
      <c r="C35" s="763" t="s">
        <v>11906</v>
      </c>
      <c r="D35" s="764" t="s">
        <v>11857</v>
      </c>
      <c r="E35" s="486">
        <v>1.53</v>
      </c>
    </row>
    <row r="36" spans="1:5" ht="26.4" x14ac:dyDescent="0.3">
      <c r="A36" s="763" t="s">
        <v>11907</v>
      </c>
      <c r="B36" s="763" t="s">
        <v>11908</v>
      </c>
      <c r="C36" s="763" t="s">
        <v>11909</v>
      </c>
      <c r="D36" s="764" t="s">
        <v>11857</v>
      </c>
      <c r="E36" s="486">
        <v>6.32</v>
      </c>
    </row>
    <row r="37" spans="1:5" ht="26.4" x14ac:dyDescent="0.3">
      <c r="A37" s="763" t="s">
        <v>11910</v>
      </c>
      <c r="B37" s="763" t="s">
        <v>11911</v>
      </c>
      <c r="C37" s="763" t="s">
        <v>11912</v>
      </c>
      <c r="D37" s="764" t="s">
        <v>11857</v>
      </c>
      <c r="E37" s="486">
        <v>3.01</v>
      </c>
    </row>
    <row r="38" spans="1:5" ht="26.4" x14ac:dyDescent="0.3">
      <c r="A38" s="763" t="s">
        <v>11913</v>
      </c>
      <c r="B38" s="763" t="s">
        <v>11914</v>
      </c>
      <c r="C38" s="763" t="s">
        <v>11915</v>
      </c>
      <c r="D38" s="764" t="s">
        <v>11857</v>
      </c>
      <c r="E38" s="486">
        <v>1.56</v>
      </c>
    </row>
    <row r="39" spans="1:5" x14ac:dyDescent="0.3">
      <c r="A39" s="763" t="s">
        <v>2019</v>
      </c>
      <c r="B39" s="763" t="s">
        <v>11916</v>
      </c>
      <c r="C39" s="763" t="s">
        <v>11916</v>
      </c>
      <c r="D39" s="764" t="s">
        <v>11857</v>
      </c>
      <c r="E39" s="486">
        <v>0.32</v>
      </c>
    </row>
    <row r="40" spans="1:5" ht="26.4" x14ac:dyDescent="0.3">
      <c r="A40" s="763" t="s">
        <v>11917</v>
      </c>
      <c r="B40" s="763" t="s">
        <v>11918</v>
      </c>
      <c r="C40" s="763" t="s">
        <v>11919</v>
      </c>
      <c r="D40" s="764" t="s">
        <v>11857</v>
      </c>
      <c r="E40" s="486">
        <v>4.2699999999999996</v>
      </c>
    </row>
    <row r="41" spans="1:5" ht="26.4" x14ac:dyDescent="0.3">
      <c r="A41" s="763" t="s">
        <v>11920</v>
      </c>
      <c r="B41" s="763" t="s">
        <v>11921</v>
      </c>
      <c r="C41" s="763" t="s">
        <v>11922</v>
      </c>
      <c r="D41" s="764" t="s">
        <v>11857</v>
      </c>
      <c r="E41" s="486">
        <v>4.07</v>
      </c>
    </row>
    <row r="42" spans="1:5" x14ac:dyDescent="0.3">
      <c r="A42" s="763" t="s">
        <v>11923</v>
      </c>
      <c r="B42" s="763" t="s">
        <v>11924</v>
      </c>
      <c r="C42" s="763" t="s">
        <v>11925</v>
      </c>
      <c r="D42" s="764" t="s">
        <v>11857</v>
      </c>
      <c r="E42" s="486">
        <v>1.82</v>
      </c>
    </row>
    <row r="43" spans="1:5" x14ac:dyDescent="0.3">
      <c r="A43" s="763" t="s">
        <v>11926</v>
      </c>
      <c r="B43" s="763" t="s">
        <v>11927</v>
      </c>
      <c r="C43" s="763" t="s">
        <v>11928</v>
      </c>
      <c r="D43" s="764" t="s">
        <v>11857</v>
      </c>
      <c r="E43" s="486">
        <v>1.73</v>
      </c>
    </row>
    <row r="44" spans="1:5" x14ac:dyDescent="0.3">
      <c r="A44" s="763" t="s">
        <v>2020</v>
      </c>
      <c r="B44" s="763" t="s">
        <v>2021</v>
      </c>
      <c r="C44" s="763" t="s">
        <v>2021</v>
      </c>
      <c r="D44" s="764" t="s">
        <v>11857</v>
      </c>
      <c r="E44" s="486">
        <v>0.7</v>
      </c>
    </row>
    <row r="45" spans="1:5" x14ac:dyDescent="0.3">
      <c r="A45" s="763" t="s">
        <v>2022</v>
      </c>
      <c r="B45" s="763" t="s">
        <v>11929</v>
      </c>
      <c r="C45" s="763" t="s">
        <v>11930</v>
      </c>
      <c r="D45" s="764" t="s">
        <v>11857</v>
      </c>
      <c r="E45" s="486">
        <v>2.2799999999999998</v>
      </c>
    </row>
    <row r="46" spans="1:5" x14ac:dyDescent="0.3">
      <c r="A46" s="763" t="s">
        <v>2023</v>
      </c>
      <c r="B46" s="763" t="s">
        <v>11931</v>
      </c>
      <c r="C46" s="763" t="s">
        <v>11932</v>
      </c>
      <c r="D46" s="764" t="s">
        <v>11857</v>
      </c>
      <c r="E46" s="486">
        <v>1.62</v>
      </c>
    </row>
    <row r="47" spans="1:5" x14ac:dyDescent="0.3">
      <c r="A47" s="763" t="s">
        <v>2024</v>
      </c>
      <c r="B47" s="763" t="s">
        <v>11933</v>
      </c>
      <c r="C47" s="763" t="s">
        <v>11934</v>
      </c>
      <c r="D47" s="764" t="s">
        <v>11857</v>
      </c>
      <c r="E47" s="486">
        <v>5.53</v>
      </c>
    </row>
    <row r="48" spans="1:5" x14ac:dyDescent="0.3">
      <c r="A48" s="763" t="s">
        <v>2025</v>
      </c>
      <c r="B48" s="763" t="s">
        <v>11935</v>
      </c>
      <c r="C48" s="763" t="s">
        <v>11936</v>
      </c>
      <c r="D48" s="764" t="s">
        <v>11857</v>
      </c>
      <c r="E48" s="486">
        <v>1.0900000000000001</v>
      </c>
    </row>
    <row r="49" spans="1:5" x14ac:dyDescent="0.3">
      <c r="A49" s="763" t="s">
        <v>11937</v>
      </c>
      <c r="B49" s="763" t="s">
        <v>11938</v>
      </c>
      <c r="C49" s="763" t="s">
        <v>11939</v>
      </c>
      <c r="D49" s="764" t="s">
        <v>11857</v>
      </c>
      <c r="E49" s="486">
        <v>1.04</v>
      </c>
    </row>
    <row r="50" spans="1:5" ht="26.4" x14ac:dyDescent="0.3">
      <c r="A50" s="763" t="s">
        <v>2026</v>
      </c>
      <c r="B50" s="763" t="s">
        <v>11940</v>
      </c>
      <c r="C50" s="763" t="s">
        <v>11941</v>
      </c>
      <c r="D50" s="764" t="s">
        <v>11857</v>
      </c>
      <c r="E50" s="486">
        <v>2.27</v>
      </c>
    </row>
    <row r="51" spans="1:5" ht="26.4" x14ac:dyDescent="0.3">
      <c r="A51" s="763" t="s">
        <v>2027</v>
      </c>
      <c r="B51" s="763" t="s">
        <v>11942</v>
      </c>
      <c r="C51" s="763" t="s">
        <v>11943</v>
      </c>
      <c r="D51" s="764" t="s">
        <v>11857</v>
      </c>
      <c r="E51" s="486">
        <v>0.53</v>
      </c>
    </row>
    <row r="52" spans="1:5" ht="26.4" x14ac:dyDescent="0.3">
      <c r="A52" s="763" t="s">
        <v>2028</v>
      </c>
      <c r="B52" s="763" t="s">
        <v>11944</v>
      </c>
      <c r="C52" s="763" t="s">
        <v>11945</v>
      </c>
      <c r="D52" s="764" t="s">
        <v>11857</v>
      </c>
      <c r="E52" s="486">
        <v>1.92</v>
      </c>
    </row>
    <row r="53" spans="1:5" ht="26.4" x14ac:dyDescent="0.3">
      <c r="A53" s="763" t="s">
        <v>2029</v>
      </c>
      <c r="B53" s="763" t="s">
        <v>11946</v>
      </c>
      <c r="C53" s="763" t="s">
        <v>11947</v>
      </c>
      <c r="D53" s="764" t="s">
        <v>11857</v>
      </c>
      <c r="E53" s="486">
        <v>1.26</v>
      </c>
    </row>
    <row r="54" spans="1:5" ht="26.4" x14ac:dyDescent="0.3">
      <c r="A54" s="763" t="s">
        <v>2030</v>
      </c>
      <c r="B54" s="763" t="s">
        <v>11948</v>
      </c>
      <c r="C54" s="763" t="s">
        <v>11949</v>
      </c>
      <c r="D54" s="764" t="s">
        <v>11857</v>
      </c>
      <c r="E54" s="486">
        <v>4.05</v>
      </c>
    </row>
    <row r="55" spans="1:5" ht="26.4" x14ac:dyDescent="0.3">
      <c r="A55" s="763" t="s">
        <v>2031</v>
      </c>
      <c r="B55" s="763" t="s">
        <v>11950</v>
      </c>
      <c r="C55" s="763" t="s">
        <v>11951</v>
      </c>
      <c r="D55" s="764" t="s">
        <v>11857</v>
      </c>
      <c r="E55" s="486">
        <v>2.17</v>
      </c>
    </row>
    <row r="56" spans="1:5" ht="26.4" x14ac:dyDescent="0.3">
      <c r="A56" s="763" t="s">
        <v>2032</v>
      </c>
      <c r="B56" s="763" t="s">
        <v>11952</v>
      </c>
      <c r="C56" s="763" t="s">
        <v>11953</v>
      </c>
      <c r="D56" s="764" t="s">
        <v>11857</v>
      </c>
      <c r="E56" s="486">
        <v>1.53</v>
      </c>
    </row>
    <row r="57" spans="1:5" ht="26.4" x14ac:dyDescent="0.3">
      <c r="A57" s="763" t="s">
        <v>2033</v>
      </c>
      <c r="B57" s="763" t="s">
        <v>11954</v>
      </c>
      <c r="C57" s="763" t="s">
        <v>11955</v>
      </c>
      <c r="D57" s="764" t="s">
        <v>11857</v>
      </c>
      <c r="E57" s="486">
        <v>0.6</v>
      </c>
    </row>
    <row r="58" spans="1:5" x14ac:dyDescent="0.3">
      <c r="A58" s="763" t="s">
        <v>2034</v>
      </c>
      <c r="B58" s="763" t="s">
        <v>11956</v>
      </c>
      <c r="C58" s="763" t="s">
        <v>11957</v>
      </c>
      <c r="D58" s="764" t="s">
        <v>11857</v>
      </c>
      <c r="E58" s="486">
        <v>1.77</v>
      </c>
    </row>
    <row r="59" spans="1:5" x14ac:dyDescent="0.3">
      <c r="A59" s="763" t="s">
        <v>2035</v>
      </c>
      <c r="B59" s="763" t="s">
        <v>11958</v>
      </c>
      <c r="C59" s="763" t="s">
        <v>11959</v>
      </c>
      <c r="D59" s="764" t="s">
        <v>11857</v>
      </c>
      <c r="E59" s="486">
        <v>0.42</v>
      </c>
    </row>
    <row r="60" spans="1:5" ht="26.4" x14ac:dyDescent="0.3">
      <c r="A60" s="763" t="s">
        <v>11960</v>
      </c>
      <c r="B60" s="763" t="s">
        <v>11961</v>
      </c>
      <c r="C60" s="763" t="s">
        <v>11962</v>
      </c>
      <c r="D60" s="764" t="s">
        <v>11857</v>
      </c>
      <c r="E60" s="486">
        <v>2.5299999999999998</v>
      </c>
    </row>
    <row r="61" spans="1:5" ht="26.4" x14ac:dyDescent="0.3">
      <c r="A61" s="763" t="s">
        <v>11963</v>
      </c>
      <c r="B61" s="763" t="s">
        <v>11964</v>
      </c>
      <c r="C61" s="763" t="s">
        <v>11965</v>
      </c>
      <c r="D61" s="764" t="s">
        <v>11857</v>
      </c>
      <c r="E61" s="486">
        <v>2.41</v>
      </c>
    </row>
    <row r="62" spans="1:5" x14ac:dyDescent="0.3">
      <c r="A62" s="763" t="s">
        <v>11966</v>
      </c>
      <c r="B62" s="763" t="s">
        <v>11967</v>
      </c>
      <c r="C62" s="763" t="s">
        <v>11968</v>
      </c>
      <c r="D62" s="764" t="s">
        <v>11857</v>
      </c>
      <c r="E62" s="486">
        <v>0.8</v>
      </c>
    </row>
    <row r="63" spans="1:5" x14ac:dyDescent="0.3">
      <c r="A63" s="763" t="s">
        <v>11969</v>
      </c>
      <c r="B63" s="763" t="s">
        <v>11970</v>
      </c>
      <c r="C63" s="763" t="s">
        <v>11971</v>
      </c>
      <c r="D63" s="764" t="s">
        <v>11857</v>
      </c>
      <c r="E63" s="486">
        <v>0.76</v>
      </c>
    </row>
    <row r="64" spans="1:5" ht="26.4" x14ac:dyDescent="0.3">
      <c r="A64" s="763" t="s">
        <v>11972</v>
      </c>
      <c r="B64" s="763" t="s">
        <v>11973</v>
      </c>
      <c r="C64" s="763" t="s">
        <v>11974</v>
      </c>
      <c r="D64" s="764" t="s">
        <v>11857</v>
      </c>
      <c r="E64" s="486">
        <v>0.84</v>
      </c>
    </row>
    <row r="65" spans="1:5" ht="26.4" x14ac:dyDescent="0.3">
      <c r="A65" s="763" t="s">
        <v>11975</v>
      </c>
      <c r="B65" s="763" t="s">
        <v>11976</v>
      </c>
      <c r="C65" s="763" t="s">
        <v>11977</v>
      </c>
      <c r="D65" s="764" t="s">
        <v>11857</v>
      </c>
      <c r="E65" s="486">
        <v>0.8</v>
      </c>
    </row>
    <row r="66" spans="1:5" x14ac:dyDescent="0.3">
      <c r="A66" s="763" t="s">
        <v>2036</v>
      </c>
      <c r="B66" s="763" t="s">
        <v>11978</v>
      </c>
      <c r="C66" s="763" t="s">
        <v>11979</v>
      </c>
      <c r="D66" s="764" t="s">
        <v>11857</v>
      </c>
      <c r="E66" s="486">
        <v>0.38</v>
      </c>
    </row>
    <row r="67" spans="1:5" x14ac:dyDescent="0.3">
      <c r="A67" s="763" t="s">
        <v>2037</v>
      </c>
      <c r="B67" s="763" t="s">
        <v>11980</v>
      </c>
      <c r="C67" s="763" t="s">
        <v>11981</v>
      </c>
      <c r="D67" s="764" t="s">
        <v>11857</v>
      </c>
      <c r="E67" s="486">
        <v>1.25</v>
      </c>
    </row>
    <row r="68" spans="1:5" x14ac:dyDescent="0.3">
      <c r="A68" s="763" t="s">
        <v>2038</v>
      </c>
      <c r="B68" s="763" t="s">
        <v>11982</v>
      </c>
      <c r="C68" s="763" t="s">
        <v>11983</v>
      </c>
      <c r="D68" s="764" t="s">
        <v>11857</v>
      </c>
      <c r="E68" s="486">
        <v>0.51</v>
      </c>
    </row>
    <row r="69" spans="1:5" x14ac:dyDescent="0.3">
      <c r="A69" s="763" t="s">
        <v>11984</v>
      </c>
      <c r="B69" s="763" t="s">
        <v>11985</v>
      </c>
      <c r="C69" s="763" t="s">
        <v>11986</v>
      </c>
      <c r="D69" s="764" t="s">
        <v>11857</v>
      </c>
      <c r="E69" s="486">
        <v>0.44</v>
      </c>
    </row>
    <row r="70" spans="1:5" x14ac:dyDescent="0.3">
      <c r="A70" s="763" t="s">
        <v>11987</v>
      </c>
      <c r="B70" s="763" t="s">
        <v>11988</v>
      </c>
      <c r="C70" s="763" t="s">
        <v>11989</v>
      </c>
      <c r="D70" s="764" t="s">
        <v>11857</v>
      </c>
      <c r="E70" s="486">
        <v>0.42</v>
      </c>
    </row>
    <row r="71" spans="1:5" x14ac:dyDescent="0.3">
      <c r="A71" s="763" t="s">
        <v>11990</v>
      </c>
      <c r="B71" s="763" t="s">
        <v>11991</v>
      </c>
      <c r="C71" s="763" t="s">
        <v>11992</v>
      </c>
      <c r="D71" s="764" t="s">
        <v>11857</v>
      </c>
      <c r="E71" s="486">
        <v>1.84</v>
      </c>
    </row>
    <row r="72" spans="1:5" x14ac:dyDescent="0.3">
      <c r="A72" s="763" t="s">
        <v>11993</v>
      </c>
      <c r="B72" s="763" t="s">
        <v>11994</v>
      </c>
      <c r="C72" s="763" t="s">
        <v>11995</v>
      </c>
      <c r="D72" s="764" t="s">
        <v>11857</v>
      </c>
      <c r="E72" s="486">
        <v>1.75</v>
      </c>
    </row>
    <row r="73" spans="1:5" ht="26.4" x14ac:dyDescent="0.3">
      <c r="A73" s="763" t="s">
        <v>11996</v>
      </c>
      <c r="B73" s="763" t="s">
        <v>11997</v>
      </c>
      <c r="C73" s="763" t="s">
        <v>11998</v>
      </c>
      <c r="D73" s="764" t="s">
        <v>11857</v>
      </c>
      <c r="E73" s="486">
        <v>1.67</v>
      </c>
    </row>
    <row r="74" spans="1:5" x14ac:dyDescent="0.3">
      <c r="A74" s="763" t="s">
        <v>11999</v>
      </c>
      <c r="B74" s="763" t="s">
        <v>12000</v>
      </c>
      <c r="C74" s="763" t="s">
        <v>12001</v>
      </c>
      <c r="D74" s="764" t="s">
        <v>11857</v>
      </c>
      <c r="E74" s="486">
        <v>0.96</v>
      </c>
    </row>
    <row r="75" spans="1:5" x14ac:dyDescent="0.3">
      <c r="A75" s="763" t="s">
        <v>12002</v>
      </c>
      <c r="B75" s="763" t="s">
        <v>12003</v>
      </c>
      <c r="C75" s="763" t="s">
        <v>12004</v>
      </c>
      <c r="D75" s="764" t="s">
        <v>11857</v>
      </c>
      <c r="E75" s="486">
        <v>0.91</v>
      </c>
    </row>
    <row r="76" spans="1:5" x14ac:dyDescent="0.3">
      <c r="A76" s="763" t="s">
        <v>12005</v>
      </c>
      <c r="B76" s="763" t="s">
        <v>12006</v>
      </c>
      <c r="C76" s="763" t="s">
        <v>12007</v>
      </c>
      <c r="D76" s="764" t="s">
        <v>11857</v>
      </c>
      <c r="E76" s="486">
        <v>0.38</v>
      </c>
    </row>
    <row r="77" spans="1:5" x14ac:dyDescent="0.3">
      <c r="A77" s="763" t="s">
        <v>12008</v>
      </c>
      <c r="B77" s="763" t="s">
        <v>12009</v>
      </c>
      <c r="C77" s="763" t="s">
        <v>12010</v>
      </c>
      <c r="D77" s="764" t="s">
        <v>11857</v>
      </c>
      <c r="E77" s="486">
        <v>0.36</v>
      </c>
    </row>
    <row r="78" spans="1:5" x14ac:dyDescent="0.3">
      <c r="A78" s="763" t="s">
        <v>2039</v>
      </c>
      <c r="B78" s="763" t="s">
        <v>12011</v>
      </c>
      <c r="C78" s="763" t="s">
        <v>12012</v>
      </c>
      <c r="D78" s="764" t="s">
        <v>11857</v>
      </c>
      <c r="E78" s="486">
        <v>2.38</v>
      </c>
    </row>
    <row r="79" spans="1:5" x14ac:dyDescent="0.3">
      <c r="A79" s="763" t="s">
        <v>2040</v>
      </c>
      <c r="B79" s="763" t="s">
        <v>12013</v>
      </c>
      <c r="C79" s="763" t="s">
        <v>12014</v>
      </c>
      <c r="D79" s="764" t="s">
        <v>11857</v>
      </c>
      <c r="E79" s="486">
        <v>0.83</v>
      </c>
    </row>
    <row r="80" spans="1:5" ht="26.4" x14ac:dyDescent="0.3">
      <c r="A80" s="763" t="s">
        <v>12015</v>
      </c>
      <c r="B80" s="763" t="s">
        <v>12016</v>
      </c>
      <c r="C80" s="763" t="s">
        <v>12017</v>
      </c>
      <c r="D80" s="764" t="s">
        <v>11857</v>
      </c>
      <c r="E80" s="486">
        <v>7.36</v>
      </c>
    </row>
    <row r="81" spans="1:5" ht="26.4" x14ac:dyDescent="0.3">
      <c r="A81" s="763" t="s">
        <v>12018</v>
      </c>
      <c r="B81" s="763" t="s">
        <v>12019</v>
      </c>
      <c r="C81" s="763" t="s">
        <v>12020</v>
      </c>
      <c r="D81" s="764" t="s">
        <v>11857</v>
      </c>
      <c r="E81" s="486">
        <v>2.21</v>
      </c>
    </row>
    <row r="82" spans="1:5" ht="26.4" x14ac:dyDescent="0.3">
      <c r="A82" s="763" t="s">
        <v>12021</v>
      </c>
      <c r="B82" s="763" t="s">
        <v>12022</v>
      </c>
      <c r="C82" s="763" t="s">
        <v>12023</v>
      </c>
      <c r="D82" s="764" t="s">
        <v>11857</v>
      </c>
      <c r="E82" s="486">
        <v>2.1</v>
      </c>
    </row>
    <row r="83" spans="1:5" ht="26.4" x14ac:dyDescent="0.3">
      <c r="A83" s="763" t="s">
        <v>12024</v>
      </c>
      <c r="B83" s="763" t="s">
        <v>12025</v>
      </c>
      <c r="C83" s="763" t="s">
        <v>12026</v>
      </c>
      <c r="D83" s="764" t="s">
        <v>11857</v>
      </c>
      <c r="E83" s="486">
        <v>7.76</v>
      </c>
    </row>
    <row r="84" spans="1:5" ht="26.4" x14ac:dyDescent="0.3">
      <c r="A84" s="763" t="s">
        <v>12027</v>
      </c>
      <c r="B84" s="763" t="s">
        <v>12028</v>
      </c>
      <c r="C84" s="763" t="s">
        <v>12029</v>
      </c>
      <c r="D84" s="764" t="s">
        <v>11857</v>
      </c>
      <c r="E84" s="486">
        <v>2.11</v>
      </c>
    </row>
    <row r="85" spans="1:5" ht="26.4" x14ac:dyDescent="0.3">
      <c r="A85" s="763" t="s">
        <v>12030</v>
      </c>
      <c r="B85" s="763" t="s">
        <v>12031</v>
      </c>
      <c r="C85" s="763" t="s">
        <v>12032</v>
      </c>
      <c r="D85" s="764" t="s">
        <v>11857</v>
      </c>
      <c r="E85" s="486">
        <v>2.0099999999999998</v>
      </c>
    </row>
    <row r="86" spans="1:5" ht="26.4" x14ac:dyDescent="0.3">
      <c r="A86" s="763" t="s">
        <v>2041</v>
      </c>
      <c r="B86" s="763" t="s">
        <v>12033</v>
      </c>
      <c r="C86" s="763" t="s">
        <v>12033</v>
      </c>
      <c r="D86" s="764" t="s">
        <v>11857</v>
      </c>
      <c r="E86" s="486">
        <v>1.8</v>
      </c>
    </row>
    <row r="87" spans="1:5" ht="26.4" x14ac:dyDescent="0.3">
      <c r="A87" s="763" t="s">
        <v>12034</v>
      </c>
      <c r="B87" s="763" t="s">
        <v>12035</v>
      </c>
      <c r="C87" s="763" t="s">
        <v>12036</v>
      </c>
      <c r="D87" s="764" t="s">
        <v>11857</v>
      </c>
      <c r="E87" s="486">
        <v>1.56</v>
      </c>
    </row>
    <row r="88" spans="1:5" ht="26.4" x14ac:dyDescent="0.3">
      <c r="A88" s="763" t="s">
        <v>12037</v>
      </c>
      <c r="B88" s="763" t="s">
        <v>12038</v>
      </c>
      <c r="C88" s="763" t="s">
        <v>12039</v>
      </c>
      <c r="D88" s="764" t="s">
        <v>11857</v>
      </c>
      <c r="E88" s="486">
        <v>1.49</v>
      </c>
    </row>
    <row r="89" spans="1:5" x14ac:dyDescent="0.3">
      <c r="A89" s="763" t="s">
        <v>12040</v>
      </c>
      <c r="B89" s="763" t="s">
        <v>12041</v>
      </c>
      <c r="C89" s="763" t="s">
        <v>13664</v>
      </c>
      <c r="D89" s="764" t="s">
        <v>11857</v>
      </c>
      <c r="E89" s="486">
        <v>1.1000000000000001</v>
      </c>
    </row>
    <row r="90" spans="1:5" x14ac:dyDescent="0.3">
      <c r="A90" s="763" t="s">
        <v>12042</v>
      </c>
      <c r="B90" s="763" t="s">
        <v>12043</v>
      </c>
      <c r="C90" s="763" t="s">
        <v>13665</v>
      </c>
      <c r="D90" s="764" t="s">
        <v>11857</v>
      </c>
      <c r="E90" s="486">
        <v>1.05</v>
      </c>
    </row>
    <row r="91" spans="1:5" ht="26.4" x14ac:dyDescent="0.3">
      <c r="A91" s="763" t="s">
        <v>12044</v>
      </c>
      <c r="B91" s="763" t="s">
        <v>12045</v>
      </c>
      <c r="C91" s="763" t="s">
        <v>12046</v>
      </c>
      <c r="D91" s="764" t="s">
        <v>11857</v>
      </c>
      <c r="E91" s="486">
        <v>1.39</v>
      </c>
    </row>
    <row r="92" spans="1:5" ht="26.4" x14ac:dyDescent="0.3">
      <c r="A92" s="763" t="s">
        <v>12047</v>
      </c>
      <c r="B92" s="763" t="s">
        <v>12048</v>
      </c>
      <c r="C92" s="763" t="s">
        <v>12049</v>
      </c>
      <c r="D92" s="764" t="s">
        <v>11857</v>
      </c>
      <c r="E92" s="486">
        <v>1.32</v>
      </c>
    </row>
    <row r="93" spans="1:5" x14ac:dyDescent="0.3">
      <c r="A93" s="763" t="s">
        <v>2042</v>
      </c>
      <c r="B93" s="763" t="s">
        <v>12050</v>
      </c>
      <c r="C93" s="763" t="s">
        <v>12050</v>
      </c>
      <c r="D93" s="764" t="s">
        <v>11857</v>
      </c>
      <c r="E93" s="486">
        <v>0.85</v>
      </c>
    </row>
    <row r="94" spans="1:5" x14ac:dyDescent="0.3">
      <c r="A94" s="763" t="s">
        <v>2043</v>
      </c>
      <c r="B94" s="763" t="s">
        <v>2044</v>
      </c>
      <c r="C94" s="763" t="s">
        <v>2044</v>
      </c>
      <c r="D94" s="764" t="s">
        <v>11857</v>
      </c>
      <c r="E94" s="486">
        <v>0.64</v>
      </c>
    </row>
    <row r="95" spans="1:5" x14ac:dyDescent="0.3">
      <c r="A95" s="763" t="s">
        <v>2045</v>
      </c>
      <c r="B95" s="763" t="s">
        <v>12051</v>
      </c>
      <c r="C95" s="763" t="s">
        <v>12051</v>
      </c>
      <c r="D95" s="764" t="s">
        <v>11857</v>
      </c>
      <c r="E95" s="486">
        <v>0.65</v>
      </c>
    </row>
    <row r="96" spans="1:5" ht="26.4" x14ac:dyDescent="0.3">
      <c r="A96" s="763" t="s">
        <v>12052</v>
      </c>
      <c r="B96" s="763" t="s">
        <v>12053</v>
      </c>
      <c r="C96" s="763" t="s">
        <v>12054</v>
      </c>
      <c r="D96" s="764" t="s">
        <v>11857</v>
      </c>
      <c r="E96" s="486">
        <v>0.57999999999999996</v>
      </c>
    </row>
    <row r="97" spans="1:5" ht="26.4" x14ac:dyDescent="0.3">
      <c r="A97" s="763" t="s">
        <v>12055</v>
      </c>
      <c r="B97" s="763" t="s">
        <v>12056</v>
      </c>
      <c r="C97" s="763" t="s">
        <v>12057</v>
      </c>
      <c r="D97" s="764" t="s">
        <v>11857</v>
      </c>
      <c r="E97" s="486">
        <v>0.55000000000000004</v>
      </c>
    </row>
    <row r="98" spans="1:5" x14ac:dyDescent="0.3">
      <c r="A98" s="763" t="s">
        <v>2046</v>
      </c>
      <c r="B98" s="763" t="s">
        <v>2047</v>
      </c>
      <c r="C98" s="763" t="s">
        <v>2047</v>
      </c>
      <c r="D98" s="764" t="s">
        <v>11857</v>
      </c>
      <c r="E98" s="486">
        <v>0.47</v>
      </c>
    </row>
    <row r="99" spans="1:5" x14ac:dyDescent="0.3">
      <c r="A99" s="763" t="s">
        <v>12058</v>
      </c>
      <c r="B99" s="763" t="s">
        <v>12059</v>
      </c>
      <c r="C99" s="763" t="s">
        <v>12060</v>
      </c>
      <c r="D99" s="764" t="s">
        <v>11857</v>
      </c>
      <c r="E99" s="486">
        <v>0.49</v>
      </c>
    </row>
    <row r="100" spans="1:5" x14ac:dyDescent="0.3">
      <c r="A100" s="763" t="s">
        <v>12061</v>
      </c>
      <c r="B100" s="763" t="s">
        <v>12062</v>
      </c>
      <c r="C100" s="763" t="s">
        <v>12063</v>
      </c>
      <c r="D100" s="764" t="s">
        <v>11857</v>
      </c>
      <c r="E100" s="486">
        <v>0.47</v>
      </c>
    </row>
    <row r="101" spans="1:5" ht="26.4" x14ac:dyDescent="0.3">
      <c r="A101" s="763" t="s">
        <v>12064</v>
      </c>
      <c r="B101" s="763" t="s">
        <v>12065</v>
      </c>
      <c r="C101" s="763" t="s">
        <v>12066</v>
      </c>
      <c r="D101" s="764" t="s">
        <v>11857</v>
      </c>
      <c r="E101" s="486">
        <v>0.81</v>
      </c>
    </row>
    <row r="102" spans="1:5" ht="26.4" x14ac:dyDescent="0.3">
      <c r="A102" s="763" t="s">
        <v>12067</v>
      </c>
      <c r="B102" s="763" t="s">
        <v>12068</v>
      </c>
      <c r="C102" s="763" t="s">
        <v>12069</v>
      </c>
      <c r="D102" s="764" t="s">
        <v>11857</v>
      </c>
      <c r="E102" s="486">
        <v>0.8</v>
      </c>
    </row>
    <row r="103" spans="1:5" x14ac:dyDescent="0.3">
      <c r="A103" s="763" t="s">
        <v>12070</v>
      </c>
      <c r="B103" s="763" t="s">
        <v>12071</v>
      </c>
      <c r="C103" s="763" t="s">
        <v>12071</v>
      </c>
      <c r="D103" s="764" t="s">
        <v>11857</v>
      </c>
      <c r="E103" s="486">
        <v>0.66</v>
      </c>
    </row>
    <row r="104" spans="1:5" x14ac:dyDescent="0.3">
      <c r="A104" s="763" t="s">
        <v>2048</v>
      </c>
      <c r="B104" s="763" t="s">
        <v>12072</v>
      </c>
      <c r="C104" s="763" t="s">
        <v>12073</v>
      </c>
      <c r="D104" s="764" t="s">
        <v>11857</v>
      </c>
      <c r="E104" s="486">
        <v>1.65</v>
      </c>
    </row>
    <row r="105" spans="1:5" x14ac:dyDescent="0.3">
      <c r="A105" s="763" t="s">
        <v>2049</v>
      </c>
      <c r="B105" s="763" t="s">
        <v>12074</v>
      </c>
      <c r="C105" s="763" t="s">
        <v>12075</v>
      </c>
      <c r="D105" s="764" t="s">
        <v>11857</v>
      </c>
      <c r="E105" s="486">
        <v>0.94</v>
      </c>
    </row>
    <row r="106" spans="1:5" ht="26.4" x14ac:dyDescent="0.3">
      <c r="A106" s="763" t="s">
        <v>12076</v>
      </c>
      <c r="B106" s="763" t="s">
        <v>12077</v>
      </c>
      <c r="C106" s="763" t="s">
        <v>12078</v>
      </c>
      <c r="D106" s="764" t="s">
        <v>11857</v>
      </c>
      <c r="E106" s="486">
        <v>0.68</v>
      </c>
    </row>
    <row r="107" spans="1:5" ht="26.4" x14ac:dyDescent="0.3">
      <c r="A107" s="763" t="s">
        <v>12079</v>
      </c>
      <c r="B107" s="763" t="s">
        <v>12080</v>
      </c>
      <c r="C107" s="763" t="s">
        <v>12081</v>
      </c>
      <c r="D107" s="764" t="s">
        <v>11857</v>
      </c>
      <c r="E107" s="486">
        <v>0.65</v>
      </c>
    </row>
    <row r="108" spans="1:5" ht="26.4" x14ac:dyDescent="0.3">
      <c r="A108" s="763" t="s">
        <v>12082</v>
      </c>
      <c r="B108" s="763" t="s">
        <v>12083</v>
      </c>
      <c r="C108" s="763" t="s">
        <v>12084</v>
      </c>
      <c r="D108" s="764" t="s">
        <v>11857</v>
      </c>
      <c r="E108" s="486">
        <v>0.45</v>
      </c>
    </row>
    <row r="109" spans="1:5" ht="26.4" x14ac:dyDescent="0.3">
      <c r="A109" s="763" t="s">
        <v>12085</v>
      </c>
      <c r="B109" s="763" t="s">
        <v>12086</v>
      </c>
      <c r="C109" s="763" t="s">
        <v>12087</v>
      </c>
      <c r="D109" s="764" t="s">
        <v>11857</v>
      </c>
      <c r="E109" s="486">
        <v>0.43</v>
      </c>
    </row>
    <row r="110" spans="1:5" x14ac:dyDescent="0.3">
      <c r="A110" s="763" t="s">
        <v>8873</v>
      </c>
      <c r="B110" s="763" t="s">
        <v>12088</v>
      </c>
      <c r="C110" s="763" t="s">
        <v>12089</v>
      </c>
      <c r="D110" s="764" t="s">
        <v>11857</v>
      </c>
      <c r="E110" s="486">
        <v>1.01</v>
      </c>
    </row>
    <row r="111" spans="1:5" x14ac:dyDescent="0.3">
      <c r="A111" s="763" t="s">
        <v>8874</v>
      </c>
      <c r="B111" s="763" t="s">
        <v>12090</v>
      </c>
      <c r="C111" s="763" t="s">
        <v>12091</v>
      </c>
      <c r="D111" s="764" t="s">
        <v>11857</v>
      </c>
      <c r="E111" s="486">
        <v>0.37</v>
      </c>
    </row>
    <row r="112" spans="1:5" x14ac:dyDescent="0.3">
      <c r="A112" s="763" t="s">
        <v>2050</v>
      </c>
      <c r="B112" s="763" t="s">
        <v>12092</v>
      </c>
      <c r="C112" s="763" t="s">
        <v>12092</v>
      </c>
      <c r="D112" s="764" t="s">
        <v>11857</v>
      </c>
      <c r="E112" s="486">
        <v>18.2</v>
      </c>
    </row>
    <row r="113" spans="1:5" x14ac:dyDescent="0.3">
      <c r="A113" s="763" t="s">
        <v>2051</v>
      </c>
      <c r="B113" s="763" t="s">
        <v>12093</v>
      </c>
      <c r="C113" s="763" t="s">
        <v>12094</v>
      </c>
      <c r="D113" s="764" t="s">
        <v>11857</v>
      </c>
      <c r="E113" s="486">
        <v>6.06</v>
      </c>
    </row>
    <row r="114" spans="1:5" x14ac:dyDescent="0.3">
      <c r="A114" s="763" t="s">
        <v>2052</v>
      </c>
      <c r="B114" s="763" t="s">
        <v>12095</v>
      </c>
      <c r="C114" s="763" t="s">
        <v>12096</v>
      </c>
      <c r="D114" s="764" t="s">
        <v>11857</v>
      </c>
      <c r="E114" s="486">
        <v>1.91</v>
      </c>
    </row>
    <row r="115" spans="1:5" x14ac:dyDescent="0.3">
      <c r="A115" s="763" t="s">
        <v>12097</v>
      </c>
      <c r="B115" s="763" t="s">
        <v>12098</v>
      </c>
      <c r="C115" s="763" t="s">
        <v>12099</v>
      </c>
      <c r="D115" s="764" t="s">
        <v>11857</v>
      </c>
      <c r="E115" s="486">
        <v>1.82</v>
      </c>
    </row>
    <row r="116" spans="1:5" ht="26.4" x14ac:dyDescent="0.3">
      <c r="A116" s="763" t="s">
        <v>12100</v>
      </c>
      <c r="B116" s="763" t="s">
        <v>12101</v>
      </c>
      <c r="C116" s="763" t="s">
        <v>12102</v>
      </c>
      <c r="D116" s="764" t="s">
        <v>11857</v>
      </c>
      <c r="E116" s="486">
        <v>2.0699999999999998</v>
      </c>
    </row>
    <row r="117" spans="1:5" ht="26.4" x14ac:dyDescent="0.3">
      <c r="A117" s="763" t="s">
        <v>12103</v>
      </c>
      <c r="B117" s="763" t="s">
        <v>12104</v>
      </c>
      <c r="C117" s="763" t="s">
        <v>12105</v>
      </c>
      <c r="D117" s="764" t="s">
        <v>11857</v>
      </c>
      <c r="E117" s="486">
        <v>1.97</v>
      </c>
    </row>
    <row r="118" spans="1:5" x14ac:dyDescent="0.3">
      <c r="A118" s="763" t="s">
        <v>2053</v>
      </c>
      <c r="B118" s="763" t="s">
        <v>12106</v>
      </c>
      <c r="C118" s="763" t="s">
        <v>12107</v>
      </c>
      <c r="D118" s="764" t="s">
        <v>11857</v>
      </c>
      <c r="E118" s="486">
        <v>2.41</v>
      </c>
    </row>
    <row r="119" spans="1:5" x14ac:dyDescent="0.3">
      <c r="A119" s="763" t="s">
        <v>2054</v>
      </c>
      <c r="B119" s="763" t="s">
        <v>12108</v>
      </c>
      <c r="C119" s="763" t="s">
        <v>12109</v>
      </c>
      <c r="D119" s="764" t="s">
        <v>11857</v>
      </c>
      <c r="E119" s="486">
        <v>1.41</v>
      </c>
    </row>
    <row r="120" spans="1:5" x14ac:dyDescent="0.3">
      <c r="A120" s="763" t="s">
        <v>2055</v>
      </c>
      <c r="B120" s="763" t="s">
        <v>12110</v>
      </c>
      <c r="C120" s="763" t="s">
        <v>12110</v>
      </c>
      <c r="D120" s="764" t="s">
        <v>11857</v>
      </c>
      <c r="E120" s="486">
        <v>1.42</v>
      </c>
    </row>
    <row r="121" spans="1:5" ht="26.4" x14ac:dyDescent="0.3">
      <c r="A121" s="763" t="s">
        <v>2056</v>
      </c>
      <c r="B121" s="763" t="s">
        <v>12111</v>
      </c>
      <c r="C121" s="763" t="s">
        <v>12111</v>
      </c>
      <c r="D121" s="764" t="s">
        <v>11857</v>
      </c>
      <c r="E121" s="486">
        <v>1.1100000000000001</v>
      </c>
    </row>
    <row r="122" spans="1:5" x14ac:dyDescent="0.3">
      <c r="A122" s="763" t="s">
        <v>2057</v>
      </c>
      <c r="B122" s="763" t="s">
        <v>12112</v>
      </c>
      <c r="C122" s="763" t="s">
        <v>12112</v>
      </c>
      <c r="D122" s="764" t="s">
        <v>11857</v>
      </c>
      <c r="E122" s="486">
        <v>0.84</v>
      </c>
    </row>
    <row r="123" spans="1:5" x14ac:dyDescent="0.3">
      <c r="A123" s="763" t="s">
        <v>2058</v>
      </c>
      <c r="B123" s="763" t="s">
        <v>12113</v>
      </c>
      <c r="C123" s="763" t="s">
        <v>8583</v>
      </c>
      <c r="D123" s="764" t="s">
        <v>11857</v>
      </c>
      <c r="E123" s="486">
        <v>0.62</v>
      </c>
    </row>
    <row r="124" spans="1:5" ht="26.4" x14ac:dyDescent="0.3">
      <c r="A124" s="763" t="s">
        <v>12114</v>
      </c>
      <c r="B124" s="763" t="s">
        <v>12115</v>
      </c>
      <c r="C124" s="763" t="s">
        <v>12116</v>
      </c>
      <c r="D124" s="764" t="s">
        <v>11857</v>
      </c>
      <c r="E124" s="486">
        <v>1.08</v>
      </c>
    </row>
    <row r="125" spans="1:5" ht="26.4" x14ac:dyDescent="0.3">
      <c r="A125" s="763" t="s">
        <v>12117</v>
      </c>
      <c r="B125" s="763" t="s">
        <v>12118</v>
      </c>
      <c r="C125" s="763" t="s">
        <v>12119</v>
      </c>
      <c r="D125" s="764" t="s">
        <v>11857</v>
      </c>
      <c r="E125" s="486">
        <v>1.03</v>
      </c>
    </row>
    <row r="126" spans="1:5" x14ac:dyDescent="0.3">
      <c r="A126" s="763" t="s">
        <v>2059</v>
      </c>
      <c r="B126" s="763" t="s">
        <v>9956</v>
      </c>
      <c r="C126" s="763" t="s">
        <v>12120</v>
      </c>
      <c r="D126" s="764" t="s">
        <v>11857</v>
      </c>
      <c r="E126" s="486">
        <v>0.36</v>
      </c>
    </row>
    <row r="127" spans="1:5" ht="26.4" x14ac:dyDescent="0.3">
      <c r="A127" s="763" t="s">
        <v>12121</v>
      </c>
      <c r="B127" s="763" t="s">
        <v>12122</v>
      </c>
      <c r="C127" s="763" t="s">
        <v>12123</v>
      </c>
      <c r="D127" s="764" t="s">
        <v>11857</v>
      </c>
      <c r="E127" s="486">
        <v>0.78</v>
      </c>
    </row>
    <row r="128" spans="1:5" ht="26.4" x14ac:dyDescent="0.3">
      <c r="A128" s="763" t="s">
        <v>12124</v>
      </c>
      <c r="B128" s="763" t="s">
        <v>12125</v>
      </c>
      <c r="C128" s="763" t="s">
        <v>12126</v>
      </c>
      <c r="D128" s="764" t="s">
        <v>11857</v>
      </c>
      <c r="E128" s="486">
        <v>0.74</v>
      </c>
    </row>
    <row r="129" spans="1:5" x14ac:dyDescent="0.3">
      <c r="A129" s="763" t="s">
        <v>12127</v>
      </c>
      <c r="B129" s="763" t="s">
        <v>12128</v>
      </c>
      <c r="C129" s="763" t="s">
        <v>12128</v>
      </c>
      <c r="D129" s="764" t="s">
        <v>11857</v>
      </c>
      <c r="E129" s="486">
        <v>0.74</v>
      </c>
    </row>
    <row r="130" spans="1:5" x14ac:dyDescent="0.3">
      <c r="A130" s="763" t="s">
        <v>2060</v>
      </c>
      <c r="B130" s="763" t="s">
        <v>12129</v>
      </c>
      <c r="C130" s="763" t="s">
        <v>12129</v>
      </c>
      <c r="D130" s="764" t="s">
        <v>11857</v>
      </c>
      <c r="E130" s="486">
        <v>0.5</v>
      </c>
    </row>
    <row r="131" spans="1:5" ht="26.4" x14ac:dyDescent="0.3">
      <c r="A131" s="763" t="s">
        <v>2061</v>
      </c>
      <c r="B131" s="763" t="s">
        <v>12130</v>
      </c>
      <c r="C131" s="763" t="s">
        <v>12131</v>
      </c>
      <c r="D131" s="764" t="s">
        <v>11857</v>
      </c>
      <c r="E131" s="486">
        <v>3.6</v>
      </c>
    </row>
    <row r="132" spans="1:5" ht="26.4" x14ac:dyDescent="0.3">
      <c r="A132" s="763" t="s">
        <v>2062</v>
      </c>
      <c r="B132" s="763" t="s">
        <v>12132</v>
      </c>
      <c r="C132" s="763" t="s">
        <v>12133</v>
      </c>
      <c r="D132" s="764" t="s">
        <v>11857</v>
      </c>
      <c r="E132" s="486">
        <v>1.0900000000000001</v>
      </c>
    </row>
    <row r="133" spans="1:5" x14ac:dyDescent="0.3">
      <c r="A133" s="763" t="s">
        <v>12134</v>
      </c>
      <c r="B133" s="763" t="s">
        <v>12135</v>
      </c>
      <c r="C133" s="763" t="s">
        <v>12136</v>
      </c>
      <c r="D133" s="764" t="s">
        <v>11857</v>
      </c>
      <c r="E133" s="486">
        <v>0.55000000000000004</v>
      </c>
    </row>
    <row r="134" spans="1:5" x14ac:dyDescent="0.3">
      <c r="A134" s="763" t="s">
        <v>12137</v>
      </c>
      <c r="B134" s="763" t="s">
        <v>12138</v>
      </c>
      <c r="C134" s="763" t="s">
        <v>12139</v>
      </c>
      <c r="D134" s="764" t="s">
        <v>11857</v>
      </c>
      <c r="E134" s="486">
        <v>0.52</v>
      </c>
    </row>
    <row r="135" spans="1:5" x14ac:dyDescent="0.3">
      <c r="A135" s="763" t="s">
        <v>12140</v>
      </c>
      <c r="B135" s="763" t="s">
        <v>12141</v>
      </c>
      <c r="C135" s="763" t="s">
        <v>12142</v>
      </c>
      <c r="D135" s="764" t="s">
        <v>11857</v>
      </c>
      <c r="E135" s="486">
        <v>0.49</v>
      </c>
    </row>
    <row r="136" spans="1:5" x14ac:dyDescent="0.3">
      <c r="A136" s="763" t="s">
        <v>12143</v>
      </c>
      <c r="B136" s="763" t="s">
        <v>12144</v>
      </c>
      <c r="C136" s="763" t="s">
        <v>12145</v>
      </c>
      <c r="D136" s="764" t="s">
        <v>11857</v>
      </c>
      <c r="E136" s="486">
        <v>0.47</v>
      </c>
    </row>
    <row r="137" spans="1:5" ht="26.4" x14ac:dyDescent="0.3">
      <c r="A137" s="763" t="s">
        <v>8875</v>
      </c>
      <c r="B137" s="763" t="s">
        <v>12146</v>
      </c>
      <c r="C137" s="763" t="s">
        <v>12147</v>
      </c>
      <c r="D137" s="764" t="s">
        <v>11857</v>
      </c>
      <c r="E137" s="486">
        <v>0.8</v>
      </c>
    </row>
    <row r="138" spans="1:5" ht="26.4" x14ac:dyDescent="0.3">
      <c r="A138" s="763" t="s">
        <v>8876</v>
      </c>
      <c r="B138" s="763" t="s">
        <v>12148</v>
      </c>
      <c r="C138" s="763" t="s">
        <v>12149</v>
      </c>
      <c r="D138" s="764" t="s">
        <v>11857</v>
      </c>
      <c r="E138" s="486">
        <v>0.43</v>
      </c>
    </row>
    <row r="139" spans="1:5" ht="26.4" x14ac:dyDescent="0.3">
      <c r="A139" s="763" t="s">
        <v>12150</v>
      </c>
      <c r="B139" s="763" t="s">
        <v>12151</v>
      </c>
      <c r="C139" s="763" t="s">
        <v>12152</v>
      </c>
      <c r="D139" s="764" t="s">
        <v>11857</v>
      </c>
      <c r="E139" s="486">
        <v>0.37</v>
      </c>
    </row>
    <row r="140" spans="1:5" ht="26.4" x14ac:dyDescent="0.3">
      <c r="A140" s="763" t="s">
        <v>12153</v>
      </c>
      <c r="B140" s="763" t="s">
        <v>12154</v>
      </c>
      <c r="C140" s="763" t="s">
        <v>12155</v>
      </c>
      <c r="D140" s="764" t="s">
        <v>11857</v>
      </c>
      <c r="E140" s="486">
        <v>0.35</v>
      </c>
    </row>
    <row r="141" spans="1:5" ht="26.4" x14ac:dyDescent="0.3">
      <c r="A141" s="763" t="s">
        <v>12156</v>
      </c>
      <c r="B141" s="763" t="s">
        <v>12157</v>
      </c>
      <c r="C141" s="763" t="s">
        <v>12158</v>
      </c>
      <c r="D141" s="764" t="s">
        <v>11857</v>
      </c>
      <c r="E141" s="486">
        <v>0.41</v>
      </c>
    </row>
    <row r="142" spans="1:5" ht="26.4" x14ac:dyDescent="0.3">
      <c r="A142" s="763" t="s">
        <v>12159</v>
      </c>
      <c r="B142" s="763" t="s">
        <v>12160</v>
      </c>
      <c r="C142" s="763" t="s">
        <v>12161</v>
      </c>
      <c r="D142" s="764" t="s">
        <v>11857</v>
      </c>
      <c r="E142" s="486">
        <v>0.39</v>
      </c>
    </row>
    <row r="143" spans="1:5" ht="26.4" x14ac:dyDescent="0.3">
      <c r="A143" s="763" t="s">
        <v>2063</v>
      </c>
      <c r="B143" s="763" t="s">
        <v>12162</v>
      </c>
      <c r="C143" s="763" t="s">
        <v>12163</v>
      </c>
      <c r="D143" s="764" t="s">
        <v>11857</v>
      </c>
      <c r="E143" s="486">
        <v>0.91</v>
      </c>
    </row>
    <row r="144" spans="1:5" ht="26.4" x14ac:dyDescent="0.3">
      <c r="A144" s="763" t="s">
        <v>2064</v>
      </c>
      <c r="B144" s="763" t="s">
        <v>12164</v>
      </c>
      <c r="C144" s="763" t="s">
        <v>12165</v>
      </c>
      <c r="D144" s="764" t="s">
        <v>11857</v>
      </c>
      <c r="E144" s="486">
        <v>0.35</v>
      </c>
    </row>
    <row r="145" spans="1:5" x14ac:dyDescent="0.3">
      <c r="A145" s="763" t="s">
        <v>12166</v>
      </c>
      <c r="B145" s="763" t="s">
        <v>12167</v>
      </c>
      <c r="C145" s="763" t="s">
        <v>12168</v>
      </c>
      <c r="D145" s="764" t="s">
        <v>11857</v>
      </c>
      <c r="E145" s="486">
        <v>0.51</v>
      </c>
    </row>
    <row r="146" spans="1:5" x14ac:dyDescent="0.3">
      <c r="A146" s="763" t="s">
        <v>12169</v>
      </c>
      <c r="B146" s="763" t="s">
        <v>12170</v>
      </c>
      <c r="C146" s="763" t="s">
        <v>12171</v>
      </c>
      <c r="D146" s="764" t="s">
        <v>11857</v>
      </c>
      <c r="E146" s="486">
        <v>0.49</v>
      </c>
    </row>
    <row r="147" spans="1:5" ht="26.4" x14ac:dyDescent="0.3">
      <c r="A147" s="763" t="s">
        <v>2065</v>
      </c>
      <c r="B147" s="763" t="s">
        <v>12172</v>
      </c>
      <c r="C147" s="763" t="s">
        <v>12173</v>
      </c>
      <c r="D147" s="764" t="s">
        <v>11857</v>
      </c>
      <c r="E147" s="486">
        <v>6.69</v>
      </c>
    </row>
    <row r="148" spans="1:5" ht="26.4" x14ac:dyDescent="0.3">
      <c r="A148" s="763" t="s">
        <v>2066</v>
      </c>
      <c r="B148" s="763" t="s">
        <v>12174</v>
      </c>
      <c r="C148" s="763" t="s">
        <v>12175</v>
      </c>
      <c r="D148" s="764" t="s">
        <v>11857</v>
      </c>
      <c r="E148" s="486">
        <v>3.75</v>
      </c>
    </row>
    <row r="149" spans="1:5" ht="26.4" x14ac:dyDescent="0.3">
      <c r="A149" s="763" t="s">
        <v>12176</v>
      </c>
      <c r="B149" s="763" t="s">
        <v>12177</v>
      </c>
      <c r="C149" s="763" t="s">
        <v>12178</v>
      </c>
      <c r="D149" s="764" t="s">
        <v>11857</v>
      </c>
      <c r="E149" s="486">
        <v>3.57</v>
      </c>
    </row>
    <row r="150" spans="1:5" ht="26.4" x14ac:dyDescent="0.3">
      <c r="A150" s="763" t="s">
        <v>2067</v>
      </c>
      <c r="B150" s="763" t="s">
        <v>12179</v>
      </c>
      <c r="C150" s="763" t="s">
        <v>12180</v>
      </c>
      <c r="D150" s="764" t="s">
        <v>11857</v>
      </c>
      <c r="E150" s="486">
        <v>4.43</v>
      </c>
    </row>
    <row r="151" spans="1:5" ht="26.4" x14ac:dyDescent="0.3">
      <c r="A151" s="763" t="s">
        <v>2068</v>
      </c>
      <c r="B151" s="763" t="s">
        <v>12181</v>
      </c>
      <c r="C151" s="763" t="s">
        <v>12182</v>
      </c>
      <c r="D151" s="764" t="s">
        <v>11857</v>
      </c>
      <c r="E151" s="486">
        <v>1.82</v>
      </c>
    </row>
    <row r="152" spans="1:5" ht="26.4" x14ac:dyDescent="0.3">
      <c r="A152" s="763" t="s">
        <v>2069</v>
      </c>
      <c r="B152" s="763" t="s">
        <v>12183</v>
      </c>
      <c r="C152" s="763" t="s">
        <v>12184</v>
      </c>
      <c r="D152" s="764" t="s">
        <v>11857</v>
      </c>
      <c r="E152" s="486">
        <v>0.84</v>
      </c>
    </row>
    <row r="153" spans="1:5" ht="26.4" x14ac:dyDescent="0.3">
      <c r="A153" s="763" t="s">
        <v>12185</v>
      </c>
      <c r="B153" s="763" t="s">
        <v>12186</v>
      </c>
      <c r="C153" s="763" t="s">
        <v>12187</v>
      </c>
      <c r="D153" s="764" t="s">
        <v>11857</v>
      </c>
      <c r="E153" s="486">
        <v>5.96</v>
      </c>
    </row>
    <row r="154" spans="1:5" ht="26.4" x14ac:dyDescent="0.3">
      <c r="A154" s="763" t="s">
        <v>12188</v>
      </c>
      <c r="B154" s="763" t="s">
        <v>12189</v>
      </c>
      <c r="C154" s="763" t="s">
        <v>12190</v>
      </c>
      <c r="D154" s="764" t="s">
        <v>11857</v>
      </c>
      <c r="E154" s="486">
        <v>5.68</v>
      </c>
    </row>
    <row r="155" spans="1:5" ht="26.4" x14ac:dyDescent="0.3">
      <c r="A155" s="763" t="s">
        <v>12191</v>
      </c>
      <c r="B155" s="763" t="s">
        <v>12192</v>
      </c>
      <c r="C155" s="763" t="s">
        <v>12193</v>
      </c>
      <c r="D155" s="764" t="s">
        <v>11857</v>
      </c>
      <c r="E155" s="486">
        <v>4.0599999999999996</v>
      </c>
    </row>
    <row r="156" spans="1:5" ht="26.4" x14ac:dyDescent="0.3">
      <c r="A156" s="763" t="s">
        <v>12194</v>
      </c>
      <c r="B156" s="763" t="s">
        <v>12195</v>
      </c>
      <c r="C156" s="763" t="s">
        <v>12196</v>
      </c>
      <c r="D156" s="764" t="s">
        <v>11857</v>
      </c>
      <c r="E156" s="486">
        <v>2.09</v>
      </c>
    </row>
    <row r="157" spans="1:5" x14ac:dyDescent="0.3">
      <c r="A157" s="763" t="s">
        <v>12197</v>
      </c>
      <c r="B157" s="763" t="s">
        <v>12198</v>
      </c>
      <c r="C157" s="763" t="s">
        <v>12199</v>
      </c>
      <c r="D157" s="764" t="s">
        <v>11857</v>
      </c>
      <c r="E157" s="486">
        <v>3.46</v>
      </c>
    </row>
    <row r="158" spans="1:5" x14ac:dyDescent="0.3">
      <c r="A158" s="763" t="s">
        <v>12200</v>
      </c>
      <c r="B158" s="763" t="s">
        <v>12201</v>
      </c>
      <c r="C158" s="763" t="s">
        <v>12202</v>
      </c>
      <c r="D158" s="764" t="s">
        <v>11857</v>
      </c>
      <c r="E158" s="486">
        <v>1.93</v>
      </c>
    </row>
    <row r="159" spans="1:5" x14ac:dyDescent="0.3">
      <c r="A159" s="763" t="s">
        <v>12203</v>
      </c>
      <c r="B159" s="763" t="s">
        <v>12204</v>
      </c>
      <c r="C159" s="763" t="s">
        <v>12205</v>
      </c>
      <c r="D159" s="764" t="s">
        <v>11857</v>
      </c>
      <c r="E159" s="486">
        <v>1.31</v>
      </c>
    </row>
    <row r="160" spans="1:5" x14ac:dyDescent="0.3">
      <c r="A160" s="763" t="s">
        <v>2070</v>
      </c>
      <c r="B160" s="763" t="s">
        <v>12206</v>
      </c>
      <c r="C160" s="763" t="s">
        <v>12207</v>
      </c>
      <c r="D160" s="764" t="s">
        <v>11857</v>
      </c>
      <c r="E160" s="486">
        <v>3.73</v>
      </c>
    </row>
    <row r="161" spans="1:5" x14ac:dyDescent="0.3">
      <c r="A161" s="763" t="s">
        <v>2071</v>
      </c>
      <c r="B161" s="763" t="s">
        <v>12208</v>
      </c>
      <c r="C161" s="763" t="s">
        <v>12209</v>
      </c>
      <c r="D161" s="764" t="s">
        <v>11857</v>
      </c>
      <c r="E161" s="486">
        <v>2.11</v>
      </c>
    </row>
    <row r="162" spans="1:5" x14ac:dyDescent="0.3">
      <c r="A162" s="763" t="s">
        <v>2072</v>
      </c>
      <c r="B162" s="763" t="s">
        <v>12210</v>
      </c>
      <c r="C162" s="763" t="s">
        <v>12211</v>
      </c>
      <c r="D162" s="764" t="s">
        <v>11857</v>
      </c>
      <c r="E162" s="486">
        <v>2.29</v>
      </c>
    </row>
    <row r="163" spans="1:5" x14ac:dyDescent="0.3">
      <c r="A163" s="763" t="s">
        <v>2073</v>
      </c>
      <c r="B163" s="763" t="s">
        <v>12212</v>
      </c>
      <c r="C163" s="763" t="s">
        <v>12213</v>
      </c>
      <c r="D163" s="764" t="s">
        <v>11857</v>
      </c>
      <c r="E163" s="486">
        <v>1.29</v>
      </c>
    </row>
    <row r="164" spans="1:5" x14ac:dyDescent="0.3">
      <c r="A164" s="763" t="s">
        <v>2074</v>
      </c>
      <c r="B164" s="763" t="s">
        <v>12214</v>
      </c>
      <c r="C164" s="763" t="s">
        <v>12215</v>
      </c>
      <c r="D164" s="764" t="s">
        <v>11857</v>
      </c>
      <c r="E164" s="486">
        <v>2.61</v>
      </c>
    </row>
    <row r="165" spans="1:5" x14ac:dyDescent="0.3">
      <c r="A165" s="763" t="s">
        <v>2075</v>
      </c>
      <c r="B165" s="763" t="s">
        <v>12216</v>
      </c>
      <c r="C165" s="763" t="s">
        <v>12217</v>
      </c>
      <c r="D165" s="764" t="s">
        <v>11857</v>
      </c>
      <c r="E165" s="486">
        <v>1.48</v>
      </c>
    </row>
    <row r="166" spans="1:5" x14ac:dyDescent="0.3">
      <c r="A166" s="763" t="s">
        <v>12218</v>
      </c>
      <c r="B166" s="763" t="s">
        <v>12219</v>
      </c>
      <c r="C166" s="763" t="s">
        <v>12220</v>
      </c>
      <c r="D166" s="764" t="s">
        <v>11857</v>
      </c>
      <c r="E166" s="486">
        <v>0.41</v>
      </c>
    </row>
    <row r="167" spans="1:5" x14ac:dyDescent="0.3">
      <c r="A167" s="763" t="s">
        <v>12221</v>
      </c>
      <c r="B167" s="763" t="s">
        <v>12222</v>
      </c>
      <c r="C167" s="763" t="s">
        <v>12223</v>
      </c>
      <c r="D167" s="764" t="s">
        <v>11857</v>
      </c>
      <c r="E167" s="486">
        <v>0.39</v>
      </c>
    </row>
    <row r="168" spans="1:5" x14ac:dyDescent="0.3">
      <c r="A168" s="763" t="s">
        <v>12224</v>
      </c>
      <c r="B168" s="763" t="s">
        <v>12225</v>
      </c>
      <c r="C168" s="763" t="s">
        <v>12226</v>
      </c>
      <c r="D168" s="764" t="s">
        <v>11857</v>
      </c>
      <c r="E168" s="486">
        <v>1.75</v>
      </c>
    </row>
    <row r="169" spans="1:5" x14ac:dyDescent="0.3">
      <c r="A169" s="763" t="s">
        <v>12227</v>
      </c>
      <c r="B169" s="763" t="s">
        <v>12228</v>
      </c>
      <c r="C169" s="763" t="s">
        <v>12229</v>
      </c>
      <c r="D169" s="764" t="s">
        <v>11857</v>
      </c>
      <c r="E169" s="486">
        <v>1.67</v>
      </c>
    </row>
    <row r="170" spans="1:5" ht="26.4" x14ac:dyDescent="0.3">
      <c r="A170" s="763" t="s">
        <v>2076</v>
      </c>
      <c r="B170" s="763" t="s">
        <v>12230</v>
      </c>
      <c r="C170" s="763" t="s">
        <v>12231</v>
      </c>
      <c r="D170" s="764" t="s">
        <v>11857</v>
      </c>
      <c r="E170" s="486">
        <v>1.78</v>
      </c>
    </row>
    <row r="171" spans="1:5" ht="26.4" x14ac:dyDescent="0.3">
      <c r="A171" s="763" t="s">
        <v>2077</v>
      </c>
      <c r="B171" s="763" t="s">
        <v>12232</v>
      </c>
      <c r="C171" s="763" t="s">
        <v>12233</v>
      </c>
      <c r="D171" s="764" t="s">
        <v>11857</v>
      </c>
      <c r="E171" s="486">
        <v>1.03</v>
      </c>
    </row>
    <row r="172" spans="1:5" ht="26.4" x14ac:dyDescent="0.3">
      <c r="A172" s="763" t="s">
        <v>2078</v>
      </c>
      <c r="B172" s="763" t="s">
        <v>12234</v>
      </c>
      <c r="C172" s="763" t="s">
        <v>12235</v>
      </c>
      <c r="D172" s="764" t="s">
        <v>11857</v>
      </c>
      <c r="E172" s="486">
        <v>2.25</v>
      </c>
    </row>
    <row r="173" spans="1:5" ht="26.4" x14ac:dyDescent="0.3">
      <c r="A173" s="763" t="s">
        <v>2079</v>
      </c>
      <c r="B173" s="763" t="s">
        <v>12236</v>
      </c>
      <c r="C173" s="763" t="s">
        <v>12237</v>
      </c>
      <c r="D173" s="764" t="s">
        <v>11857</v>
      </c>
      <c r="E173" s="486">
        <v>1.4</v>
      </c>
    </row>
    <row r="174" spans="1:5" ht="26.4" x14ac:dyDescent="0.3">
      <c r="A174" s="763" t="s">
        <v>2080</v>
      </c>
      <c r="B174" s="763" t="s">
        <v>12238</v>
      </c>
      <c r="C174" s="763" t="s">
        <v>12239</v>
      </c>
      <c r="D174" s="764" t="s">
        <v>11857</v>
      </c>
      <c r="E174" s="486">
        <v>1.01</v>
      </c>
    </row>
    <row r="175" spans="1:5" ht="26.4" x14ac:dyDescent="0.3">
      <c r="A175" s="763" t="s">
        <v>2081</v>
      </c>
      <c r="B175" s="763" t="s">
        <v>12240</v>
      </c>
      <c r="C175" s="763" t="s">
        <v>12241</v>
      </c>
      <c r="D175" s="764" t="s">
        <v>11857</v>
      </c>
      <c r="E175" s="486">
        <v>0.48</v>
      </c>
    </row>
    <row r="176" spans="1:5" x14ac:dyDescent="0.3">
      <c r="A176" s="763" t="s">
        <v>12242</v>
      </c>
      <c r="B176" s="763" t="s">
        <v>12243</v>
      </c>
      <c r="C176" s="763" t="s">
        <v>12244</v>
      </c>
      <c r="D176" s="764" t="s">
        <v>11857</v>
      </c>
      <c r="E176" s="486">
        <v>1.21</v>
      </c>
    </row>
    <row r="177" spans="1:5" x14ac:dyDescent="0.3">
      <c r="A177" s="763" t="s">
        <v>12245</v>
      </c>
      <c r="B177" s="763" t="s">
        <v>12246</v>
      </c>
      <c r="C177" s="763" t="s">
        <v>12247</v>
      </c>
      <c r="D177" s="764" t="s">
        <v>11857</v>
      </c>
      <c r="E177" s="486">
        <v>1.1499999999999999</v>
      </c>
    </row>
    <row r="178" spans="1:5" x14ac:dyDescent="0.3">
      <c r="A178" s="763" t="s">
        <v>2082</v>
      </c>
      <c r="B178" s="763" t="s">
        <v>12248</v>
      </c>
      <c r="C178" s="763" t="s">
        <v>12249</v>
      </c>
      <c r="D178" s="764" t="s">
        <v>11857</v>
      </c>
      <c r="E178" s="486">
        <v>1.24</v>
      </c>
    </row>
    <row r="179" spans="1:5" x14ac:dyDescent="0.3">
      <c r="A179" s="763" t="s">
        <v>2083</v>
      </c>
      <c r="B179" s="763" t="s">
        <v>12250</v>
      </c>
      <c r="C179" s="763" t="s">
        <v>12251</v>
      </c>
      <c r="D179" s="764" t="s">
        <v>11857</v>
      </c>
      <c r="E179" s="486">
        <v>0.77</v>
      </c>
    </row>
    <row r="180" spans="1:5" ht="26.4" x14ac:dyDescent="0.3">
      <c r="A180" s="763" t="s">
        <v>2084</v>
      </c>
      <c r="B180" s="763" t="s">
        <v>12252</v>
      </c>
      <c r="C180" s="763" t="s">
        <v>12253</v>
      </c>
      <c r="D180" s="764" t="s">
        <v>11857</v>
      </c>
      <c r="E180" s="486">
        <v>1.55</v>
      </c>
    </row>
    <row r="181" spans="1:5" ht="26.4" x14ac:dyDescent="0.3">
      <c r="A181" s="763" t="s">
        <v>2085</v>
      </c>
      <c r="B181" s="763" t="s">
        <v>12254</v>
      </c>
      <c r="C181" s="763" t="s">
        <v>12255</v>
      </c>
      <c r="D181" s="764" t="s">
        <v>11857</v>
      </c>
      <c r="E181" s="486">
        <v>0.79</v>
      </c>
    </row>
    <row r="182" spans="1:5" x14ac:dyDescent="0.3">
      <c r="A182" s="763" t="s">
        <v>2086</v>
      </c>
      <c r="B182" s="763" t="s">
        <v>12256</v>
      </c>
      <c r="C182" s="763" t="s">
        <v>12257</v>
      </c>
      <c r="D182" s="764" t="s">
        <v>11857</v>
      </c>
      <c r="E182" s="486">
        <v>1.69</v>
      </c>
    </row>
    <row r="183" spans="1:5" x14ac:dyDescent="0.3">
      <c r="A183" s="763" t="s">
        <v>2087</v>
      </c>
      <c r="B183" s="763" t="s">
        <v>12258</v>
      </c>
      <c r="C183" s="763" t="s">
        <v>12259</v>
      </c>
      <c r="D183" s="764" t="s">
        <v>11857</v>
      </c>
      <c r="E183" s="486">
        <v>0.79</v>
      </c>
    </row>
    <row r="184" spans="1:5" ht="26.4" x14ac:dyDescent="0.3">
      <c r="A184" s="763" t="s">
        <v>2088</v>
      </c>
      <c r="B184" s="763" t="s">
        <v>12260</v>
      </c>
      <c r="C184" s="763" t="s">
        <v>12261</v>
      </c>
      <c r="D184" s="764" t="s">
        <v>11857</v>
      </c>
      <c r="E184" s="486">
        <v>1.87</v>
      </c>
    </row>
    <row r="185" spans="1:5" x14ac:dyDescent="0.3">
      <c r="A185" s="763" t="s">
        <v>2089</v>
      </c>
      <c r="B185" s="763" t="s">
        <v>12262</v>
      </c>
      <c r="C185" s="763" t="s">
        <v>12263</v>
      </c>
      <c r="D185" s="764" t="s">
        <v>11857</v>
      </c>
      <c r="E185" s="486">
        <v>2.46</v>
      </c>
    </row>
    <row r="186" spans="1:5" x14ac:dyDescent="0.3">
      <c r="A186" s="763" t="s">
        <v>2090</v>
      </c>
      <c r="B186" s="763" t="s">
        <v>12264</v>
      </c>
      <c r="C186" s="763" t="s">
        <v>12265</v>
      </c>
      <c r="D186" s="764" t="s">
        <v>11857</v>
      </c>
      <c r="E186" s="486">
        <v>1.27</v>
      </c>
    </row>
    <row r="187" spans="1:5" x14ac:dyDescent="0.3">
      <c r="A187" s="763" t="s">
        <v>2091</v>
      </c>
      <c r="B187" s="763" t="s">
        <v>12266</v>
      </c>
      <c r="C187" s="763" t="s">
        <v>12267</v>
      </c>
      <c r="D187" s="764" t="s">
        <v>11857</v>
      </c>
      <c r="E187" s="486">
        <v>0.75</v>
      </c>
    </row>
    <row r="188" spans="1:5" x14ac:dyDescent="0.25">
      <c r="A188" s="763" t="s">
        <v>2092</v>
      </c>
      <c r="B188" s="740" t="s">
        <v>12268</v>
      </c>
      <c r="C188" s="740" t="s">
        <v>13812</v>
      </c>
      <c r="D188" s="764" t="s">
        <v>11857</v>
      </c>
      <c r="E188" s="486">
        <v>2.09</v>
      </c>
    </row>
    <row r="189" spans="1:5" x14ac:dyDescent="0.25">
      <c r="A189" s="763" t="s">
        <v>2093</v>
      </c>
      <c r="B189" s="740" t="s">
        <v>13813</v>
      </c>
      <c r="C189" s="740" t="s">
        <v>12269</v>
      </c>
      <c r="D189" s="764" t="s">
        <v>11857</v>
      </c>
      <c r="E189" s="486">
        <v>1.62</v>
      </c>
    </row>
    <row r="190" spans="1:5" ht="26.4" x14ac:dyDescent="0.3">
      <c r="A190" s="763" t="s">
        <v>2094</v>
      </c>
      <c r="B190" s="763" t="s">
        <v>12270</v>
      </c>
      <c r="C190" s="763" t="s">
        <v>12271</v>
      </c>
      <c r="D190" s="764" t="s">
        <v>11857</v>
      </c>
      <c r="E190" s="486">
        <v>1.46</v>
      </c>
    </row>
    <row r="191" spans="1:5" x14ac:dyDescent="0.3">
      <c r="A191" s="763" t="s">
        <v>2095</v>
      </c>
      <c r="B191" s="763" t="s">
        <v>12272</v>
      </c>
      <c r="C191" s="763" t="s">
        <v>12273</v>
      </c>
      <c r="D191" s="764" t="s">
        <v>11857</v>
      </c>
      <c r="E191" s="486">
        <v>0.99</v>
      </c>
    </row>
    <row r="192" spans="1:5" x14ac:dyDescent="0.3">
      <c r="A192" s="763" t="s">
        <v>12274</v>
      </c>
      <c r="B192" s="763" t="s">
        <v>12275</v>
      </c>
      <c r="C192" s="763" t="s">
        <v>12276</v>
      </c>
      <c r="D192" s="764" t="s">
        <v>11857</v>
      </c>
      <c r="E192" s="486">
        <v>2.61</v>
      </c>
    </row>
    <row r="193" spans="1:5" x14ac:dyDescent="0.3">
      <c r="A193" s="763" t="s">
        <v>12277</v>
      </c>
      <c r="B193" s="763" t="s">
        <v>12278</v>
      </c>
      <c r="C193" s="763" t="s">
        <v>12279</v>
      </c>
      <c r="D193" s="764" t="s">
        <v>11857</v>
      </c>
      <c r="E193" s="486">
        <v>1.25</v>
      </c>
    </row>
    <row r="194" spans="1:5" x14ac:dyDescent="0.3">
      <c r="A194" s="763" t="s">
        <v>12280</v>
      </c>
      <c r="B194" s="763" t="s">
        <v>12281</v>
      </c>
      <c r="C194" s="763" t="s">
        <v>12282</v>
      </c>
      <c r="D194" s="764" t="s">
        <v>11857</v>
      </c>
      <c r="E194" s="486">
        <v>2.61</v>
      </c>
    </row>
    <row r="195" spans="1:5" x14ac:dyDescent="0.3">
      <c r="A195" s="763" t="s">
        <v>12283</v>
      </c>
      <c r="B195" s="763" t="s">
        <v>12284</v>
      </c>
      <c r="C195" s="763" t="s">
        <v>12285</v>
      </c>
      <c r="D195" s="764" t="s">
        <v>11857</v>
      </c>
      <c r="E195" s="486">
        <v>1.25</v>
      </c>
    </row>
    <row r="196" spans="1:5" ht="26.4" x14ac:dyDescent="0.3">
      <c r="A196" s="763" t="s">
        <v>12286</v>
      </c>
      <c r="B196" s="763" t="s">
        <v>12287</v>
      </c>
      <c r="C196" s="763" t="s">
        <v>12288</v>
      </c>
      <c r="D196" s="764" t="s">
        <v>11857</v>
      </c>
      <c r="E196" s="486">
        <v>14.72</v>
      </c>
    </row>
    <row r="197" spans="1:5" ht="14.25" customHeight="1" x14ac:dyDescent="0.3">
      <c r="A197" s="763" t="s">
        <v>12289</v>
      </c>
      <c r="B197" s="763" t="s">
        <v>12290</v>
      </c>
      <c r="C197" s="763" t="s">
        <v>12291</v>
      </c>
      <c r="D197" s="764" t="s">
        <v>11857</v>
      </c>
      <c r="E197" s="486">
        <v>14.02</v>
      </c>
    </row>
    <row r="198" spans="1:5" ht="26.4" x14ac:dyDescent="0.3">
      <c r="A198" s="763" t="s">
        <v>2096</v>
      </c>
      <c r="B198" s="763" t="s">
        <v>12292</v>
      </c>
      <c r="C198" s="763" t="s">
        <v>12293</v>
      </c>
      <c r="D198" s="764" t="s">
        <v>11857</v>
      </c>
      <c r="E198" s="486">
        <v>11.39</v>
      </c>
    </row>
    <row r="199" spans="1:5" ht="26.4" x14ac:dyDescent="0.3">
      <c r="A199" s="763" t="s">
        <v>12294</v>
      </c>
      <c r="B199" s="763" t="s">
        <v>12295</v>
      </c>
      <c r="C199" s="763" t="s">
        <v>12296</v>
      </c>
      <c r="D199" s="764" t="s">
        <v>11857</v>
      </c>
      <c r="E199" s="486">
        <v>18.309999999999999</v>
      </c>
    </row>
    <row r="200" spans="1:5" ht="26.4" x14ac:dyDescent="0.3">
      <c r="A200" s="763" t="s">
        <v>12297</v>
      </c>
      <c r="B200" s="763" t="s">
        <v>12298</v>
      </c>
      <c r="C200" s="763" t="s">
        <v>12299</v>
      </c>
      <c r="D200" s="764" t="s">
        <v>11857</v>
      </c>
      <c r="E200" s="486">
        <v>17.440000000000001</v>
      </c>
    </row>
    <row r="201" spans="1:5" ht="26.4" x14ac:dyDescent="0.3">
      <c r="A201" s="763" t="s">
        <v>2097</v>
      </c>
      <c r="B201" s="763" t="s">
        <v>12300</v>
      </c>
      <c r="C201" s="763" t="s">
        <v>12301</v>
      </c>
      <c r="D201" s="764" t="s">
        <v>11857</v>
      </c>
      <c r="E201" s="486">
        <v>9.81</v>
      </c>
    </row>
    <row r="202" spans="1:5" ht="26.4" x14ac:dyDescent="0.3">
      <c r="A202" s="763" t="s">
        <v>2098</v>
      </c>
      <c r="B202" s="763" t="s">
        <v>12302</v>
      </c>
      <c r="C202" s="763" t="s">
        <v>12303</v>
      </c>
      <c r="D202" s="764" t="s">
        <v>11857</v>
      </c>
      <c r="E202" s="486">
        <v>7.92</v>
      </c>
    </row>
    <row r="203" spans="1:5" ht="26.4" x14ac:dyDescent="0.3">
      <c r="A203" s="763" t="s">
        <v>12304</v>
      </c>
      <c r="B203" s="763" t="s">
        <v>12305</v>
      </c>
      <c r="C203" s="763" t="s">
        <v>12306</v>
      </c>
      <c r="D203" s="764" t="s">
        <v>11857</v>
      </c>
      <c r="E203" s="486">
        <v>7.54</v>
      </c>
    </row>
    <row r="204" spans="1:5" ht="26.4" x14ac:dyDescent="0.3">
      <c r="A204" s="763" t="s">
        <v>2099</v>
      </c>
      <c r="B204" s="763" t="s">
        <v>12307</v>
      </c>
      <c r="C204" s="763" t="s">
        <v>12308</v>
      </c>
      <c r="D204" s="764" t="s">
        <v>11857</v>
      </c>
      <c r="E204" s="486">
        <v>12.59</v>
      </c>
    </row>
    <row r="205" spans="1:5" ht="26.4" x14ac:dyDescent="0.3">
      <c r="A205" s="763" t="s">
        <v>2100</v>
      </c>
      <c r="B205" s="763" t="s">
        <v>12309</v>
      </c>
      <c r="C205" s="763" t="s">
        <v>12310</v>
      </c>
      <c r="D205" s="764" t="s">
        <v>11857</v>
      </c>
      <c r="E205" s="486">
        <v>10.83</v>
      </c>
    </row>
    <row r="206" spans="1:5" ht="26.4" x14ac:dyDescent="0.3">
      <c r="A206" s="763" t="s">
        <v>2101</v>
      </c>
      <c r="B206" s="763" t="s">
        <v>12311</v>
      </c>
      <c r="C206" s="763" t="s">
        <v>12312</v>
      </c>
      <c r="D206" s="764" t="s">
        <v>11857</v>
      </c>
      <c r="E206" s="486">
        <v>6.68</v>
      </c>
    </row>
    <row r="207" spans="1:5" ht="26.4" x14ac:dyDescent="0.3">
      <c r="A207" s="763" t="s">
        <v>2102</v>
      </c>
      <c r="B207" s="763" t="s">
        <v>12313</v>
      </c>
      <c r="C207" s="763" t="s">
        <v>12314</v>
      </c>
      <c r="D207" s="764" t="s">
        <v>11857</v>
      </c>
      <c r="E207" s="486">
        <v>5.38</v>
      </c>
    </row>
    <row r="208" spans="1:5" ht="26.4" x14ac:dyDescent="0.3">
      <c r="A208" s="763" t="s">
        <v>12315</v>
      </c>
      <c r="B208" s="763" t="s">
        <v>12316</v>
      </c>
      <c r="C208" s="763" t="s">
        <v>12317</v>
      </c>
      <c r="D208" s="764" t="s">
        <v>11857</v>
      </c>
      <c r="E208" s="486">
        <v>5.12</v>
      </c>
    </row>
    <row r="209" spans="1:5" ht="26.4" x14ac:dyDescent="0.3">
      <c r="A209" s="763" t="s">
        <v>12318</v>
      </c>
      <c r="B209" s="763" t="s">
        <v>12319</v>
      </c>
      <c r="C209" s="763" t="s">
        <v>12320</v>
      </c>
      <c r="D209" s="764" t="s">
        <v>11857</v>
      </c>
      <c r="E209" s="486">
        <v>8.89</v>
      </c>
    </row>
    <row r="210" spans="1:5" ht="26.4" x14ac:dyDescent="0.3">
      <c r="A210" s="763" t="s">
        <v>12321</v>
      </c>
      <c r="B210" s="763" t="s">
        <v>12322</v>
      </c>
      <c r="C210" s="763" t="s">
        <v>12323</v>
      </c>
      <c r="D210" s="764" t="s">
        <v>11857</v>
      </c>
      <c r="E210" s="486">
        <v>8.48</v>
      </c>
    </row>
    <row r="211" spans="1:5" ht="26.4" x14ac:dyDescent="0.3">
      <c r="A211" s="763" t="s">
        <v>12324</v>
      </c>
      <c r="B211" s="763" t="s">
        <v>12325</v>
      </c>
      <c r="C211" s="763" t="s">
        <v>13666</v>
      </c>
      <c r="D211" s="764" t="s">
        <v>11857</v>
      </c>
      <c r="E211" s="486">
        <v>8.08</v>
      </c>
    </row>
    <row r="212" spans="1:5" ht="26.4" x14ac:dyDescent="0.3">
      <c r="A212" s="763" t="s">
        <v>2103</v>
      </c>
      <c r="B212" s="763" t="s">
        <v>12326</v>
      </c>
      <c r="C212" s="763" t="s">
        <v>12327</v>
      </c>
      <c r="D212" s="764" t="s">
        <v>11857</v>
      </c>
      <c r="E212" s="486">
        <v>8.08</v>
      </c>
    </row>
    <row r="213" spans="1:5" ht="26.4" x14ac:dyDescent="0.3">
      <c r="A213" s="763" t="s">
        <v>2104</v>
      </c>
      <c r="B213" s="763" t="s">
        <v>12328</v>
      </c>
      <c r="C213" s="763" t="s">
        <v>12329</v>
      </c>
      <c r="D213" s="764" t="s">
        <v>11857</v>
      </c>
      <c r="E213" s="486">
        <v>4.34</v>
      </c>
    </row>
    <row r="214" spans="1:5" ht="26.4" x14ac:dyDescent="0.3">
      <c r="A214" s="763" t="s">
        <v>12330</v>
      </c>
      <c r="B214" s="763" t="s">
        <v>12331</v>
      </c>
      <c r="C214" s="763" t="s">
        <v>12332</v>
      </c>
      <c r="D214" s="764" t="s">
        <v>11857</v>
      </c>
      <c r="E214" s="486">
        <v>4.13</v>
      </c>
    </row>
    <row r="215" spans="1:5" ht="26.4" x14ac:dyDescent="0.3">
      <c r="A215" s="763" t="s">
        <v>12333</v>
      </c>
      <c r="B215" s="763" t="s">
        <v>12334</v>
      </c>
      <c r="C215" s="763" t="s">
        <v>12335</v>
      </c>
      <c r="D215" s="764" t="s">
        <v>11857</v>
      </c>
      <c r="E215" s="486">
        <v>5.73</v>
      </c>
    </row>
    <row r="216" spans="1:5" ht="26.4" x14ac:dyDescent="0.3">
      <c r="A216" s="763" t="s">
        <v>12336</v>
      </c>
      <c r="B216" s="763" t="s">
        <v>12337</v>
      </c>
      <c r="C216" s="763" t="s">
        <v>12338</v>
      </c>
      <c r="D216" s="764" t="s">
        <v>11857</v>
      </c>
      <c r="E216" s="486">
        <v>5.46</v>
      </c>
    </row>
    <row r="217" spans="1:5" ht="26.4" x14ac:dyDescent="0.3">
      <c r="A217" s="763" t="s">
        <v>12339</v>
      </c>
      <c r="B217" s="763" t="s">
        <v>12340</v>
      </c>
      <c r="C217" s="763" t="s">
        <v>12341</v>
      </c>
      <c r="D217" s="764" t="s">
        <v>11857</v>
      </c>
      <c r="E217" s="486">
        <v>3.89</v>
      </c>
    </row>
    <row r="218" spans="1:5" ht="26.4" x14ac:dyDescent="0.3">
      <c r="A218" s="763" t="s">
        <v>12342</v>
      </c>
      <c r="B218" s="763" t="s">
        <v>12343</v>
      </c>
      <c r="C218" s="763" t="s">
        <v>12344</v>
      </c>
      <c r="D218" s="764" t="s">
        <v>11857</v>
      </c>
      <c r="E218" s="486">
        <v>3.7</v>
      </c>
    </row>
    <row r="219" spans="1:5" ht="26.4" x14ac:dyDescent="0.3">
      <c r="A219" s="763" t="s">
        <v>2105</v>
      </c>
      <c r="B219" s="763" t="s">
        <v>12345</v>
      </c>
      <c r="C219" s="763" t="s">
        <v>12346</v>
      </c>
      <c r="D219" s="764" t="s">
        <v>11857</v>
      </c>
      <c r="E219" s="486">
        <v>9.0299999999999994</v>
      </c>
    </row>
    <row r="220" spans="1:5" ht="26.4" x14ac:dyDescent="0.3">
      <c r="A220" s="763" t="s">
        <v>2106</v>
      </c>
      <c r="B220" s="763" t="s">
        <v>12347</v>
      </c>
      <c r="C220" s="763" t="s">
        <v>12348</v>
      </c>
      <c r="D220" s="764" t="s">
        <v>11857</v>
      </c>
      <c r="E220" s="486">
        <v>4.4400000000000004</v>
      </c>
    </row>
    <row r="221" spans="1:5" ht="26.4" x14ac:dyDescent="0.3">
      <c r="A221" s="763" t="s">
        <v>12349</v>
      </c>
      <c r="B221" s="763" t="s">
        <v>12350</v>
      </c>
      <c r="C221" s="763" t="s">
        <v>12351</v>
      </c>
      <c r="D221" s="764" t="s">
        <v>11857</v>
      </c>
      <c r="E221" s="486">
        <v>2.84</v>
      </c>
    </row>
    <row r="222" spans="1:5" ht="26.4" x14ac:dyDescent="0.3">
      <c r="A222" s="763" t="s">
        <v>12352</v>
      </c>
      <c r="B222" s="763" t="s">
        <v>12353</v>
      </c>
      <c r="C222" s="763" t="s">
        <v>12354</v>
      </c>
      <c r="D222" s="764" t="s">
        <v>11857</v>
      </c>
      <c r="E222" s="486">
        <v>2.7</v>
      </c>
    </row>
    <row r="223" spans="1:5" ht="26.4" x14ac:dyDescent="0.3">
      <c r="A223" s="763" t="s">
        <v>12355</v>
      </c>
      <c r="B223" s="763" t="s">
        <v>12356</v>
      </c>
      <c r="C223" s="763" t="s">
        <v>12357</v>
      </c>
      <c r="D223" s="764" t="s">
        <v>11857</v>
      </c>
      <c r="E223" s="486">
        <v>3.62</v>
      </c>
    </row>
    <row r="224" spans="1:5" ht="26.4" x14ac:dyDescent="0.3">
      <c r="A224" s="763" t="s">
        <v>12358</v>
      </c>
      <c r="B224" s="763" t="s">
        <v>12359</v>
      </c>
      <c r="C224" s="763" t="s">
        <v>12360</v>
      </c>
      <c r="D224" s="764" t="s">
        <v>11857</v>
      </c>
      <c r="E224" s="486">
        <v>3.45</v>
      </c>
    </row>
    <row r="225" spans="1:5" ht="26.4" x14ac:dyDescent="0.3">
      <c r="A225" s="763" t="s">
        <v>2107</v>
      </c>
      <c r="B225" s="763" t="s">
        <v>12361</v>
      </c>
      <c r="C225" s="763" t="s">
        <v>12362</v>
      </c>
      <c r="D225" s="764" t="s">
        <v>11857</v>
      </c>
      <c r="E225" s="486">
        <v>4.57</v>
      </c>
    </row>
    <row r="226" spans="1:5" ht="26.4" x14ac:dyDescent="0.3">
      <c r="A226" s="763" t="s">
        <v>2108</v>
      </c>
      <c r="B226" s="763" t="s">
        <v>12363</v>
      </c>
      <c r="C226" s="763" t="s">
        <v>12364</v>
      </c>
      <c r="D226" s="764" t="s">
        <v>11857</v>
      </c>
      <c r="E226" s="486">
        <v>3.85</v>
      </c>
    </row>
    <row r="227" spans="1:5" ht="26.4" x14ac:dyDescent="0.3">
      <c r="A227" s="763" t="s">
        <v>2109</v>
      </c>
      <c r="B227" s="763" t="s">
        <v>12365</v>
      </c>
      <c r="C227" s="763" t="s">
        <v>12366</v>
      </c>
      <c r="D227" s="764" t="s">
        <v>11857</v>
      </c>
      <c r="E227" s="486">
        <v>1.47</v>
      </c>
    </row>
    <row r="228" spans="1:5" ht="26.4" x14ac:dyDescent="0.3">
      <c r="A228" s="763" t="s">
        <v>12367</v>
      </c>
      <c r="B228" s="763" t="s">
        <v>12368</v>
      </c>
      <c r="C228" s="763" t="s">
        <v>12369</v>
      </c>
      <c r="D228" s="764" t="s">
        <v>11857</v>
      </c>
      <c r="E228" s="486">
        <v>2.85</v>
      </c>
    </row>
    <row r="229" spans="1:5" ht="26.4" x14ac:dyDescent="0.3">
      <c r="A229" s="763" t="s">
        <v>12370</v>
      </c>
      <c r="B229" s="763" t="s">
        <v>12371</v>
      </c>
      <c r="C229" s="763" t="s">
        <v>12372</v>
      </c>
      <c r="D229" s="764" t="s">
        <v>11857</v>
      </c>
      <c r="E229" s="486">
        <v>2.71</v>
      </c>
    </row>
    <row r="230" spans="1:5" ht="26.4" x14ac:dyDescent="0.3">
      <c r="A230" s="763" t="s">
        <v>8877</v>
      </c>
      <c r="B230" s="763" t="s">
        <v>12373</v>
      </c>
      <c r="C230" s="763" t="s">
        <v>12373</v>
      </c>
      <c r="D230" s="764" t="s">
        <v>11857</v>
      </c>
      <c r="E230" s="486">
        <v>2.12</v>
      </c>
    </row>
    <row r="231" spans="1:5" ht="26.4" x14ac:dyDescent="0.3">
      <c r="A231" s="763" t="s">
        <v>12374</v>
      </c>
      <c r="B231" s="763" t="s">
        <v>12375</v>
      </c>
      <c r="C231" s="763" t="s">
        <v>12376</v>
      </c>
      <c r="D231" s="764" t="s">
        <v>11857</v>
      </c>
      <c r="E231" s="486">
        <v>2.2599999999999998</v>
      </c>
    </row>
    <row r="232" spans="1:5" ht="26.4" x14ac:dyDescent="0.3">
      <c r="A232" s="763" t="s">
        <v>12377</v>
      </c>
      <c r="B232" s="763" t="s">
        <v>12378</v>
      </c>
      <c r="C232" s="763" t="s">
        <v>12379</v>
      </c>
      <c r="D232" s="764" t="s">
        <v>11857</v>
      </c>
      <c r="E232" s="486">
        <v>2.15</v>
      </c>
    </row>
    <row r="233" spans="1:5" x14ac:dyDescent="0.3">
      <c r="A233" s="763" t="s">
        <v>2110</v>
      </c>
      <c r="B233" s="763" t="s">
        <v>12380</v>
      </c>
      <c r="C233" s="763" t="s">
        <v>12380</v>
      </c>
      <c r="D233" s="764" t="s">
        <v>11857</v>
      </c>
      <c r="E233" s="486">
        <v>0.71</v>
      </c>
    </row>
    <row r="234" spans="1:5" ht="26.4" x14ac:dyDescent="0.3">
      <c r="A234" s="763" t="s">
        <v>2111</v>
      </c>
      <c r="B234" s="763" t="s">
        <v>12381</v>
      </c>
      <c r="C234" s="763" t="s">
        <v>12382</v>
      </c>
      <c r="D234" s="764" t="s">
        <v>11857</v>
      </c>
      <c r="E234" s="486">
        <v>4.01</v>
      </c>
    </row>
    <row r="235" spans="1:5" ht="26.4" x14ac:dyDescent="0.3">
      <c r="A235" s="763" t="s">
        <v>2112</v>
      </c>
      <c r="B235" s="763" t="s">
        <v>12383</v>
      </c>
      <c r="C235" s="763" t="s">
        <v>12384</v>
      </c>
      <c r="D235" s="764" t="s">
        <v>11857</v>
      </c>
      <c r="E235" s="486">
        <v>1.59</v>
      </c>
    </row>
    <row r="236" spans="1:5" ht="26.4" x14ac:dyDescent="0.3">
      <c r="A236" s="763" t="s">
        <v>12385</v>
      </c>
      <c r="B236" s="763" t="s">
        <v>12386</v>
      </c>
      <c r="C236" s="763" t="s">
        <v>12387</v>
      </c>
      <c r="D236" s="764" t="s">
        <v>11857</v>
      </c>
      <c r="E236" s="486">
        <v>1.51</v>
      </c>
    </row>
    <row r="237" spans="1:5" ht="26.4" x14ac:dyDescent="0.3">
      <c r="A237" s="763" t="s">
        <v>12388</v>
      </c>
      <c r="B237" s="763" t="s">
        <v>12389</v>
      </c>
      <c r="C237" s="763" t="s">
        <v>12390</v>
      </c>
      <c r="D237" s="764" t="s">
        <v>11857</v>
      </c>
      <c r="E237" s="486">
        <v>3.16</v>
      </c>
    </row>
    <row r="238" spans="1:5" ht="26.4" x14ac:dyDescent="0.3">
      <c r="A238" s="763" t="s">
        <v>12391</v>
      </c>
      <c r="B238" s="763" t="s">
        <v>12392</v>
      </c>
      <c r="C238" s="763" t="s">
        <v>12393</v>
      </c>
      <c r="D238" s="764" t="s">
        <v>11857</v>
      </c>
      <c r="E238" s="817" t="s">
        <v>13996</v>
      </c>
    </row>
    <row r="239" spans="1:5" ht="26.4" x14ac:dyDescent="0.3">
      <c r="A239" s="763" t="s">
        <v>12394</v>
      </c>
      <c r="B239" s="763" t="s">
        <v>12395</v>
      </c>
      <c r="C239" s="763" t="s">
        <v>12396</v>
      </c>
      <c r="D239" s="764" t="s">
        <v>11857</v>
      </c>
      <c r="E239" s="486">
        <v>5.04</v>
      </c>
    </row>
    <row r="240" spans="1:5" ht="26.4" x14ac:dyDescent="0.3">
      <c r="A240" s="763" t="s">
        <v>12397</v>
      </c>
      <c r="B240" s="763" t="s">
        <v>12398</v>
      </c>
      <c r="C240" s="763" t="s">
        <v>12399</v>
      </c>
      <c r="D240" s="764" t="s">
        <v>11857</v>
      </c>
      <c r="E240" s="486">
        <v>4.8</v>
      </c>
    </row>
    <row r="241" spans="1:5" ht="26.4" x14ac:dyDescent="0.3">
      <c r="A241" s="763" t="s">
        <v>2113</v>
      </c>
      <c r="B241" s="763" t="s">
        <v>12400</v>
      </c>
      <c r="C241" s="763" t="s">
        <v>12401</v>
      </c>
      <c r="D241" s="764" t="s">
        <v>11857</v>
      </c>
      <c r="E241" s="486">
        <v>2.77</v>
      </c>
    </row>
    <row r="242" spans="1:5" ht="26.4" x14ac:dyDescent="0.3">
      <c r="A242" s="763" t="s">
        <v>2114</v>
      </c>
      <c r="B242" s="763" t="s">
        <v>12402</v>
      </c>
      <c r="C242" s="763" t="s">
        <v>12403</v>
      </c>
      <c r="D242" s="764" t="s">
        <v>11857</v>
      </c>
      <c r="E242" s="486">
        <v>1.69</v>
      </c>
    </row>
    <row r="243" spans="1:5" ht="26.4" x14ac:dyDescent="0.3">
      <c r="A243" s="763" t="s">
        <v>2115</v>
      </c>
      <c r="B243" s="763" t="s">
        <v>12404</v>
      </c>
      <c r="C243" s="763" t="s">
        <v>12405</v>
      </c>
      <c r="D243" s="764" t="s">
        <v>11857</v>
      </c>
      <c r="E243" s="486">
        <v>1.56</v>
      </c>
    </row>
    <row r="244" spans="1:5" ht="26.4" x14ac:dyDescent="0.3">
      <c r="A244" s="763" t="s">
        <v>2116</v>
      </c>
      <c r="B244" s="763" t="s">
        <v>12406</v>
      </c>
      <c r="C244" s="763" t="s">
        <v>12407</v>
      </c>
      <c r="D244" s="764" t="s">
        <v>11857</v>
      </c>
      <c r="E244" s="486">
        <v>0.78</v>
      </c>
    </row>
    <row r="245" spans="1:5" ht="26.4" x14ac:dyDescent="0.3">
      <c r="A245" s="763" t="s">
        <v>12408</v>
      </c>
      <c r="B245" s="763" t="s">
        <v>12409</v>
      </c>
      <c r="C245" s="763" t="s">
        <v>12410</v>
      </c>
      <c r="D245" s="764" t="s">
        <v>11857</v>
      </c>
      <c r="E245" s="486">
        <v>4.93</v>
      </c>
    </row>
    <row r="246" spans="1:5" ht="26.4" x14ac:dyDescent="0.3">
      <c r="A246" s="763" t="s">
        <v>12411</v>
      </c>
      <c r="B246" s="763" t="s">
        <v>12412</v>
      </c>
      <c r="C246" s="763" t="s">
        <v>12413</v>
      </c>
      <c r="D246" s="764" t="s">
        <v>11857</v>
      </c>
      <c r="E246" s="486">
        <v>2.5</v>
      </c>
    </row>
    <row r="247" spans="1:5" ht="26.4" x14ac:dyDescent="0.3">
      <c r="A247" s="763" t="s">
        <v>2117</v>
      </c>
      <c r="B247" s="763" t="s">
        <v>12414</v>
      </c>
      <c r="C247" s="763" t="s">
        <v>12415</v>
      </c>
      <c r="D247" s="764" t="s">
        <v>11857</v>
      </c>
      <c r="E247" s="486">
        <v>2.25</v>
      </c>
    </row>
    <row r="248" spans="1:5" ht="26.4" x14ac:dyDescent="0.3">
      <c r="A248" s="763" t="s">
        <v>2118</v>
      </c>
      <c r="B248" s="763" t="s">
        <v>12416</v>
      </c>
      <c r="C248" s="763" t="s">
        <v>12417</v>
      </c>
      <c r="D248" s="764" t="s">
        <v>11857</v>
      </c>
      <c r="E248" s="486">
        <v>1.29</v>
      </c>
    </row>
    <row r="249" spans="1:5" x14ac:dyDescent="0.3">
      <c r="A249" s="763" t="s">
        <v>12418</v>
      </c>
      <c r="B249" s="763" t="s">
        <v>12419</v>
      </c>
      <c r="C249" s="763" t="s">
        <v>12420</v>
      </c>
      <c r="D249" s="764" t="s">
        <v>11857</v>
      </c>
      <c r="E249" s="486">
        <v>4.05</v>
      </c>
    </row>
    <row r="250" spans="1:5" x14ac:dyDescent="0.3">
      <c r="A250" s="763" t="s">
        <v>12421</v>
      </c>
      <c r="B250" s="763" t="s">
        <v>12422</v>
      </c>
      <c r="C250" s="763" t="s">
        <v>12423</v>
      </c>
      <c r="D250" s="764" t="s">
        <v>11857</v>
      </c>
      <c r="E250" s="486">
        <v>3.86</v>
      </c>
    </row>
    <row r="251" spans="1:5" x14ac:dyDescent="0.3">
      <c r="A251" s="763" t="s">
        <v>2119</v>
      </c>
      <c r="B251" s="763" t="s">
        <v>12424</v>
      </c>
      <c r="C251" s="763" t="s">
        <v>12425</v>
      </c>
      <c r="D251" s="764" t="s">
        <v>11857</v>
      </c>
      <c r="E251" s="486">
        <v>2.62</v>
      </c>
    </row>
    <row r="252" spans="1:5" x14ac:dyDescent="0.3">
      <c r="A252" s="763" t="s">
        <v>2120</v>
      </c>
      <c r="B252" s="763" t="s">
        <v>12426</v>
      </c>
      <c r="C252" s="763" t="s">
        <v>12427</v>
      </c>
      <c r="D252" s="764" t="s">
        <v>11857</v>
      </c>
      <c r="E252" s="486">
        <v>1.25</v>
      </c>
    </row>
    <row r="253" spans="1:5" ht="26.4" x14ac:dyDescent="0.3">
      <c r="A253" s="763" t="s">
        <v>12428</v>
      </c>
      <c r="B253" s="763" t="s">
        <v>12429</v>
      </c>
      <c r="C253" s="763" t="s">
        <v>12430</v>
      </c>
      <c r="D253" s="764" t="s">
        <v>11857</v>
      </c>
      <c r="E253" s="486">
        <v>1.19</v>
      </c>
    </row>
    <row r="254" spans="1:5" x14ac:dyDescent="0.3">
      <c r="A254" s="763" t="s">
        <v>2121</v>
      </c>
      <c r="B254" s="763" t="s">
        <v>12431</v>
      </c>
      <c r="C254" s="763" t="s">
        <v>12432</v>
      </c>
      <c r="D254" s="764" t="s">
        <v>11857</v>
      </c>
      <c r="E254" s="486">
        <v>1.94</v>
      </c>
    </row>
    <row r="255" spans="1:5" x14ac:dyDescent="0.3">
      <c r="A255" s="763" t="s">
        <v>2122</v>
      </c>
      <c r="B255" s="763" t="s">
        <v>12433</v>
      </c>
      <c r="C255" s="763" t="s">
        <v>12434</v>
      </c>
      <c r="D255" s="764" t="s">
        <v>11857</v>
      </c>
      <c r="E255" s="486">
        <v>0.87</v>
      </c>
    </row>
    <row r="256" spans="1:5" ht="26.4" x14ac:dyDescent="0.3">
      <c r="A256" s="763" t="s">
        <v>12435</v>
      </c>
      <c r="B256" s="763" t="s">
        <v>14254</v>
      </c>
      <c r="C256" s="763" t="s">
        <v>12436</v>
      </c>
      <c r="D256" s="764" t="s">
        <v>11857</v>
      </c>
      <c r="E256" s="486">
        <v>1.78</v>
      </c>
    </row>
    <row r="257" spans="1:5" ht="26.4" x14ac:dyDescent="0.3">
      <c r="A257" s="763" t="s">
        <v>12437</v>
      </c>
      <c r="B257" s="763" t="s">
        <v>12438</v>
      </c>
      <c r="C257" s="763" t="s">
        <v>12439</v>
      </c>
      <c r="D257" s="764" t="s">
        <v>11857</v>
      </c>
      <c r="E257" s="486">
        <v>1.7</v>
      </c>
    </row>
    <row r="258" spans="1:5" ht="26.4" x14ac:dyDescent="0.3">
      <c r="A258" s="763" t="s">
        <v>12440</v>
      </c>
      <c r="B258" s="763" t="s">
        <v>12441</v>
      </c>
      <c r="C258" s="763" t="s">
        <v>12442</v>
      </c>
      <c r="D258" s="764" t="s">
        <v>11857</v>
      </c>
      <c r="E258" s="486">
        <v>1.62</v>
      </c>
    </row>
    <row r="259" spans="1:5" x14ac:dyDescent="0.3">
      <c r="A259" s="763" t="s">
        <v>2123</v>
      </c>
      <c r="B259" s="763" t="s">
        <v>12443</v>
      </c>
      <c r="C259" s="763" t="s">
        <v>12444</v>
      </c>
      <c r="D259" s="764" t="s">
        <v>11857</v>
      </c>
      <c r="E259" s="486">
        <v>2.02</v>
      </c>
    </row>
    <row r="260" spans="1:5" x14ac:dyDescent="0.3">
      <c r="A260" s="763" t="s">
        <v>2124</v>
      </c>
      <c r="B260" s="763" t="s">
        <v>12445</v>
      </c>
      <c r="C260" s="763" t="s">
        <v>12446</v>
      </c>
      <c r="D260" s="764" t="s">
        <v>11857</v>
      </c>
      <c r="E260" s="486">
        <v>0.73</v>
      </c>
    </row>
    <row r="261" spans="1:5" x14ac:dyDescent="0.3">
      <c r="A261" s="763" t="s">
        <v>2125</v>
      </c>
      <c r="B261" s="763" t="s">
        <v>12447</v>
      </c>
      <c r="C261" s="763" t="s">
        <v>12448</v>
      </c>
      <c r="D261" s="764" t="s">
        <v>11857</v>
      </c>
      <c r="E261" s="486">
        <v>0.85</v>
      </c>
    </row>
    <row r="262" spans="1:5" x14ac:dyDescent="0.3">
      <c r="A262" s="763" t="s">
        <v>2126</v>
      </c>
      <c r="B262" s="763" t="s">
        <v>12449</v>
      </c>
      <c r="C262" s="763" t="s">
        <v>12450</v>
      </c>
      <c r="D262" s="764" t="s">
        <v>11857</v>
      </c>
      <c r="E262" s="486">
        <v>0.48</v>
      </c>
    </row>
    <row r="263" spans="1:5" x14ac:dyDescent="0.3">
      <c r="A263" s="763" t="s">
        <v>2127</v>
      </c>
      <c r="B263" s="763" t="s">
        <v>12451</v>
      </c>
      <c r="C263" s="763" t="s">
        <v>12452</v>
      </c>
      <c r="D263" s="764" t="s">
        <v>11857</v>
      </c>
      <c r="E263" s="486">
        <v>1.08</v>
      </c>
    </row>
    <row r="264" spans="1:5" x14ac:dyDescent="0.3">
      <c r="A264" s="763" t="s">
        <v>2128</v>
      </c>
      <c r="B264" s="763" t="s">
        <v>12453</v>
      </c>
      <c r="C264" s="763" t="s">
        <v>12454</v>
      </c>
      <c r="D264" s="764" t="s">
        <v>11857</v>
      </c>
      <c r="E264" s="486">
        <v>0.52</v>
      </c>
    </row>
    <row r="265" spans="1:5" x14ac:dyDescent="0.3">
      <c r="A265" s="763" t="s">
        <v>8878</v>
      </c>
      <c r="B265" s="763" t="s">
        <v>12455</v>
      </c>
      <c r="C265" s="763" t="s">
        <v>12455</v>
      </c>
      <c r="D265" s="764" t="s">
        <v>11857</v>
      </c>
      <c r="E265" s="486">
        <v>0.86</v>
      </c>
    </row>
    <row r="266" spans="1:5" x14ac:dyDescent="0.3">
      <c r="A266" s="763" t="s">
        <v>2129</v>
      </c>
      <c r="B266" s="763" t="s">
        <v>12456</v>
      </c>
      <c r="C266" s="763" t="s">
        <v>12457</v>
      </c>
      <c r="D266" s="764" t="s">
        <v>11857</v>
      </c>
      <c r="E266" s="486">
        <v>1.64</v>
      </c>
    </row>
    <row r="267" spans="1:5" x14ac:dyDescent="0.3">
      <c r="A267" s="763" t="s">
        <v>2130</v>
      </c>
      <c r="B267" s="763" t="s">
        <v>12458</v>
      </c>
      <c r="C267" s="763" t="s">
        <v>12459</v>
      </c>
      <c r="D267" s="764" t="s">
        <v>11857</v>
      </c>
      <c r="E267" s="486">
        <v>0.42</v>
      </c>
    </row>
    <row r="268" spans="1:5" ht="26.4" x14ac:dyDescent="0.3">
      <c r="A268" s="763" t="s">
        <v>2131</v>
      </c>
      <c r="B268" s="763" t="s">
        <v>12460</v>
      </c>
      <c r="C268" s="763" t="s">
        <v>12461</v>
      </c>
      <c r="D268" s="764" t="s">
        <v>11857</v>
      </c>
      <c r="E268" s="486">
        <v>1.34</v>
      </c>
    </row>
    <row r="269" spans="1:5" x14ac:dyDescent="0.3">
      <c r="A269" s="763" t="s">
        <v>2132</v>
      </c>
      <c r="B269" s="763" t="s">
        <v>12462</v>
      </c>
      <c r="C269" s="763" t="s">
        <v>12463</v>
      </c>
      <c r="D269" s="764" t="s">
        <v>11857</v>
      </c>
      <c r="E269" s="486">
        <v>0.72</v>
      </c>
    </row>
    <row r="270" spans="1:5" x14ac:dyDescent="0.3">
      <c r="A270" s="763" t="s">
        <v>2133</v>
      </c>
      <c r="B270" s="763" t="s">
        <v>12464</v>
      </c>
      <c r="C270" s="763" t="s">
        <v>12465</v>
      </c>
      <c r="D270" s="764" t="s">
        <v>11857</v>
      </c>
      <c r="E270" s="486">
        <v>1.21</v>
      </c>
    </row>
    <row r="271" spans="1:5" x14ac:dyDescent="0.3">
      <c r="A271" s="763" t="s">
        <v>2134</v>
      </c>
      <c r="B271" s="763" t="s">
        <v>12466</v>
      </c>
      <c r="C271" s="763" t="s">
        <v>12467</v>
      </c>
      <c r="D271" s="764" t="s">
        <v>11857</v>
      </c>
      <c r="E271" s="486">
        <v>0.45</v>
      </c>
    </row>
    <row r="272" spans="1:5" x14ac:dyDescent="0.3">
      <c r="A272" s="763" t="s">
        <v>12468</v>
      </c>
      <c r="B272" s="763" t="s">
        <v>12469</v>
      </c>
      <c r="C272" s="763" t="s">
        <v>12470</v>
      </c>
      <c r="D272" s="764" t="s">
        <v>11857</v>
      </c>
      <c r="E272" s="486">
        <v>0.46</v>
      </c>
    </row>
    <row r="273" spans="1:5" x14ac:dyDescent="0.3">
      <c r="A273" s="763" t="s">
        <v>12471</v>
      </c>
      <c r="B273" s="763" t="s">
        <v>12472</v>
      </c>
      <c r="C273" s="763" t="s">
        <v>12473</v>
      </c>
      <c r="D273" s="764" t="s">
        <v>11857</v>
      </c>
      <c r="E273" s="486">
        <v>0.44</v>
      </c>
    </row>
    <row r="274" spans="1:5" x14ac:dyDescent="0.3">
      <c r="A274" s="763" t="s">
        <v>2135</v>
      </c>
      <c r="B274" s="763" t="s">
        <v>12474</v>
      </c>
      <c r="C274" s="763" t="s">
        <v>12475</v>
      </c>
      <c r="D274" s="764" t="s">
        <v>11857</v>
      </c>
      <c r="E274" s="486">
        <v>2.87</v>
      </c>
    </row>
    <row r="275" spans="1:5" x14ac:dyDescent="0.3">
      <c r="A275" s="763" t="s">
        <v>2136</v>
      </c>
      <c r="B275" s="763" t="s">
        <v>12476</v>
      </c>
      <c r="C275" s="763" t="s">
        <v>12477</v>
      </c>
      <c r="D275" s="764" t="s">
        <v>11857</v>
      </c>
      <c r="E275" s="486">
        <v>1.52</v>
      </c>
    </row>
    <row r="276" spans="1:5" ht="26.4" x14ac:dyDescent="0.3">
      <c r="A276" s="763" t="s">
        <v>12478</v>
      </c>
      <c r="B276" s="763" t="s">
        <v>12479</v>
      </c>
      <c r="C276" s="763" t="s">
        <v>12480</v>
      </c>
      <c r="D276" s="764" t="s">
        <v>11857</v>
      </c>
      <c r="E276" s="486">
        <v>1.2</v>
      </c>
    </row>
    <row r="277" spans="1:5" ht="26.4" x14ac:dyDescent="0.3">
      <c r="A277" s="763" t="s">
        <v>12481</v>
      </c>
      <c r="B277" s="763" t="s">
        <v>12482</v>
      </c>
      <c r="C277" s="763" t="s">
        <v>12483</v>
      </c>
      <c r="D277" s="764" t="s">
        <v>11857</v>
      </c>
      <c r="E277" s="486">
        <v>0.72</v>
      </c>
    </row>
    <row r="278" spans="1:5" x14ac:dyDescent="0.3">
      <c r="A278" s="763" t="s">
        <v>2137</v>
      </c>
      <c r="B278" s="763" t="s">
        <v>12484</v>
      </c>
      <c r="C278" s="763" t="s">
        <v>12485</v>
      </c>
      <c r="D278" s="764" t="s">
        <v>11857</v>
      </c>
      <c r="E278" s="486">
        <v>8.43</v>
      </c>
    </row>
    <row r="279" spans="1:5" x14ac:dyDescent="0.3">
      <c r="A279" s="763" t="s">
        <v>2138</v>
      </c>
      <c r="B279" s="763" t="s">
        <v>12486</v>
      </c>
      <c r="C279" s="763" t="s">
        <v>12487</v>
      </c>
      <c r="D279" s="764" t="s">
        <v>11857</v>
      </c>
      <c r="E279" s="486">
        <v>4.3899999999999997</v>
      </c>
    </row>
    <row r="280" spans="1:5" x14ac:dyDescent="0.3">
      <c r="A280" s="763" t="s">
        <v>12488</v>
      </c>
      <c r="B280" s="763" t="s">
        <v>12489</v>
      </c>
      <c r="C280" s="763" t="s">
        <v>12490</v>
      </c>
      <c r="D280" s="764" t="s">
        <v>11857</v>
      </c>
      <c r="E280" s="486">
        <v>4.18</v>
      </c>
    </row>
    <row r="281" spans="1:5" ht="26.4" x14ac:dyDescent="0.3">
      <c r="A281" s="763" t="s">
        <v>2139</v>
      </c>
      <c r="B281" s="763" t="s">
        <v>12491</v>
      </c>
      <c r="C281" s="763" t="s">
        <v>12492</v>
      </c>
      <c r="D281" s="764" t="s">
        <v>11857</v>
      </c>
      <c r="E281" s="486">
        <v>7.01</v>
      </c>
    </row>
    <row r="282" spans="1:5" ht="26.4" x14ac:dyDescent="0.3">
      <c r="A282" s="763" t="s">
        <v>2140</v>
      </c>
      <c r="B282" s="763" t="s">
        <v>12493</v>
      </c>
      <c r="C282" s="763" t="s">
        <v>12494</v>
      </c>
      <c r="D282" s="764" t="s">
        <v>11857</v>
      </c>
      <c r="E282" s="486">
        <v>3.39</v>
      </c>
    </row>
    <row r="283" spans="1:5" ht="26.4" x14ac:dyDescent="0.3">
      <c r="A283" s="763" t="s">
        <v>12495</v>
      </c>
      <c r="B283" s="763" t="s">
        <v>12496</v>
      </c>
      <c r="C283" s="763" t="s">
        <v>12497</v>
      </c>
      <c r="D283" s="764" t="s">
        <v>11857</v>
      </c>
      <c r="E283" s="486">
        <v>3.23</v>
      </c>
    </row>
    <row r="284" spans="1:5" ht="26.4" x14ac:dyDescent="0.3">
      <c r="A284" s="763" t="s">
        <v>2141</v>
      </c>
      <c r="B284" s="763" t="s">
        <v>12498</v>
      </c>
      <c r="C284" s="763" t="s">
        <v>12499</v>
      </c>
      <c r="D284" s="764" t="s">
        <v>11857</v>
      </c>
      <c r="E284" s="486">
        <v>7.64</v>
      </c>
    </row>
    <row r="285" spans="1:5" ht="26.4" x14ac:dyDescent="0.3">
      <c r="A285" s="763" t="s">
        <v>2142</v>
      </c>
      <c r="B285" s="763" t="s">
        <v>12500</v>
      </c>
      <c r="C285" s="763" t="s">
        <v>12501</v>
      </c>
      <c r="D285" s="764" t="s">
        <v>11857</v>
      </c>
      <c r="E285" s="486">
        <v>6.02</v>
      </c>
    </row>
    <row r="286" spans="1:5" ht="26.4" x14ac:dyDescent="0.3">
      <c r="A286" s="763" t="s">
        <v>2143</v>
      </c>
      <c r="B286" s="763" t="s">
        <v>12502</v>
      </c>
      <c r="C286" s="763" t="s">
        <v>12503</v>
      </c>
      <c r="D286" s="764" t="s">
        <v>11857</v>
      </c>
      <c r="E286" s="486">
        <v>2.14</v>
      </c>
    </row>
    <row r="287" spans="1:5" x14ac:dyDescent="0.3">
      <c r="A287" s="763" t="s">
        <v>2144</v>
      </c>
      <c r="B287" s="763" t="s">
        <v>12504</v>
      </c>
      <c r="C287" s="763" t="s">
        <v>12505</v>
      </c>
      <c r="D287" s="764" t="s">
        <v>11857</v>
      </c>
      <c r="E287" s="486">
        <v>4.88</v>
      </c>
    </row>
    <row r="288" spans="1:5" ht="26.4" x14ac:dyDescent="0.3">
      <c r="A288" s="763" t="s">
        <v>2145</v>
      </c>
      <c r="B288" s="763" t="s">
        <v>12506</v>
      </c>
      <c r="C288" s="763" t="s">
        <v>12507</v>
      </c>
      <c r="D288" s="764" t="s">
        <v>11857</v>
      </c>
      <c r="E288" s="486">
        <v>2.5299999999999998</v>
      </c>
    </row>
    <row r="289" spans="1:5" x14ac:dyDescent="0.3">
      <c r="A289" s="763" t="s">
        <v>2146</v>
      </c>
      <c r="B289" s="763" t="s">
        <v>12508</v>
      </c>
      <c r="C289" s="763" t="s">
        <v>12509</v>
      </c>
      <c r="D289" s="764" t="s">
        <v>11857</v>
      </c>
      <c r="E289" s="486">
        <v>1.39</v>
      </c>
    </row>
    <row r="290" spans="1:5" ht="26.4" x14ac:dyDescent="0.3">
      <c r="A290" s="763" t="s">
        <v>2147</v>
      </c>
      <c r="B290" s="763" t="s">
        <v>12510</v>
      </c>
      <c r="C290" s="763" t="s">
        <v>12511</v>
      </c>
      <c r="D290" s="764" t="s">
        <v>11857</v>
      </c>
      <c r="E290" s="486">
        <v>3.09</v>
      </c>
    </row>
    <row r="291" spans="1:5" ht="26.4" x14ac:dyDescent="0.3">
      <c r="A291" s="763" t="s">
        <v>2148</v>
      </c>
      <c r="B291" s="763" t="s">
        <v>12512</v>
      </c>
      <c r="C291" s="763" t="s">
        <v>12513</v>
      </c>
      <c r="D291" s="764" t="s">
        <v>11857</v>
      </c>
      <c r="E291" s="486">
        <v>1.69</v>
      </c>
    </row>
    <row r="292" spans="1:5" x14ac:dyDescent="0.3">
      <c r="A292" s="763" t="s">
        <v>2149</v>
      </c>
      <c r="B292" s="763" t="s">
        <v>12514</v>
      </c>
      <c r="C292" s="763" t="s">
        <v>12514</v>
      </c>
      <c r="D292" s="764" t="s">
        <v>11857</v>
      </c>
      <c r="E292" s="486">
        <v>1.44</v>
      </c>
    </row>
    <row r="293" spans="1:5" x14ac:dyDescent="0.3">
      <c r="A293" s="763" t="s">
        <v>2150</v>
      </c>
      <c r="B293" s="763" t="s">
        <v>12515</v>
      </c>
      <c r="C293" s="763" t="s">
        <v>12516</v>
      </c>
      <c r="D293" s="764" t="s">
        <v>11857</v>
      </c>
      <c r="E293" s="486">
        <v>2.3199999999999998</v>
      </c>
    </row>
    <row r="294" spans="1:5" x14ac:dyDescent="0.3">
      <c r="A294" s="763" t="s">
        <v>2151</v>
      </c>
      <c r="B294" s="763" t="s">
        <v>12517</v>
      </c>
      <c r="C294" s="763" t="s">
        <v>12518</v>
      </c>
      <c r="D294" s="764" t="s">
        <v>11857</v>
      </c>
      <c r="E294" s="486">
        <v>1.22</v>
      </c>
    </row>
    <row r="295" spans="1:5" x14ac:dyDescent="0.3">
      <c r="A295" s="763" t="s">
        <v>12519</v>
      </c>
      <c r="B295" s="763" t="s">
        <v>12520</v>
      </c>
      <c r="C295" s="763" t="s">
        <v>13667</v>
      </c>
      <c r="D295" s="764" t="s">
        <v>11857</v>
      </c>
      <c r="E295" s="486">
        <v>0.86</v>
      </c>
    </row>
    <row r="296" spans="1:5" x14ac:dyDescent="0.3">
      <c r="A296" s="763" t="s">
        <v>12521</v>
      </c>
      <c r="B296" s="763" t="s">
        <v>12522</v>
      </c>
      <c r="C296" s="763" t="s">
        <v>12523</v>
      </c>
      <c r="D296" s="764" t="s">
        <v>11857</v>
      </c>
      <c r="E296" s="486">
        <v>0.82</v>
      </c>
    </row>
    <row r="297" spans="1:5" ht="26.4" x14ac:dyDescent="0.3">
      <c r="A297" s="763" t="s">
        <v>8879</v>
      </c>
      <c r="B297" s="763" t="s">
        <v>12524</v>
      </c>
      <c r="C297" s="763" t="s">
        <v>12525</v>
      </c>
      <c r="D297" s="764" t="s">
        <v>11857</v>
      </c>
      <c r="E297" s="486">
        <v>1.63</v>
      </c>
    </row>
    <row r="298" spans="1:5" ht="26.4" x14ac:dyDescent="0.3">
      <c r="A298" s="763" t="s">
        <v>8880</v>
      </c>
      <c r="B298" s="763" t="s">
        <v>12526</v>
      </c>
      <c r="C298" s="763" t="s">
        <v>12527</v>
      </c>
      <c r="D298" s="764" t="s">
        <v>11857</v>
      </c>
      <c r="E298" s="486">
        <v>0.59</v>
      </c>
    </row>
    <row r="299" spans="1:5" ht="26.4" x14ac:dyDescent="0.3">
      <c r="A299" s="763" t="s">
        <v>2152</v>
      </c>
      <c r="B299" s="763" t="s">
        <v>12528</v>
      </c>
      <c r="C299" s="763" t="s">
        <v>12529</v>
      </c>
      <c r="D299" s="764" t="s">
        <v>11857</v>
      </c>
      <c r="E299" s="486">
        <v>3.77</v>
      </c>
    </row>
    <row r="300" spans="1:5" ht="26.4" x14ac:dyDescent="0.3">
      <c r="A300" s="763" t="s">
        <v>2153</v>
      </c>
      <c r="B300" s="763" t="s">
        <v>12530</v>
      </c>
      <c r="C300" s="763" t="s">
        <v>12531</v>
      </c>
      <c r="D300" s="764" t="s">
        <v>11857</v>
      </c>
      <c r="E300" s="486">
        <v>1.17</v>
      </c>
    </row>
    <row r="301" spans="1:5" ht="26.4" x14ac:dyDescent="0.3">
      <c r="A301" s="763" t="s">
        <v>12532</v>
      </c>
      <c r="B301" s="763" t="s">
        <v>12533</v>
      </c>
      <c r="C301" s="763" t="s">
        <v>12534</v>
      </c>
      <c r="D301" s="764" t="s">
        <v>11857</v>
      </c>
      <c r="E301" s="486">
        <v>1.1100000000000001</v>
      </c>
    </row>
    <row r="302" spans="1:5" x14ac:dyDescent="0.3">
      <c r="A302" s="763" t="s">
        <v>12535</v>
      </c>
      <c r="B302" s="763" t="s">
        <v>12536</v>
      </c>
      <c r="C302" s="763" t="s">
        <v>12537</v>
      </c>
      <c r="D302" s="764" t="s">
        <v>11857</v>
      </c>
      <c r="E302" s="486">
        <v>2.39</v>
      </c>
    </row>
    <row r="303" spans="1:5" x14ac:dyDescent="0.3">
      <c r="A303" s="763" t="s">
        <v>12538</v>
      </c>
      <c r="B303" s="763" t="s">
        <v>12539</v>
      </c>
      <c r="C303" s="763" t="s">
        <v>12540</v>
      </c>
      <c r="D303" s="764" t="s">
        <v>11857</v>
      </c>
      <c r="E303" s="486">
        <v>0.47</v>
      </c>
    </row>
    <row r="304" spans="1:5" x14ac:dyDescent="0.3">
      <c r="A304" s="763" t="s">
        <v>12541</v>
      </c>
      <c r="B304" s="763" t="s">
        <v>12542</v>
      </c>
      <c r="C304" s="763" t="s">
        <v>12543</v>
      </c>
      <c r="D304" s="764" t="s">
        <v>11857</v>
      </c>
      <c r="E304" s="486">
        <v>2.92</v>
      </c>
    </row>
    <row r="305" spans="1:5" ht="26.4" x14ac:dyDescent="0.3">
      <c r="A305" s="763" t="s">
        <v>12544</v>
      </c>
      <c r="B305" s="763" t="s">
        <v>12545</v>
      </c>
      <c r="C305" s="763" t="s">
        <v>12546</v>
      </c>
      <c r="D305" s="764" t="s">
        <v>11857</v>
      </c>
      <c r="E305" s="486">
        <v>1.56</v>
      </c>
    </row>
    <row r="306" spans="1:5" x14ac:dyDescent="0.3">
      <c r="A306" s="763" t="s">
        <v>12547</v>
      </c>
      <c r="B306" s="763" t="s">
        <v>12548</v>
      </c>
      <c r="C306" s="763" t="s">
        <v>12549</v>
      </c>
      <c r="D306" s="764" t="s">
        <v>11857</v>
      </c>
      <c r="E306" s="486">
        <v>1.2</v>
      </c>
    </row>
    <row r="307" spans="1:5" x14ac:dyDescent="0.3">
      <c r="A307" s="763" t="s">
        <v>12550</v>
      </c>
      <c r="B307" s="763" t="s">
        <v>12551</v>
      </c>
      <c r="C307" s="763" t="s">
        <v>12552</v>
      </c>
      <c r="D307" s="764" t="s">
        <v>11857</v>
      </c>
      <c r="E307" s="486">
        <v>1.41</v>
      </c>
    </row>
    <row r="308" spans="1:5" x14ac:dyDescent="0.3">
      <c r="A308" s="763" t="s">
        <v>12553</v>
      </c>
      <c r="B308" s="763" t="s">
        <v>12554</v>
      </c>
      <c r="C308" s="763" t="s">
        <v>12555</v>
      </c>
      <c r="D308" s="764" t="s">
        <v>11857</v>
      </c>
      <c r="E308" s="486">
        <v>0.5</v>
      </c>
    </row>
    <row r="309" spans="1:5" x14ac:dyDescent="0.3">
      <c r="A309" s="763" t="s">
        <v>2154</v>
      </c>
      <c r="B309" s="763" t="s">
        <v>12556</v>
      </c>
      <c r="C309" s="763" t="s">
        <v>12557</v>
      </c>
      <c r="D309" s="764" t="s">
        <v>11857</v>
      </c>
      <c r="E309" s="486">
        <v>1.78</v>
      </c>
    </row>
    <row r="310" spans="1:5" x14ac:dyDescent="0.3">
      <c r="A310" s="763" t="s">
        <v>2155</v>
      </c>
      <c r="B310" s="763" t="s">
        <v>12558</v>
      </c>
      <c r="C310" s="763" t="s">
        <v>12559</v>
      </c>
      <c r="D310" s="764" t="s">
        <v>11857</v>
      </c>
      <c r="E310" s="486">
        <v>0.84</v>
      </c>
    </row>
    <row r="311" spans="1:5" x14ac:dyDescent="0.25">
      <c r="A311" s="763" t="s">
        <v>2156</v>
      </c>
      <c r="B311" s="741" t="s">
        <v>12560</v>
      </c>
      <c r="C311" s="740" t="s">
        <v>13814</v>
      </c>
      <c r="D311" s="764" t="s">
        <v>11857</v>
      </c>
      <c r="E311" s="486">
        <v>0.85</v>
      </c>
    </row>
    <row r="312" spans="1:5" x14ac:dyDescent="0.25">
      <c r="A312" s="763" t="s">
        <v>2157</v>
      </c>
      <c r="B312" s="741" t="s">
        <v>13815</v>
      </c>
      <c r="C312" s="740" t="s">
        <v>12561</v>
      </c>
      <c r="D312" s="764" t="s">
        <v>11857</v>
      </c>
      <c r="E312" s="486">
        <v>0.37</v>
      </c>
    </row>
    <row r="313" spans="1:5" x14ac:dyDescent="0.3">
      <c r="A313" s="763" t="s">
        <v>8881</v>
      </c>
      <c r="B313" s="763" t="s">
        <v>8882</v>
      </c>
      <c r="C313" s="763" t="s">
        <v>8882</v>
      </c>
      <c r="D313" s="764" t="s">
        <v>11857</v>
      </c>
      <c r="E313" s="486">
        <v>0.81</v>
      </c>
    </row>
    <row r="314" spans="1:5" x14ac:dyDescent="0.3">
      <c r="A314" s="763" t="s">
        <v>2158</v>
      </c>
      <c r="B314" s="763" t="s">
        <v>12562</v>
      </c>
      <c r="C314" s="763" t="s">
        <v>12563</v>
      </c>
      <c r="D314" s="764" t="s">
        <v>11857</v>
      </c>
      <c r="E314" s="486">
        <v>1.4</v>
      </c>
    </row>
    <row r="315" spans="1:5" x14ac:dyDescent="0.3">
      <c r="A315" s="763" t="s">
        <v>2159</v>
      </c>
      <c r="B315" s="763" t="s">
        <v>12564</v>
      </c>
      <c r="C315" s="763" t="s">
        <v>12565</v>
      </c>
      <c r="D315" s="764" t="s">
        <v>11857</v>
      </c>
      <c r="E315" s="486">
        <v>0.68</v>
      </c>
    </row>
    <row r="316" spans="1:5" ht="26.4" x14ac:dyDescent="0.3">
      <c r="A316" s="763" t="s">
        <v>8883</v>
      </c>
      <c r="B316" s="763" t="s">
        <v>12566</v>
      </c>
      <c r="C316" s="763" t="s">
        <v>12567</v>
      </c>
      <c r="D316" s="764" t="s">
        <v>11857</v>
      </c>
      <c r="E316" s="486">
        <v>0.71</v>
      </c>
    </row>
    <row r="317" spans="1:5" ht="26.4" x14ac:dyDescent="0.3">
      <c r="A317" s="763" t="s">
        <v>8884</v>
      </c>
      <c r="B317" s="763" t="s">
        <v>12568</v>
      </c>
      <c r="C317" s="763" t="s">
        <v>12569</v>
      </c>
      <c r="D317" s="764" t="s">
        <v>11857</v>
      </c>
      <c r="E317" s="486">
        <v>0.35</v>
      </c>
    </row>
    <row r="318" spans="1:5" x14ac:dyDescent="0.3">
      <c r="A318" s="763" t="s">
        <v>2160</v>
      </c>
      <c r="B318" s="763" t="s">
        <v>12570</v>
      </c>
      <c r="C318" s="763" t="s">
        <v>12571</v>
      </c>
      <c r="D318" s="764" t="s">
        <v>11857</v>
      </c>
      <c r="E318" s="486">
        <v>1.23</v>
      </c>
    </row>
    <row r="319" spans="1:5" x14ac:dyDescent="0.3">
      <c r="A319" s="763" t="s">
        <v>2161</v>
      </c>
      <c r="B319" s="763" t="s">
        <v>12572</v>
      </c>
      <c r="C319" s="763" t="s">
        <v>12573</v>
      </c>
      <c r="D319" s="764" t="s">
        <v>11857</v>
      </c>
      <c r="E319" s="486">
        <v>0.43</v>
      </c>
    </row>
    <row r="320" spans="1:5" x14ac:dyDescent="0.3">
      <c r="A320" s="763" t="s">
        <v>2162</v>
      </c>
      <c r="B320" s="763" t="s">
        <v>12574</v>
      </c>
      <c r="C320" s="763" t="s">
        <v>12575</v>
      </c>
      <c r="D320" s="764" t="s">
        <v>11857</v>
      </c>
      <c r="E320" s="486">
        <v>1.17</v>
      </c>
    </row>
    <row r="321" spans="1:5" x14ac:dyDescent="0.3">
      <c r="A321" s="763" t="s">
        <v>2163</v>
      </c>
      <c r="B321" s="763" t="s">
        <v>12576</v>
      </c>
      <c r="C321" s="763" t="s">
        <v>12577</v>
      </c>
      <c r="D321" s="764" t="s">
        <v>11857</v>
      </c>
      <c r="E321" s="486">
        <v>0.39</v>
      </c>
    </row>
    <row r="322" spans="1:5" x14ac:dyDescent="0.3">
      <c r="A322" s="763" t="s">
        <v>12578</v>
      </c>
      <c r="B322" s="763" t="s">
        <v>12579</v>
      </c>
      <c r="C322" s="763" t="s">
        <v>12580</v>
      </c>
      <c r="D322" s="764" t="s">
        <v>11857</v>
      </c>
      <c r="E322" s="486">
        <v>0.37</v>
      </c>
    </row>
    <row r="323" spans="1:5" ht="26.4" x14ac:dyDescent="0.3">
      <c r="A323" s="763" t="s">
        <v>2164</v>
      </c>
      <c r="B323" s="763" t="s">
        <v>12581</v>
      </c>
      <c r="C323" s="763" t="s">
        <v>12582</v>
      </c>
      <c r="D323" s="764" t="s">
        <v>11857</v>
      </c>
      <c r="E323" s="486">
        <v>9.2899999999999991</v>
      </c>
    </row>
    <row r="324" spans="1:5" ht="26.4" x14ac:dyDescent="0.3">
      <c r="A324" s="763" t="s">
        <v>2165</v>
      </c>
      <c r="B324" s="763" t="s">
        <v>12583</v>
      </c>
      <c r="C324" s="763" t="s">
        <v>12584</v>
      </c>
      <c r="D324" s="764" t="s">
        <v>11857</v>
      </c>
      <c r="E324" s="486">
        <v>4.63</v>
      </c>
    </row>
    <row r="325" spans="1:5" ht="26.4" x14ac:dyDescent="0.3">
      <c r="A325" s="763" t="s">
        <v>8885</v>
      </c>
      <c r="B325" s="763" t="s">
        <v>12585</v>
      </c>
      <c r="C325" s="763" t="s">
        <v>12586</v>
      </c>
      <c r="D325" s="764" t="s">
        <v>11857</v>
      </c>
      <c r="E325" s="486">
        <v>3.25</v>
      </c>
    </row>
    <row r="326" spans="1:5" x14ac:dyDescent="0.3">
      <c r="A326" s="763" t="s">
        <v>2166</v>
      </c>
      <c r="B326" s="763" t="s">
        <v>12587</v>
      </c>
      <c r="C326" s="763" t="s">
        <v>12588</v>
      </c>
      <c r="D326" s="764" t="s">
        <v>11857</v>
      </c>
      <c r="E326" s="486">
        <v>6.01</v>
      </c>
    </row>
    <row r="327" spans="1:5" ht="26.4" x14ac:dyDescent="0.3">
      <c r="A327" s="763" t="s">
        <v>2167</v>
      </c>
      <c r="B327" s="763" t="s">
        <v>12589</v>
      </c>
      <c r="C327" s="763" t="s">
        <v>12590</v>
      </c>
      <c r="D327" s="764" t="s">
        <v>11857</v>
      </c>
      <c r="E327" s="486">
        <v>5.18</v>
      </c>
    </row>
    <row r="328" spans="1:5" x14ac:dyDescent="0.3">
      <c r="A328" s="763" t="s">
        <v>2168</v>
      </c>
      <c r="B328" s="763" t="s">
        <v>12591</v>
      </c>
      <c r="C328" s="763" t="s">
        <v>12592</v>
      </c>
      <c r="D328" s="764" t="s">
        <v>11857</v>
      </c>
      <c r="E328" s="486">
        <v>2.0099999999999998</v>
      </c>
    </row>
    <row r="329" spans="1:5" x14ac:dyDescent="0.3">
      <c r="A329" s="763" t="s">
        <v>2169</v>
      </c>
      <c r="B329" s="763" t="s">
        <v>12593</v>
      </c>
      <c r="C329" s="763" t="s">
        <v>12594</v>
      </c>
      <c r="D329" s="764" t="s">
        <v>11857</v>
      </c>
      <c r="E329" s="486">
        <v>3.71</v>
      </c>
    </row>
    <row r="330" spans="1:5" x14ac:dyDescent="0.3">
      <c r="A330" s="763" t="s">
        <v>2170</v>
      </c>
      <c r="B330" s="763" t="s">
        <v>12595</v>
      </c>
      <c r="C330" s="763" t="s">
        <v>12596</v>
      </c>
      <c r="D330" s="764" t="s">
        <v>11857</v>
      </c>
      <c r="E330" s="486">
        <v>1.5</v>
      </c>
    </row>
    <row r="331" spans="1:5" x14ac:dyDescent="0.3">
      <c r="A331" s="763" t="s">
        <v>12597</v>
      </c>
      <c r="B331" s="763" t="s">
        <v>12598</v>
      </c>
      <c r="C331" s="763" t="s">
        <v>12599</v>
      </c>
      <c r="D331" s="764" t="s">
        <v>11857</v>
      </c>
      <c r="E331" s="486">
        <v>1.43</v>
      </c>
    </row>
    <row r="332" spans="1:5" ht="26.4" x14ac:dyDescent="0.3">
      <c r="A332" s="763" t="s">
        <v>12600</v>
      </c>
      <c r="B332" s="763" t="s">
        <v>12601</v>
      </c>
      <c r="C332" s="763" t="s">
        <v>12602</v>
      </c>
      <c r="D332" s="764" t="s">
        <v>11857</v>
      </c>
      <c r="E332" s="486">
        <v>4.43</v>
      </c>
    </row>
    <row r="333" spans="1:5" ht="26.4" x14ac:dyDescent="0.3">
      <c r="A333" s="763" t="s">
        <v>12603</v>
      </c>
      <c r="B333" s="763" t="s">
        <v>12604</v>
      </c>
      <c r="C333" s="763" t="s">
        <v>12605</v>
      </c>
      <c r="D333" s="764" t="s">
        <v>11857</v>
      </c>
      <c r="E333" s="486">
        <v>4.2300000000000004</v>
      </c>
    </row>
    <row r="334" spans="1:5" ht="26.4" x14ac:dyDescent="0.3">
      <c r="A334" s="763" t="s">
        <v>12606</v>
      </c>
      <c r="B334" s="763" t="s">
        <v>12607</v>
      </c>
      <c r="C334" s="763" t="s">
        <v>12608</v>
      </c>
      <c r="D334" s="764" t="s">
        <v>11857</v>
      </c>
      <c r="E334" s="486">
        <v>4.03</v>
      </c>
    </row>
    <row r="335" spans="1:5" x14ac:dyDescent="0.3">
      <c r="A335" s="763" t="s">
        <v>12609</v>
      </c>
      <c r="B335" s="763" t="s">
        <v>12610</v>
      </c>
      <c r="C335" s="763" t="s">
        <v>12611</v>
      </c>
      <c r="D335" s="764" t="s">
        <v>11857</v>
      </c>
      <c r="E335" s="486">
        <v>5.01</v>
      </c>
    </row>
    <row r="336" spans="1:5" x14ac:dyDescent="0.3">
      <c r="A336" s="763" t="s">
        <v>12612</v>
      </c>
      <c r="B336" s="763" t="s">
        <v>12613</v>
      </c>
      <c r="C336" s="763" t="s">
        <v>12614</v>
      </c>
      <c r="D336" s="764" t="s">
        <v>11857</v>
      </c>
      <c r="E336" s="486">
        <v>2.89</v>
      </c>
    </row>
    <row r="337" spans="1:5" x14ac:dyDescent="0.3">
      <c r="A337" s="763" t="s">
        <v>12615</v>
      </c>
      <c r="B337" s="763" t="s">
        <v>12616</v>
      </c>
      <c r="C337" s="763" t="s">
        <v>12617</v>
      </c>
      <c r="D337" s="764" t="s">
        <v>11857</v>
      </c>
      <c r="E337" s="486">
        <v>1.23</v>
      </c>
    </row>
    <row r="338" spans="1:5" x14ac:dyDescent="0.3">
      <c r="A338" s="763" t="s">
        <v>12618</v>
      </c>
      <c r="B338" s="763" t="s">
        <v>12619</v>
      </c>
      <c r="C338" s="763" t="s">
        <v>12620</v>
      </c>
      <c r="D338" s="764" t="s">
        <v>11857</v>
      </c>
      <c r="E338" s="486">
        <v>2.9</v>
      </c>
    </row>
    <row r="339" spans="1:5" x14ac:dyDescent="0.3">
      <c r="A339" s="763" t="s">
        <v>12621</v>
      </c>
      <c r="B339" s="763" t="s">
        <v>12622</v>
      </c>
      <c r="C339" s="763" t="s">
        <v>12623</v>
      </c>
      <c r="D339" s="764" t="s">
        <v>11857</v>
      </c>
      <c r="E339" s="486">
        <v>1.23</v>
      </c>
    </row>
    <row r="340" spans="1:5" ht="26.4" x14ac:dyDescent="0.3">
      <c r="A340" s="763" t="s">
        <v>2171</v>
      </c>
      <c r="B340" s="763" t="s">
        <v>12624</v>
      </c>
      <c r="C340" s="763" t="s">
        <v>12625</v>
      </c>
      <c r="D340" s="764" t="s">
        <v>11857</v>
      </c>
      <c r="E340" s="486">
        <v>3</v>
      </c>
    </row>
    <row r="341" spans="1:5" ht="26.4" x14ac:dyDescent="0.3">
      <c r="A341" s="763" t="s">
        <v>2172</v>
      </c>
      <c r="B341" s="763" t="s">
        <v>12626</v>
      </c>
      <c r="C341" s="763" t="s">
        <v>12627</v>
      </c>
      <c r="D341" s="764" t="s">
        <v>11857</v>
      </c>
      <c r="E341" s="486">
        <v>1.2</v>
      </c>
    </row>
    <row r="342" spans="1:5" ht="26.4" x14ac:dyDescent="0.3">
      <c r="A342" s="763" t="s">
        <v>2173</v>
      </c>
      <c r="B342" s="763" t="s">
        <v>12628</v>
      </c>
      <c r="C342" s="763" t="s">
        <v>12629</v>
      </c>
      <c r="D342" s="764" t="s">
        <v>11857</v>
      </c>
      <c r="E342" s="486">
        <v>0.63</v>
      </c>
    </row>
    <row r="343" spans="1:5" ht="26.4" x14ac:dyDescent="0.3">
      <c r="A343" s="763" t="s">
        <v>2174</v>
      </c>
      <c r="B343" s="763" t="s">
        <v>12630</v>
      </c>
      <c r="C343" s="763" t="s">
        <v>12631</v>
      </c>
      <c r="D343" s="764" t="s">
        <v>11857</v>
      </c>
      <c r="E343" s="486">
        <v>2.21</v>
      </c>
    </row>
    <row r="344" spans="1:5" ht="26.4" x14ac:dyDescent="0.3">
      <c r="A344" s="763" t="s">
        <v>2175</v>
      </c>
      <c r="B344" s="763" t="s">
        <v>12632</v>
      </c>
      <c r="C344" s="763" t="s">
        <v>12633</v>
      </c>
      <c r="D344" s="764" t="s">
        <v>11857</v>
      </c>
      <c r="E344" s="486">
        <v>1.44</v>
      </c>
    </row>
    <row r="345" spans="1:5" ht="26.4" x14ac:dyDescent="0.3">
      <c r="A345" s="763" t="s">
        <v>2176</v>
      </c>
      <c r="B345" s="763" t="s">
        <v>12634</v>
      </c>
      <c r="C345" s="763" t="s">
        <v>12635</v>
      </c>
      <c r="D345" s="764" t="s">
        <v>11857</v>
      </c>
      <c r="E345" s="486">
        <v>2.41</v>
      </c>
    </row>
    <row r="346" spans="1:5" ht="26.4" x14ac:dyDescent="0.3">
      <c r="A346" s="763" t="s">
        <v>2177</v>
      </c>
      <c r="B346" s="763" t="s">
        <v>12636</v>
      </c>
      <c r="C346" s="763" t="s">
        <v>12637</v>
      </c>
      <c r="D346" s="764" t="s">
        <v>11857</v>
      </c>
      <c r="E346" s="486">
        <v>0.98</v>
      </c>
    </row>
    <row r="347" spans="1:5" x14ac:dyDescent="0.3">
      <c r="A347" s="763" t="s">
        <v>2178</v>
      </c>
      <c r="B347" s="763" t="s">
        <v>12638</v>
      </c>
      <c r="C347" s="763" t="s">
        <v>12639</v>
      </c>
      <c r="D347" s="764" t="s">
        <v>11857</v>
      </c>
      <c r="E347" s="486">
        <v>2.85</v>
      </c>
    </row>
    <row r="348" spans="1:5" x14ac:dyDescent="0.3">
      <c r="A348" s="763" t="s">
        <v>2179</v>
      </c>
      <c r="B348" s="763" t="s">
        <v>12640</v>
      </c>
      <c r="C348" s="763" t="s">
        <v>12641</v>
      </c>
      <c r="D348" s="764" t="s">
        <v>11857</v>
      </c>
      <c r="E348" s="486">
        <v>0.63</v>
      </c>
    </row>
    <row r="349" spans="1:5" x14ac:dyDescent="0.3">
      <c r="A349" s="763" t="s">
        <v>12642</v>
      </c>
      <c r="B349" s="763" t="s">
        <v>12643</v>
      </c>
      <c r="C349" s="763" t="s">
        <v>12644</v>
      </c>
      <c r="D349" s="764" t="s">
        <v>11857</v>
      </c>
      <c r="E349" s="486">
        <v>0.6</v>
      </c>
    </row>
    <row r="350" spans="1:5" x14ac:dyDescent="0.3">
      <c r="A350" s="763" t="s">
        <v>2180</v>
      </c>
      <c r="B350" s="763" t="s">
        <v>12645</v>
      </c>
      <c r="C350" s="763" t="s">
        <v>12646</v>
      </c>
      <c r="D350" s="764" t="s">
        <v>11857</v>
      </c>
      <c r="E350" s="486">
        <v>1.26</v>
      </c>
    </row>
    <row r="351" spans="1:5" x14ac:dyDescent="0.3">
      <c r="A351" s="763" t="s">
        <v>2181</v>
      </c>
      <c r="B351" s="763" t="s">
        <v>12647</v>
      </c>
      <c r="C351" s="763" t="s">
        <v>12648</v>
      </c>
      <c r="D351" s="764" t="s">
        <v>11857</v>
      </c>
      <c r="E351" s="486">
        <v>0.56999999999999995</v>
      </c>
    </row>
    <row r="352" spans="1:5" ht="26.4" x14ac:dyDescent="0.3">
      <c r="A352" s="763" t="s">
        <v>12649</v>
      </c>
      <c r="B352" s="763" t="s">
        <v>12650</v>
      </c>
      <c r="C352" s="763" t="s">
        <v>12651</v>
      </c>
      <c r="D352" s="764" t="s">
        <v>11857</v>
      </c>
      <c r="E352" s="486">
        <v>2.78</v>
      </c>
    </row>
    <row r="353" spans="1:5" ht="26.4" x14ac:dyDescent="0.3">
      <c r="A353" s="763" t="s">
        <v>12652</v>
      </c>
      <c r="B353" s="763" t="s">
        <v>12653</v>
      </c>
      <c r="C353" s="763" t="s">
        <v>12654</v>
      </c>
      <c r="D353" s="764" t="s">
        <v>11857</v>
      </c>
      <c r="E353" s="486">
        <v>2.66</v>
      </c>
    </row>
    <row r="354" spans="1:5" ht="26.4" x14ac:dyDescent="0.3">
      <c r="A354" s="763" t="s">
        <v>12655</v>
      </c>
      <c r="B354" s="763" t="s">
        <v>12656</v>
      </c>
      <c r="C354" s="763" t="s">
        <v>12657</v>
      </c>
      <c r="D354" s="764" t="s">
        <v>11857</v>
      </c>
      <c r="E354" s="486">
        <v>2.5299999999999998</v>
      </c>
    </row>
    <row r="355" spans="1:5" ht="26.4" x14ac:dyDescent="0.3">
      <c r="A355" s="763" t="s">
        <v>12658</v>
      </c>
      <c r="B355" s="763" t="s">
        <v>12659</v>
      </c>
      <c r="C355" s="763" t="s">
        <v>12660</v>
      </c>
      <c r="D355" s="764" t="s">
        <v>11857</v>
      </c>
      <c r="E355" s="486">
        <v>12.98</v>
      </c>
    </row>
    <row r="356" spans="1:5" ht="26.4" x14ac:dyDescent="0.3">
      <c r="A356" s="763" t="s">
        <v>12661</v>
      </c>
      <c r="B356" s="763" t="s">
        <v>12662</v>
      </c>
      <c r="C356" s="763" t="s">
        <v>12663</v>
      </c>
      <c r="D356" s="764" t="s">
        <v>11857</v>
      </c>
      <c r="E356" s="486">
        <v>12.36</v>
      </c>
    </row>
    <row r="357" spans="1:5" ht="26.4" x14ac:dyDescent="0.3">
      <c r="A357" s="763" t="s">
        <v>2182</v>
      </c>
      <c r="B357" s="763" t="s">
        <v>12664</v>
      </c>
      <c r="C357" s="763" t="s">
        <v>12665</v>
      </c>
      <c r="D357" s="764" t="s">
        <v>11857</v>
      </c>
      <c r="E357" s="486">
        <v>12.49</v>
      </c>
    </row>
    <row r="358" spans="1:5" ht="26.4" x14ac:dyDescent="0.3">
      <c r="A358" s="763" t="s">
        <v>2183</v>
      </c>
      <c r="B358" s="763" t="s">
        <v>12666</v>
      </c>
      <c r="C358" s="763" t="s">
        <v>12667</v>
      </c>
      <c r="D358" s="764" t="s">
        <v>11857</v>
      </c>
      <c r="E358" s="486">
        <v>4.1900000000000004</v>
      </c>
    </row>
    <row r="359" spans="1:5" ht="26.4" x14ac:dyDescent="0.3">
      <c r="A359" s="763" t="s">
        <v>12668</v>
      </c>
      <c r="B359" s="763" t="s">
        <v>12669</v>
      </c>
      <c r="C359" s="763" t="s">
        <v>12670</v>
      </c>
      <c r="D359" s="764" t="s">
        <v>11857</v>
      </c>
      <c r="E359" s="486">
        <v>3.99</v>
      </c>
    </row>
    <row r="360" spans="1:5" ht="26.4" x14ac:dyDescent="0.3">
      <c r="A360" s="763" t="s">
        <v>2184</v>
      </c>
      <c r="B360" s="763" t="s">
        <v>12671</v>
      </c>
      <c r="C360" s="763" t="s">
        <v>12672</v>
      </c>
      <c r="D360" s="765" t="s">
        <v>11857</v>
      </c>
      <c r="E360" s="486">
        <v>6</v>
      </c>
    </row>
    <row r="361" spans="1:5" ht="26.4" x14ac:dyDescent="0.3">
      <c r="A361" s="763" t="s">
        <v>2185</v>
      </c>
      <c r="B361" s="763" t="s">
        <v>12673</v>
      </c>
      <c r="C361" s="763" t="s">
        <v>12674</v>
      </c>
      <c r="D361" s="765" t="s">
        <v>11857</v>
      </c>
      <c r="E361" s="486">
        <v>4.4400000000000004</v>
      </c>
    </row>
    <row r="362" spans="1:5" ht="26.4" x14ac:dyDescent="0.3">
      <c r="A362" s="763" t="s">
        <v>2186</v>
      </c>
      <c r="B362" s="763" t="s">
        <v>12675</v>
      </c>
      <c r="C362" s="763" t="s">
        <v>12676</v>
      </c>
      <c r="D362" s="765" t="s">
        <v>11857</v>
      </c>
      <c r="E362" s="486">
        <v>6.98</v>
      </c>
    </row>
    <row r="363" spans="1:5" ht="26.4" x14ac:dyDescent="0.3">
      <c r="A363" s="763" t="s">
        <v>2187</v>
      </c>
      <c r="B363" s="763" t="s">
        <v>12677</v>
      </c>
      <c r="C363" s="763" t="s">
        <v>12678</v>
      </c>
      <c r="D363" s="764" t="s">
        <v>11857</v>
      </c>
      <c r="E363" s="486">
        <v>4.7</v>
      </c>
    </row>
    <row r="364" spans="1:5" x14ac:dyDescent="0.3">
      <c r="A364" s="763" t="s">
        <v>12679</v>
      </c>
      <c r="B364" s="763" t="s">
        <v>12680</v>
      </c>
      <c r="C364" s="763" t="s">
        <v>12681</v>
      </c>
      <c r="D364" s="764" t="s">
        <v>11857</v>
      </c>
      <c r="E364" s="486">
        <v>4.46</v>
      </c>
    </row>
    <row r="365" spans="1:5" x14ac:dyDescent="0.25">
      <c r="A365" s="763" t="s">
        <v>12682</v>
      </c>
      <c r="B365" s="740" t="s">
        <v>13816</v>
      </c>
      <c r="C365" s="740" t="s">
        <v>13817</v>
      </c>
      <c r="D365" s="764" t="s">
        <v>11857</v>
      </c>
      <c r="E365" s="486">
        <v>4.25</v>
      </c>
    </row>
    <row r="366" spans="1:5" x14ac:dyDescent="0.3">
      <c r="A366" s="763" t="s">
        <v>2188</v>
      </c>
      <c r="B366" s="763" t="s">
        <v>2189</v>
      </c>
      <c r="C366" s="763" t="s">
        <v>2189</v>
      </c>
      <c r="D366" s="764" t="s">
        <v>11857</v>
      </c>
      <c r="E366" s="486">
        <v>8.6999999999999993</v>
      </c>
    </row>
    <row r="367" spans="1:5" x14ac:dyDescent="0.3">
      <c r="A367" s="763" t="s">
        <v>2190</v>
      </c>
      <c r="B367" s="763" t="s">
        <v>2191</v>
      </c>
      <c r="C367" s="763" t="s">
        <v>2191</v>
      </c>
      <c r="D367" s="764" t="s">
        <v>11857</v>
      </c>
      <c r="E367" s="486">
        <v>7.97</v>
      </c>
    </row>
    <row r="368" spans="1:5" ht="26.4" x14ac:dyDescent="0.3">
      <c r="A368" s="763" t="s">
        <v>2192</v>
      </c>
      <c r="B368" s="763" t="s">
        <v>12683</v>
      </c>
      <c r="C368" s="763" t="s">
        <v>12684</v>
      </c>
      <c r="D368" s="764" t="s">
        <v>11857</v>
      </c>
      <c r="E368" s="486">
        <v>5.17</v>
      </c>
    </row>
    <row r="369" spans="1:5" ht="26.4" x14ac:dyDescent="0.3">
      <c r="A369" s="763" t="s">
        <v>2193</v>
      </c>
      <c r="B369" s="763" t="s">
        <v>12685</v>
      </c>
      <c r="C369" s="763" t="s">
        <v>12686</v>
      </c>
      <c r="D369" s="764" t="s">
        <v>11857</v>
      </c>
      <c r="E369" s="486">
        <v>3.2</v>
      </c>
    </row>
    <row r="370" spans="1:5" ht="26.4" x14ac:dyDescent="0.3">
      <c r="A370" s="763" t="s">
        <v>8886</v>
      </c>
      <c r="B370" s="763" t="s">
        <v>12687</v>
      </c>
      <c r="C370" s="763" t="s">
        <v>12688</v>
      </c>
      <c r="D370" s="764" t="s">
        <v>11857</v>
      </c>
      <c r="E370" s="486">
        <v>2.84</v>
      </c>
    </row>
    <row r="371" spans="1:5" x14ac:dyDescent="0.3">
      <c r="A371" s="763" t="s">
        <v>2194</v>
      </c>
      <c r="B371" s="763" t="s">
        <v>12689</v>
      </c>
      <c r="C371" s="763" t="s">
        <v>12690</v>
      </c>
      <c r="D371" s="764" t="s">
        <v>11857</v>
      </c>
      <c r="E371" s="486">
        <v>9.4</v>
      </c>
    </row>
    <row r="372" spans="1:5" x14ac:dyDescent="0.3">
      <c r="A372" s="763" t="s">
        <v>2195</v>
      </c>
      <c r="B372" s="763" t="s">
        <v>12691</v>
      </c>
      <c r="C372" s="763" t="s">
        <v>12692</v>
      </c>
      <c r="D372" s="764" t="s">
        <v>11857</v>
      </c>
      <c r="E372" s="486">
        <v>4.8600000000000003</v>
      </c>
    </row>
    <row r="373" spans="1:5" x14ac:dyDescent="0.3">
      <c r="A373" s="763" t="s">
        <v>12693</v>
      </c>
      <c r="B373" s="763" t="s">
        <v>12694</v>
      </c>
      <c r="C373" s="763" t="s">
        <v>12695</v>
      </c>
      <c r="D373" s="764" t="s">
        <v>11857</v>
      </c>
      <c r="E373" s="486">
        <v>4.63</v>
      </c>
    </row>
    <row r="374" spans="1:5" ht="26.4" x14ac:dyDescent="0.3">
      <c r="A374" s="763" t="s">
        <v>2196</v>
      </c>
      <c r="B374" s="763" t="s">
        <v>12696</v>
      </c>
      <c r="C374" s="763" t="s">
        <v>12697</v>
      </c>
      <c r="D374" s="764" t="s">
        <v>11857</v>
      </c>
      <c r="E374" s="486">
        <v>4.3600000000000003</v>
      </c>
    </row>
    <row r="375" spans="1:5" ht="26.4" x14ac:dyDescent="0.3">
      <c r="A375" s="763" t="s">
        <v>2197</v>
      </c>
      <c r="B375" s="763" t="s">
        <v>12698</v>
      </c>
      <c r="C375" s="763" t="s">
        <v>12699</v>
      </c>
      <c r="D375" s="764" t="s">
        <v>11857</v>
      </c>
      <c r="E375" s="486">
        <v>2.2799999999999998</v>
      </c>
    </row>
    <row r="376" spans="1:5" x14ac:dyDescent="0.3">
      <c r="A376" s="763" t="s">
        <v>2198</v>
      </c>
      <c r="B376" s="763" t="s">
        <v>2199</v>
      </c>
      <c r="C376" s="763" t="s">
        <v>2199</v>
      </c>
      <c r="D376" s="764" t="s">
        <v>11857</v>
      </c>
      <c r="E376" s="486">
        <v>3.87</v>
      </c>
    </row>
    <row r="377" spans="1:5" ht="26.4" x14ac:dyDescent="0.3">
      <c r="A377" s="763" t="s">
        <v>2200</v>
      </c>
      <c r="B377" s="763" t="s">
        <v>12700</v>
      </c>
      <c r="C377" s="763" t="s">
        <v>12701</v>
      </c>
      <c r="D377" s="764" t="s">
        <v>11857</v>
      </c>
      <c r="E377" s="486">
        <v>6.8</v>
      </c>
    </row>
    <row r="378" spans="1:5" ht="26.4" x14ac:dyDescent="0.3">
      <c r="A378" s="763" t="s">
        <v>2201</v>
      </c>
      <c r="B378" s="763" t="s">
        <v>12702</v>
      </c>
      <c r="C378" s="763" t="s">
        <v>12703</v>
      </c>
      <c r="D378" s="764" t="s">
        <v>11857</v>
      </c>
      <c r="E378" s="486">
        <v>3.12</v>
      </c>
    </row>
    <row r="379" spans="1:5" ht="26.4" x14ac:dyDescent="0.3">
      <c r="A379" s="763" t="s">
        <v>2202</v>
      </c>
      <c r="B379" s="763" t="s">
        <v>12704</v>
      </c>
      <c r="C379" s="763" t="s">
        <v>12705</v>
      </c>
      <c r="D379" s="764" t="s">
        <v>11857</v>
      </c>
      <c r="E379" s="486">
        <v>1.68</v>
      </c>
    </row>
    <row r="380" spans="1:5" ht="26.4" x14ac:dyDescent="0.3">
      <c r="A380" s="763" t="s">
        <v>2203</v>
      </c>
      <c r="B380" s="763" t="s">
        <v>12706</v>
      </c>
      <c r="C380" s="763" t="s">
        <v>12707</v>
      </c>
      <c r="D380" s="764" t="s">
        <v>11857</v>
      </c>
      <c r="E380" s="486">
        <v>4.9000000000000004</v>
      </c>
    </row>
    <row r="381" spans="1:5" ht="26.4" x14ac:dyDescent="0.3">
      <c r="A381" s="763" t="s">
        <v>2204</v>
      </c>
      <c r="B381" s="763" t="s">
        <v>12708</v>
      </c>
      <c r="C381" s="763" t="s">
        <v>12709</v>
      </c>
      <c r="D381" s="764" t="s">
        <v>11857</v>
      </c>
      <c r="E381" s="486">
        <v>2.42</v>
      </c>
    </row>
    <row r="382" spans="1:5" ht="26.4" x14ac:dyDescent="0.3">
      <c r="A382" s="763" t="s">
        <v>8887</v>
      </c>
      <c r="B382" s="763" t="s">
        <v>12710</v>
      </c>
      <c r="C382" s="763" t="s">
        <v>12711</v>
      </c>
      <c r="D382" s="764" t="s">
        <v>11857</v>
      </c>
      <c r="E382" s="486">
        <v>1.85</v>
      </c>
    </row>
    <row r="383" spans="1:5" x14ac:dyDescent="0.3">
      <c r="A383" s="763" t="s">
        <v>2205</v>
      </c>
      <c r="B383" s="763" t="s">
        <v>12712</v>
      </c>
      <c r="C383" s="763" t="s">
        <v>12712</v>
      </c>
      <c r="D383" s="764" t="s">
        <v>11857</v>
      </c>
      <c r="E383" s="486">
        <v>2.76</v>
      </c>
    </row>
    <row r="384" spans="1:5" x14ac:dyDescent="0.3">
      <c r="A384" s="763" t="s">
        <v>2206</v>
      </c>
      <c r="B384" s="763" t="s">
        <v>12713</v>
      </c>
      <c r="C384" s="763" t="s">
        <v>2207</v>
      </c>
      <c r="D384" s="764" t="s">
        <v>11857</v>
      </c>
      <c r="E384" s="486">
        <v>1.57</v>
      </c>
    </row>
    <row r="385" spans="1:5" x14ac:dyDescent="0.3">
      <c r="A385" s="763" t="s">
        <v>12714</v>
      </c>
      <c r="B385" s="763" t="s">
        <v>12715</v>
      </c>
      <c r="C385" s="763" t="s">
        <v>12716</v>
      </c>
      <c r="D385" s="764" t="s">
        <v>11857</v>
      </c>
      <c r="E385" s="486">
        <v>2.13</v>
      </c>
    </row>
    <row r="386" spans="1:5" x14ac:dyDescent="0.3">
      <c r="A386" s="763" t="s">
        <v>12717</v>
      </c>
      <c r="B386" s="763" t="s">
        <v>12718</v>
      </c>
      <c r="C386" s="763" t="s">
        <v>12719</v>
      </c>
      <c r="D386" s="764" t="s">
        <v>11857</v>
      </c>
      <c r="E386" s="486">
        <v>2.0299999999999998</v>
      </c>
    </row>
    <row r="387" spans="1:5" x14ac:dyDescent="0.3">
      <c r="A387" s="763" t="s">
        <v>12720</v>
      </c>
      <c r="B387" s="763" t="s">
        <v>12721</v>
      </c>
      <c r="C387" s="763" t="s">
        <v>12722</v>
      </c>
      <c r="D387" s="764" t="s">
        <v>11857</v>
      </c>
      <c r="E387" s="486">
        <v>1.28</v>
      </c>
    </row>
    <row r="388" spans="1:5" x14ac:dyDescent="0.3">
      <c r="A388" s="763" t="s">
        <v>12723</v>
      </c>
      <c r="B388" s="763" t="s">
        <v>12724</v>
      </c>
      <c r="C388" s="763" t="s">
        <v>12725</v>
      </c>
      <c r="D388" s="764" t="s">
        <v>11857</v>
      </c>
      <c r="E388" s="486">
        <v>1.22</v>
      </c>
    </row>
    <row r="389" spans="1:5" ht="26.4" x14ac:dyDescent="0.3">
      <c r="A389" s="763" t="s">
        <v>12726</v>
      </c>
      <c r="B389" s="763" t="s">
        <v>12727</v>
      </c>
      <c r="C389" s="763" t="s">
        <v>12728</v>
      </c>
      <c r="D389" s="764" t="s">
        <v>11857</v>
      </c>
      <c r="E389" s="486">
        <v>1.54</v>
      </c>
    </row>
    <row r="390" spans="1:5" ht="26.4" x14ac:dyDescent="0.3">
      <c r="A390" s="763" t="s">
        <v>12729</v>
      </c>
      <c r="B390" s="763" t="s">
        <v>12730</v>
      </c>
      <c r="C390" s="763" t="s">
        <v>12731</v>
      </c>
      <c r="D390" s="764" t="s">
        <v>11857</v>
      </c>
      <c r="E390" s="486">
        <v>1.47</v>
      </c>
    </row>
    <row r="391" spans="1:5" x14ac:dyDescent="0.3">
      <c r="A391" s="763" t="s">
        <v>12732</v>
      </c>
      <c r="B391" s="763" t="s">
        <v>12733</v>
      </c>
      <c r="C391" s="763" t="s">
        <v>12734</v>
      </c>
      <c r="D391" s="764" t="s">
        <v>11857</v>
      </c>
      <c r="E391" s="486">
        <v>1.1200000000000001</v>
      </c>
    </row>
    <row r="392" spans="1:5" x14ac:dyDescent="0.3">
      <c r="A392" s="763" t="s">
        <v>12735</v>
      </c>
      <c r="B392" s="763" t="s">
        <v>12736</v>
      </c>
      <c r="C392" s="763" t="s">
        <v>12737</v>
      </c>
      <c r="D392" s="764" t="s">
        <v>11857</v>
      </c>
      <c r="E392" s="486">
        <v>1.07</v>
      </c>
    </row>
    <row r="393" spans="1:5" ht="26.4" x14ac:dyDescent="0.3">
      <c r="A393" s="763" t="s">
        <v>12738</v>
      </c>
      <c r="B393" s="763" t="s">
        <v>12739</v>
      </c>
      <c r="C393" s="763" t="s">
        <v>12740</v>
      </c>
      <c r="D393" s="764" t="s">
        <v>11857</v>
      </c>
      <c r="E393" s="486">
        <v>1.28</v>
      </c>
    </row>
    <row r="394" spans="1:5" ht="26.4" x14ac:dyDescent="0.3">
      <c r="A394" s="763" t="s">
        <v>12741</v>
      </c>
      <c r="B394" s="763" t="s">
        <v>12742</v>
      </c>
      <c r="C394" s="763" t="s">
        <v>12743</v>
      </c>
      <c r="D394" s="764" t="s">
        <v>11857</v>
      </c>
      <c r="E394" s="486">
        <v>1.22</v>
      </c>
    </row>
    <row r="395" spans="1:5" ht="12.75" customHeight="1" x14ac:dyDescent="0.3">
      <c r="A395" s="763" t="s">
        <v>12744</v>
      </c>
      <c r="B395" s="763" t="s">
        <v>12745</v>
      </c>
      <c r="C395" s="763" t="s">
        <v>12746</v>
      </c>
      <c r="D395" s="764" t="s">
        <v>11857</v>
      </c>
      <c r="E395" s="486">
        <v>0.48</v>
      </c>
    </row>
    <row r="396" spans="1:5" ht="26.4" x14ac:dyDescent="0.3">
      <c r="A396" s="763" t="s">
        <v>12747</v>
      </c>
      <c r="B396" s="763" t="s">
        <v>12748</v>
      </c>
      <c r="C396" s="763" t="s">
        <v>12749</v>
      </c>
      <c r="D396" s="764" t="s">
        <v>11857</v>
      </c>
      <c r="E396" s="486">
        <v>0.46</v>
      </c>
    </row>
    <row r="397" spans="1:5" x14ac:dyDescent="0.3">
      <c r="A397" s="763" t="s">
        <v>12750</v>
      </c>
      <c r="B397" s="763" t="s">
        <v>12751</v>
      </c>
      <c r="C397" s="763" t="s">
        <v>12752</v>
      </c>
      <c r="D397" s="764" t="s">
        <v>11857</v>
      </c>
      <c r="E397" s="486">
        <v>0.39</v>
      </c>
    </row>
    <row r="398" spans="1:5" x14ac:dyDescent="0.3">
      <c r="A398" s="763" t="s">
        <v>12753</v>
      </c>
      <c r="B398" s="763" t="s">
        <v>12754</v>
      </c>
      <c r="C398" s="763" t="s">
        <v>12755</v>
      </c>
      <c r="D398" s="764" t="s">
        <v>11857</v>
      </c>
      <c r="E398" s="486">
        <v>0.37</v>
      </c>
    </row>
    <row r="399" spans="1:5" ht="26.4" x14ac:dyDescent="0.3">
      <c r="A399" s="763" t="s">
        <v>12756</v>
      </c>
      <c r="B399" s="763" t="s">
        <v>12757</v>
      </c>
      <c r="C399" s="763" t="s">
        <v>12758</v>
      </c>
      <c r="D399" s="764" t="s">
        <v>11857</v>
      </c>
      <c r="E399" s="486">
        <v>2.29</v>
      </c>
    </row>
    <row r="400" spans="1:5" ht="26.4" x14ac:dyDescent="0.3">
      <c r="A400" s="763" t="s">
        <v>12759</v>
      </c>
      <c r="B400" s="763" t="s">
        <v>12760</v>
      </c>
      <c r="C400" s="763" t="s">
        <v>12761</v>
      </c>
      <c r="D400" s="764" t="s">
        <v>11857</v>
      </c>
      <c r="E400" s="486">
        <v>2.1800000000000002</v>
      </c>
    </row>
    <row r="401" spans="1:5" x14ac:dyDescent="0.3">
      <c r="A401" s="763" t="s">
        <v>12762</v>
      </c>
      <c r="B401" s="763" t="s">
        <v>12763</v>
      </c>
      <c r="C401" s="763" t="s">
        <v>12764</v>
      </c>
      <c r="D401" s="764" t="s">
        <v>11857</v>
      </c>
      <c r="E401" s="486">
        <v>1.1599999999999999</v>
      </c>
    </row>
    <row r="402" spans="1:5" x14ac:dyDescent="0.3">
      <c r="A402" s="763" t="s">
        <v>12765</v>
      </c>
      <c r="B402" s="763" t="s">
        <v>12766</v>
      </c>
      <c r="C402" s="763" t="s">
        <v>12767</v>
      </c>
      <c r="D402" s="764" t="s">
        <v>11857</v>
      </c>
      <c r="E402" s="486">
        <v>1.1000000000000001</v>
      </c>
    </row>
    <row r="403" spans="1:5" ht="26.4" x14ac:dyDescent="0.3">
      <c r="A403" s="763" t="s">
        <v>2208</v>
      </c>
      <c r="B403" s="763" t="s">
        <v>12768</v>
      </c>
      <c r="C403" s="763" t="s">
        <v>12769</v>
      </c>
      <c r="D403" s="764" t="s">
        <v>11857</v>
      </c>
      <c r="E403" s="486">
        <v>3.49</v>
      </c>
    </row>
    <row r="404" spans="1:5" ht="26.4" x14ac:dyDescent="0.3">
      <c r="A404" s="763" t="s">
        <v>2209</v>
      </c>
      <c r="B404" s="763" t="s">
        <v>12770</v>
      </c>
      <c r="C404" s="763" t="s">
        <v>12771</v>
      </c>
      <c r="D404" s="764" t="s">
        <v>11857</v>
      </c>
      <c r="E404" s="486">
        <v>1.24</v>
      </c>
    </row>
    <row r="405" spans="1:5" ht="26.4" x14ac:dyDescent="0.3">
      <c r="A405" s="763" t="s">
        <v>12772</v>
      </c>
      <c r="B405" s="763" t="s">
        <v>12773</v>
      </c>
      <c r="C405" s="763" t="s">
        <v>12774</v>
      </c>
      <c r="D405" s="764" t="s">
        <v>11857</v>
      </c>
      <c r="E405" s="486">
        <v>1.18</v>
      </c>
    </row>
    <row r="406" spans="1:5" x14ac:dyDescent="0.3">
      <c r="A406" s="763" t="s">
        <v>12775</v>
      </c>
      <c r="B406" s="763" t="s">
        <v>12776</v>
      </c>
      <c r="C406" s="763" t="s">
        <v>12777</v>
      </c>
      <c r="D406" s="764" t="s">
        <v>11857</v>
      </c>
      <c r="E406" s="486">
        <v>1.75</v>
      </c>
    </row>
    <row r="407" spans="1:5" x14ac:dyDescent="0.3">
      <c r="A407" s="763" t="s">
        <v>12778</v>
      </c>
      <c r="B407" s="763" t="s">
        <v>12779</v>
      </c>
      <c r="C407" s="763" t="s">
        <v>12779</v>
      </c>
      <c r="D407" s="765" t="s">
        <v>11857</v>
      </c>
      <c r="E407" s="486">
        <v>0.78</v>
      </c>
    </row>
    <row r="408" spans="1:5" x14ac:dyDescent="0.3">
      <c r="A408" s="763" t="s">
        <v>12780</v>
      </c>
      <c r="B408" s="763" t="s">
        <v>12781</v>
      </c>
      <c r="C408" s="763" t="s">
        <v>12782</v>
      </c>
      <c r="D408" s="765" t="s">
        <v>11857</v>
      </c>
      <c r="E408" s="486">
        <v>10.3</v>
      </c>
    </row>
    <row r="409" spans="1:5" x14ac:dyDescent="0.3">
      <c r="A409" s="763" t="s">
        <v>12783</v>
      </c>
      <c r="B409" s="763" t="s">
        <v>12784</v>
      </c>
      <c r="C409" s="763" t="s">
        <v>12785</v>
      </c>
      <c r="D409" s="765" t="s">
        <v>11857</v>
      </c>
      <c r="E409" s="486">
        <v>6.3000000000000007</v>
      </c>
    </row>
    <row r="410" spans="1:5" x14ac:dyDescent="0.3">
      <c r="A410" s="763" t="s">
        <v>12786</v>
      </c>
      <c r="B410" s="763" t="s">
        <v>12787</v>
      </c>
      <c r="C410" s="763" t="s">
        <v>12788</v>
      </c>
      <c r="D410" s="765" t="s">
        <v>11857</v>
      </c>
      <c r="E410" s="486">
        <v>6</v>
      </c>
    </row>
    <row r="411" spans="1:5" ht="26.4" x14ac:dyDescent="0.3">
      <c r="A411" s="763" t="s">
        <v>12789</v>
      </c>
      <c r="B411" s="763" t="s">
        <v>12790</v>
      </c>
      <c r="C411" s="763" t="s">
        <v>12791</v>
      </c>
      <c r="D411" s="765" t="s">
        <v>11857</v>
      </c>
      <c r="E411" s="486">
        <v>7.33</v>
      </c>
    </row>
    <row r="412" spans="1:5" x14ac:dyDescent="0.25">
      <c r="A412" s="763" t="s">
        <v>12792</v>
      </c>
      <c r="B412" s="740" t="s">
        <v>13818</v>
      </c>
      <c r="C412" s="740" t="s">
        <v>13819</v>
      </c>
      <c r="D412" s="765" t="s">
        <v>11857</v>
      </c>
      <c r="E412" s="486">
        <v>4.9400000000000004</v>
      </c>
    </row>
    <row r="413" spans="1:5" ht="26.4" x14ac:dyDescent="0.3">
      <c r="A413" s="763" t="s">
        <v>12793</v>
      </c>
      <c r="B413" s="763" t="s">
        <v>12794</v>
      </c>
      <c r="C413" s="763" t="s">
        <v>12795</v>
      </c>
      <c r="D413" s="765" t="s">
        <v>11857</v>
      </c>
      <c r="E413" s="486">
        <v>6</v>
      </c>
    </row>
    <row r="414" spans="1:5" ht="26.4" x14ac:dyDescent="0.3">
      <c r="A414" s="763" t="s">
        <v>12796</v>
      </c>
      <c r="B414" s="763" t="s">
        <v>12797</v>
      </c>
      <c r="C414" s="763" t="s">
        <v>12798</v>
      </c>
      <c r="D414" s="765" t="s">
        <v>11857</v>
      </c>
      <c r="E414" s="486">
        <v>4.4400000000000004</v>
      </c>
    </row>
    <row r="415" spans="1:5" x14ac:dyDescent="0.3">
      <c r="A415" s="763" t="s">
        <v>2210</v>
      </c>
      <c r="B415" s="763" t="s">
        <v>12799</v>
      </c>
      <c r="C415" s="763" t="s">
        <v>12799</v>
      </c>
      <c r="D415" s="764" t="s">
        <v>11857</v>
      </c>
      <c r="E415" s="486">
        <v>2.84</v>
      </c>
    </row>
    <row r="416" spans="1:5" x14ac:dyDescent="0.3">
      <c r="A416" s="763" t="s">
        <v>8888</v>
      </c>
      <c r="B416" s="763" t="s">
        <v>12800</v>
      </c>
      <c r="C416" s="763" t="s">
        <v>12800</v>
      </c>
      <c r="D416" s="764" t="s">
        <v>11857</v>
      </c>
      <c r="E416" s="486">
        <v>1.47</v>
      </c>
    </row>
    <row r="417" spans="1:5" ht="26.4" x14ac:dyDescent="0.3">
      <c r="A417" s="763" t="s">
        <v>12801</v>
      </c>
      <c r="B417" s="763" t="s">
        <v>12802</v>
      </c>
      <c r="C417" s="763" t="s">
        <v>12803</v>
      </c>
      <c r="D417" s="764" t="s">
        <v>11857</v>
      </c>
      <c r="E417" s="486">
        <v>0.87</v>
      </c>
    </row>
    <row r="418" spans="1:5" ht="26.4" x14ac:dyDescent="0.3">
      <c r="A418" s="763" t="s">
        <v>12804</v>
      </c>
      <c r="B418" s="763" t="s">
        <v>12805</v>
      </c>
      <c r="C418" s="763" t="s">
        <v>12806</v>
      </c>
      <c r="D418" s="764" t="s">
        <v>11857</v>
      </c>
      <c r="E418" s="486">
        <v>0.83</v>
      </c>
    </row>
    <row r="419" spans="1:5" x14ac:dyDescent="0.3">
      <c r="A419" s="763" t="s">
        <v>2211</v>
      </c>
      <c r="B419" s="763" t="s">
        <v>12807</v>
      </c>
      <c r="C419" s="763" t="s">
        <v>12808</v>
      </c>
      <c r="D419" s="764" t="s">
        <v>11857</v>
      </c>
      <c r="E419" s="486">
        <v>2.99</v>
      </c>
    </row>
    <row r="420" spans="1:5" x14ac:dyDescent="0.3">
      <c r="A420" s="763" t="s">
        <v>2212</v>
      </c>
      <c r="B420" s="763" t="s">
        <v>12809</v>
      </c>
      <c r="C420" s="763" t="s">
        <v>12810</v>
      </c>
      <c r="D420" s="764" t="s">
        <v>11857</v>
      </c>
      <c r="E420" s="486">
        <v>1.18</v>
      </c>
    </row>
    <row r="421" spans="1:5" ht="26.4" x14ac:dyDescent="0.3">
      <c r="A421" s="763" t="s">
        <v>2213</v>
      </c>
      <c r="B421" s="763" t="s">
        <v>12811</v>
      </c>
      <c r="C421" s="763" t="s">
        <v>12812</v>
      </c>
      <c r="D421" s="764" t="s">
        <v>11857</v>
      </c>
      <c r="E421" s="486">
        <v>1.73</v>
      </c>
    </row>
    <row r="422" spans="1:5" ht="26.4" x14ac:dyDescent="0.3">
      <c r="A422" s="763" t="s">
        <v>2214</v>
      </c>
      <c r="B422" s="763" t="s">
        <v>12813</v>
      </c>
      <c r="C422" s="763" t="s">
        <v>12814</v>
      </c>
      <c r="D422" s="764" t="s">
        <v>11857</v>
      </c>
      <c r="E422" s="486">
        <v>1.2</v>
      </c>
    </row>
    <row r="423" spans="1:5" x14ac:dyDescent="0.3">
      <c r="A423" s="763" t="s">
        <v>2215</v>
      </c>
      <c r="B423" s="763" t="s">
        <v>12815</v>
      </c>
      <c r="C423" s="763" t="s">
        <v>12816</v>
      </c>
      <c r="D423" s="764" t="s">
        <v>11857</v>
      </c>
      <c r="E423" s="486">
        <v>1.68</v>
      </c>
    </row>
    <row r="424" spans="1:5" x14ac:dyDescent="0.3">
      <c r="A424" s="763" t="s">
        <v>2216</v>
      </c>
      <c r="B424" s="763" t="s">
        <v>12817</v>
      </c>
      <c r="C424" s="763" t="s">
        <v>12818</v>
      </c>
      <c r="D424" s="764" t="s">
        <v>11857</v>
      </c>
      <c r="E424" s="486">
        <v>0.65</v>
      </c>
    </row>
    <row r="425" spans="1:5" x14ac:dyDescent="0.3">
      <c r="A425" s="763" t="s">
        <v>2217</v>
      </c>
      <c r="B425" s="763" t="s">
        <v>12819</v>
      </c>
      <c r="C425" s="763" t="s">
        <v>12820</v>
      </c>
      <c r="D425" s="764" t="s">
        <v>11857</v>
      </c>
      <c r="E425" s="486">
        <v>2.81</v>
      </c>
    </row>
    <row r="426" spans="1:5" x14ac:dyDescent="0.3">
      <c r="A426" s="763" t="s">
        <v>2218</v>
      </c>
      <c r="B426" s="763" t="s">
        <v>12821</v>
      </c>
      <c r="C426" s="763" t="s">
        <v>12822</v>
      </c>
      <c r="D426" s="764" t="s">
        <v>11857</v>
      </c>
      <c r="E426" s="486">
        <v>1.1599999999999999</v>
      </c>
    </row>
    <row r="427" spans="1:5" x14ac:dyDescent="0.3">
      <c r="A427" s="763" t="s">
        <v>2219</v>
      </c>
      <c r="B427" s="763" t="s">
        <v>12823</v>
      </c>
      <c r="C427" s="763" t="s">
        <v>12824</v>
      </c>
      <c r="D427" s="764" t="s">
        <v>11857</v>
      </c>
      <c r="E427" s="486">
        <v>1.42</v>
      </c>
    </row>
    <row r="428" spans="1:5" x14ac:dyDescent="0.3">
      <c r="A428" s="763" t="s">
        <v>2220</v>
      </c>
      <c r="B428" s="763" t="s">
        <v>12825</v>
      </c>
      <c r="C428" s="763" t="s">
        <v>12826</v>
      </c>
      <c r="D428" s="764" t="s">
        <v>11857</v>
      </c>
      <c r="E428" s="486">
        <v>0.59</v>
      </c>
    </row>
    <row r="429" spans="1:5" x14ac:dyDescent="0.3">
      <c r="A429" s="763" t="s">
        <v>2221</v>
      </c>
      <c r="B429" s="763" t="s">
        <v>12827</v>
      </c>
      <c r="C429" s="763" t="s">
        <v>12828</v>
      </c>
      <c r="D429" s="764" t="s">
        <v>11857</v>
      </c>
      <c r="E429" s="486">
        <v>2.86</v>
      </c>
    </row>
    <row r="430" spans="1:5" x14ac:dyDescent="0.3">
      <c r="A430" s="763" t="s">
        <v>2222</v>
      </c>
      <c r="B430" s="763" t="s">
        <v>12829</v>
      </c>
      <c r="C430" s="763" t="s">
        <v>12830</v>
      </c>
      <c r="D430" s="764" t="s">
        <v>11857</v>
      </c>
      <c r="E430" s="486">
        <v>0.89</v>
      </c>
    </row>
    <row r="431" spans="1:5" x14ac:dyDescent="0.3">
      <c r="A431" s="763" t="s">
        <v>2223</v>
      </c>
      <c r="B431" s="763" t="s">
        <v>12831</v>
      </c>
      <c r="C431" s="763" t="s">
        <v>12832</v>
      </c>
      <c r="D431" s="764" t="s">
        <v>11857</v>
      </c>
      <c r="E431" s="486">
        <v>1.38</v>
      </c>
    </row>
    <row r="432" spans="1:5" x14ac:dyDescent="0.3">
      <c r="A432" s="763" t="s">
        <v>2224</v>
      </c>
      <c r="B432" s="763" t="s">
        <v>12833</v>
      </c>
      <c r="C432" s="763" t="s">
        <v>12834</v>
      </c>
      <c r="D432" s="764" t="s">
        <v>11857</v>
      </c>
      <c r="E432" s="486">
        <v>0.65</v>
      </c>
    </row>
    <row r="433" spans="1:5" x14ac:dyDescent="0.3">
      <c r="A433" s="763" t="s">
        <v>2225</v>
      </c>
      <c r="B433" s="763" t="s">
        <v>12835</v>
      </c>
      <c r="C433" s="763" t="s">
        <v>12836</v>
      </c>
      <c r="D433" s="764" t="s">
        <v>11857</v>
      </c>
      <c r="E433" s="486">
        <v>1.61</v>
      </c>
    </row>
    <row r="434" spans="1:5" x14ac:dyDescent="0.3">
      <c r="A434" s="763" t="s">
        <v>2226</v>
      </c>
      <c r="B434" s="763" t="s">
        <v>12837</v>
      </c>
      <c r="C434" s="763" t="s">
        <v>12838</v>
      </c>
      <c r="D434" s="764" t="s">
        <v>11857</v>
      </c>
      <c r="E434" s="486">
        <v>0.56999999999999995</v>
      </c>
    </row>
    <row r="435" spans="1:5" ht="26.4" x14ac:dyDescent="0.3">
      <c r="A435" s="763" t="s">
        <v>2227</v>
      </c>
      <c r="B435" s="763" t="s">
        <v>12839</v>
      </c>
      <c r="C435" s="763" t="s">
        <v>12840</v>
      </c>
      <c r="D435" s="764" t="s">
        <v>11857</v>
      </c>
      <c r="E435" s="486">
        <v>2.87</v>
      </c>
    </row>
    <row r="436" spans="1:5" ht="26.4" x14ac:dyDescent="0.3">
      <c r="A436" s="763" t="s">
        <v>2228</v>
      </c>
      <c r="B436" s="763" t="s">
        <v>12841</v>
      </c>
      <c r="C436" s="763" t="s">
        <v>12842</v>
      </c>
      <c r="D436" s="764" t="s">
        <v>11857</v>
      </c>
      <c r="E436" s="486">
        <v>1.18</v>
      </c>
    </row>
    <row r="437" spans="1:5" x14ac:dyDescent="0.3">
      <c r="A437" s="763" t="s">
        <v>8889</v>
      </c>
      <c r="B437" s="763" t="s">
        <v>12843</v>
      </c>
      <c r="C437" s="763" t="s">
        <v>12844</v>
      </c>
      <c r="D437" s="764" t="s">
        <v>11857</v>
      </c>
      <c r="E437" s="486">
        <v>1.78</v>
      </c>
    </row>
    <row r="438" spans="1:5" x14ac:dyDescent="0.3">
      <c r="A438" s="763" t="s">
        <v>8890</v>
      </c>
      <c r="B438" s="763" t="s">
        <v>12845</v>
      </c>
      <c r="C438" s="763" t="s">
        <v>12846</v>
      </c>
      <c r="D438" s="764" t="s">
        <v>11857</v>
      </c>
      <c r="E438" s="486">
        <v>0.65</v>
      </c>
    </row>
    <row r="439" spans="1:5" ht="26.4" x14ac:dyDescent="0.3">
      <c r="A439" s="763" t="s">
        <v>2229</v>
      </c>
      <c r="B439" s="763" t="s">
        <v>12847</v>
      </c>
      <c r="C439" s="763" t="s">
        <v>12848</v>
      </c>
      <c r="D439" s="764" t="s">
        <v>11857</v>
      </c>
      <c r="E439" s="486">
        <v>2.2599999999999998</v>
      </c>
    </row>
    <row r="440" spans="1:5" ht="26.4" x14ac:dyDescent="0.3">
      <c r="A440" s="763" t="s">
        <v>2230</v>
      </c>
      <c r="B440" s="763" t="s">
        <v>12849</v>
      </c>
      <c r="C440" s="763" t="s">
        <v>12850</v>
      </c>
      <c r="D440" s="764" t="s">
        <v>11857</v>
      </c>
      <c r="E440" s="486">
        <v>0.88</v>
      </c>
    </row>
    <row r="441" spans="1:5" ht="26.4" x14ac:dyDescent="0.3">
      <c r="A441" s="763" t="s">
        <v>8891</v>
      </c>
      <c r="B441" s="763" t="s">
        <v>12851</v>
      </c>
      <c r="C441" s="763" t="s">
        <v>12852</v>
      </c>
      <c r="D441" s="764" t="s">
        <v>11857</v>
      </c>
      <c r="E441" s="486">
        <v>0.44</v>
      </c>
    </row>
    <row r="442" spans="1:5" x14ac:dyDescent="0.3">
      <c r="A442" s="763" t="s">
        <v>2231</v>
      </c>
      <c r="B442" s="763" t="s">
        <v>12853</v>
      </c>
      <c r="C442" s="763" t="s">
        <v>12854</v>
      </c>
      <c r="D442" s="764" t="s">
        <v>11857</v>
      </c>
      <c r="E442" s="486">
        <v>1.61</v>
      </c>
    </row>
    <row r="443" spans="1:5" x14ac:dyDescent="0.3">
      <c r="A443" s="763" t="s">
        <v>2232</v>
      </c>
      <c r="B443" s="763" t="s">
        <v>12855</v>
      </c>
      <c r="C443" s="763" t="s">
        <v>12856</v>
      </c>
      <c r="D443" s="764" t="s">
        <v>11857</v>
      </c>
      <c r="E443" s="486">
        <v>0.9</v>
      </c>
    </row>
    <row r="444" spans="1:5" x14ac:dyDescent="0.3">
      <c r="A444" s="763" t="s">
        <v>12857</v>
      </c>
      <c r="B444" s="763" t="s">
        <v>12858</v>
      </c>
      <c r="C444" s="763" t="s">
        <v>12859</v>
      </c>
      <c r="D444" s="764" t="s">
        <v>11857</v>
      </c>
      <c r="E444" s="486">
        <v>3.85</v>
      </c>
    </row>
    <row r="445" spans="1:5" x14ac:dyDescent="0.3">
      <c r="A445" s="763" t="s">
        <v>12860</v>
      </c>
      <c r="B445" s="763" t="s">
        <v>12861</v>
      </c>
      <c r="C445" s="763" t="s">
        <v>12862</v>
      </c>
      <c r="D445" s="764" t="s">
        <v>11857</v>
      </c>
      <c r="E445" s="486">
        <v>1.3</v>
      </c>
    </row>
    <row r="446" spans="1:5" x14ac:dyDescent="0.3">
      <c r="A446" s="763" t="s">
        <v>12863</v>
      </c>
      <c r="B446" s="763" t="s">
        <v>12864</v>
      </c>
      <c r="C446" s="763" t="s">
        <v>12865</v>
      </c>
      <c r="D446" s="764" t="s">
        <v>11857</v>
      </c>
      <c r="E446" s="486">
        <v>3.85</v>
      </c>
    </row>
    <row r="447" spans="1:5" x14ac:dyDescent="0.3">
      <c r="A447" s="763" t="s">
        <v>12866</v>
      </c>
      <c r="B447" s="763" t="s">
        <v>12867</v>
      </c>
      <c r="C447" s="763" t="s">
        <v>12868</v>
      </c>
      <c r="D447" s="764" t="s">
        <v>11857</v>
      </c>
      <c r="E447" s="486">
        <v>1.3</v>
      </c>
    </row>
    <row r="448" spans="1:5" x14ac:dyDescent="0.3">
      <c r="A448" s="763" t="s">
        <v>12869</v>
      </c>
      <c r="B448" s="763" t="s">
        <v>12870</v>
      </c>
      <c r="C448" s="763" t="s">
        <v>12871</v>
      </c>
      <c r="D448" s="764" t="s">
        <v>11857</v>
      </c>
      <c r="E448" s="486">
        <v>2.95</v>
      </c>
    </row>
    <row r="449" spans="1:5" x14ac:dyDescent="0.3">
      <c r="A449" s="763" t="s">
        <v>12872</v>
      </c>
      <c r="B449" s="763" t="s">
        <v>12873</v>
      </c>
      <c r="C449" s="763" t="s">
        <v>12874</v>
      </c>
      <c r="D449" s="764" t="s">
        <v>11857</v>
      </c>
      <c r="E449" s="486">
        <v>1.08</v>
      </c>
    </row>
    <row r="450" spans="1:5" x14ac:dyDescent="0.3">
      <c r="A450" s="763" t="s">
        <v>12875</v>
      </c>
      <c r="B450" s="763" t="s">
        <v>12876</v>
      </c>
      <c r="C450" s="763" t="s">
        <v>12877</v>
      </c>
      <c r="D450" s="764" t="s">
        <v>11857</v>
      </c>
      <c r="E450" s="486">
        <v>0.23</v>
      </c>
    </row>
    <row r="451" spans="1:5" ht="26.4" x14ac:dyDescent="0.3">
      <c r="A451" s="763" t="s">
        <v>12878</v>
      </c>
      <c r="B451" s="763" t="s">
        <v>12879</v>
      </c>
      <c r="C451" s="763" t="s">
        <v>12880</v>
      </c>
      <c r="D451" s="764" t="s">
        <v>11857</v>
      </c>
      <c r="E451" s="486">
        <v>6.37</v>
      </c>
    </row>
    <row r="452" spans="1:5" ht="26.4" x14ac:dyDescent="0.3">
      <c r="A452" s="763" t="s">
        <v>12881</v>
      </c>
      <c r="B452" s="763" t="s">
        <v>12882</v>
      </c>
      <c r="C452" s="763" t="s">
        <v>12883</v>
      </c>
      <c r="D452" s="764" t="s">
        <v>11857</v>
      </c>
      <c r="E452" s="486">
        <v>6.07</v>
      </c>
    </row>
    <row r="453" spans="1:5" x14ac:dyDescent="0.3">
      <c r="A453" s="763" t="s">
        <v>8892</v>
      </c>
      <c r="B453" s="763" t="s">
        <v>12884</v>
      </c>
      <c r="C453" s="763" t="s">
        <v>12885</v>
      </c>
      <c r="D453" s="764" t="s">
        <v>11857</v>
      </c>
      <c r="E453" s="486">
        <v>1.74</v>
      </c>
    </row>
    <row r="454" spans="1:5" x14ac:dyDescent="0.3">
      <c r="A454" s="763" t="s">
        <v>8893</v>
      </c>
      <c r="B454" s="763" t="s">
        <v>12886</v>
      </c>
      <c r="C454" s="763" t="s">
        <v>13668</v>
      </c>
      <c r="D454" s="764" t="s">
        <v>11857</v>
      </c>
      <c r="E454" s="486">
        <v>1.19</v>
      </c>
    </row>
    <row r="455" spans="1:5" x14ac:dyDescent="0.3">
      <c r="A455" s="763" t="s">
        <v>12887</v>
      </c>
      <c r="B455" s="763" t="s">
        <v>12888</v>
      </c>
      <c r="C455" s="763" t="s">
        <v>12889</v>
      </c>
      <c r="D455" s="764" t="s">
        <v>11857</v>
      </c>
      <c r="E455" s="486">
        <v>0.75</v>
      </c>
    </row>
    <row r="456" spans="1:5" ht="26.4" x14ac:dyDescent="0.3">
      <c r="A456" s="763" t="s">
        <v>2233</v>
      </c>
      <c r="B456" s="763" t="s">
        <v>12890</v>
      </c>
      <c r="C456" s="763" t="s">
        <v>12891</v>
      </c>
      <c r="D456" s="764" t="s">
        <v>11857</v>
      </c>
      <c r="E456" s="486">
        <v>2.73</v>
      </c>
    </row>
    <row r="457" spans="1:5" ht="26.4" x14ac:dyDescent="0.3">
      <c r="A457" s="763" t="s">
        <v>2234</v>
      </c>
      <c r="B457" s="763" t="s">
        <v>12892</v>
      </c>
      <c r="C457" s="763" t="s">
        <v>12893</v>
      </c>
      <c r="D457" s="764" t="s">
        <v>11857</v>
      </c>
      <c r="E457" s="486">
        <v>0.92</v>
      </c>
    </row>
    <row r="458" spans="1:5" ht="26.4" x14ac:dyDescent="0.3">
      <c r="A458" s="763" t="s">
        <v>12894</v>
      </c>
      <c r="B458" s="763" t="s">
        <v>12895</v>
      </c>
      <c r="C458" s="763" t="s">
        <v>12896</v>
      </c>
      <c r="D458" s="764" t="s">
        <v>11857</v>
      </c>
      <c r="E458" s="486">
        <v>0.88</v>
      </c>
    </row>
    <row r="459" spans="1:5" ht="26.4" x14ac:dyDescent="0.3">
      <c r="A459" s="763" t="s">
        <v>2235</v>
      </c>
      <c r="B459" s="763" t="s">
        <v>12897</v>
      </c>
      <c r="C459" s="763" t="s">
        <v>12897</v>
      </c>
      <c r="D459" s="764" t="s">
        <v>11857</v>
      </c>
      <c r="E459" s="486">
        <v>0.62</v>
      </c>
    </row>
    <row r="460" spans="1:5" ht="26.4" x14ac:dyDescent="0.3">
      <c r="A460" s="763" t="s">
        <v>12898</v>
      </c>
      <c r="B460" s="763" t="s">
        <v>12899</v>
      </c>
      <c r="C460" s="763" t="s">
        <v>12900</v>
      </c>
      <c r="D460" s="764" t="s">
        <v>11857</v>
      </c>
      <c r="E460" s="486">
        <v>0.71</v>
      </c>
    </row>
    <row r="461" spans="1:5" ht="26.4" x14ac:dyDescent="0.3">
      <c r="A461" s="763" t="s">
        <v>12901</v>
      </c>
      <c r="B461" s="763" t="s">
        <v>12902</v>
      </c>
      <c r="C461" s="763" t="s">
        <v>12903</v>
      </c>
      <c r="D461" s="764" t="s">
        <v>11857</v>
      </c>
      <c r="E461" s="486">
        <v>0.68</v>
      </c>
    </row>
    <row r="462" spans="1:5" ht="26.4" x14ac:dyDescent="0.3">
      <c r="A462" s="763" t="s">
        <v>12904</v>
      </c>
      <c r="B462" s="763" t="s">
        <v>12905</v>
      </c>
      <c r="C462" s="763" t="s">
        <v>12906</v>
      </c>
      <c r="D462" s="764" t="s">
        <v>11857</v>
      </c>
      <c r="E462" s="486">
        <v>0.47</v>
      </c>
    </row>
    <row r="463" spans="1:5" ht="26.4" x14ac:dyDescent="0.3">
      <c r="A463" s="763" t="s">
        <v>12907</v>
      </c>
      <c r="B463" s="763" t="s">
        <v>12908</v>
      </c>
      <c r="C463" s="763" t="s">
        <v>12909</v>
      </c>
      <c r="D463" s="764" t="s">
        <v>11857</v>
      </c>
      <c r="E463" s="486">
        <v>0.45</v>
      </c>
    </row>
    <row r="464" spans="1:5" ht="26.4" x14ac:dyDescent="0.3">
      <c r="A464" s="763" t="s">
        <v>12910</v>
      </c>
      <c r="B464" s="763" t="s">
        <v>12911</v>
      </c>
      <c r="C464" s="763" t="s">
        <v>12912</v>
      </c>
      <c r="D464" s="764" t="s">
        <v>11857</v>
      </c>
      <c r="E464" s="486">
        <v>4.87</v>
      </c>
    </row>
    <row r="465" spans="1:5" ht="26.4" x14ac:dyDescent="0.3">
      <c r="A465" s="763" t="s">
        <v>12913</v>
      </c>
      <c r="B465" s="763" t="s">
        <v>12914</v>
      </c>
      <c r="C465" s="763" t="s">
        <v>12915</v>
      </c>
      <c r="D465" s="764" t="s">
        <v>11857</v>
      </c>
      <c r="E465" s="486">
        <v>2.04</v>
      </c>
    </row>
    <row r="466" spans="1:5" ht="26.4" x14ac:dyDescent="0.3">
      <c r="A466" s="763" t="s">
        <v>12916</v>
      </c>
      <c r="B466" s="763" t="s">
        <v>12917</v>
      </c>
      <c r="C466" s="763" t="s">
        <v>12918</v>
      </c>
      <c r="D466" s="764" t="s">
        <v>11857</v>
      </c>
      <c r="E466" s="486">
        <v>3.41</v>
      </c>
    </row>
    <row r="467" spans="1:5" ht="26.4" x14ac:dyDescent="0.3">
      <c r="A467" s="763" t="s">
        <v>12919</v>
      </c>
      <c r="B467" s="763" t="s">
        <v>12920</v>
      </c>
      <c r="C467" s="763" t="s">
        <v>12921</v>
      </c>
      <c r="D467" s="764" t="s">
        <v>11857</v>
      </c>
      <c r="E467" s="486">
        <v>1.3</v>
      </c>
    </row>
    <row r="468" spans="1:5" x14ac:dyDescent="0.3">
      <c r="A468" s="763" t="s">
        <v>12922</v>
      </c>
      <c r="B468" s="763" t="s">
        <v>12923</v>
      </c>
      <c r="C468" s="763" t="s">
        <v>12923</v>
      </c>
      <c r="D468" s="764" t="s">
        <v>11857</v>
      </c>
      <c r="E468" s="486">
        <v>4.91</v>
      </c>
    </row>
    <row r="469" spans="1:5" x14ac:dyDescent="0.3">
      <c r="A469" s="763" t="s">
        <v>2236</v>
      </c>
      <c r="B469" s="763" t="s">
        <v>12924</v>
      </c>
      <c r="C469" s="763" t="s">
        <v>12925</v>
      </c>
      <c r="D469" s="764" t="s">
        <v>11857</v>
      </c>
      <c r="E469" s="486">
        <v>1.82</v>
      </c>
    </row>
    <row r="470" spans="1:5" x14ac:dyDescent="0.3">
      <c r="A470" s="763" t="s">
        <v>2237</v>
      </c>
      <c r="B470" s="763" t="s">
        <v>12926</v>
      </c>
      <c r="C470" s="763" t="s">
        <v>12927</v>
      </c>
      <c r="D470" s="764" t="s">
        <v>11857</v>
      </c>
      <c r="E470" s="486">
        <v>1.3</v>
      </c>
    </row>
    <row r="471" spans="1:5" x14ac:dyDescent="0.3">
      <c r="A471" s="763" t="s">
        <v>12928</v>
      </c>
      <c r="B471" s="763" t="s">
        <v>12929</v>
      </c>
      <c r="C471" s="763" t="s">
        <v>12930</v>
      </c>
      <c r="D471" s="764" t="s">
        <v>11857</v>
      </c>
      <c r="E471" s="486">
        <v>1.24</v>
      </c>
    </row>
    <row r="472" spans="1:5" x14ac:dyDescent="0.3">
      <c r="A472" s="763" t="s">
        <v>2238</v>
      </c>
      <c r="B472" s="763" t="s">
        <v>12931</v>
      </c>
      <c r="C472" s="763" t="s">
        <v>12932</v>
      </c>
      <c r="D472" s="764" t="s">
        <v>11857</v>
      </c>
      <c r="E472" s="486">
        <v>1.93</v>
      </c>
    </row>
    <row r="473" spans="1:5" x14ac:dyDescent="0.3">
      <c r="A473" s="763" t="s">
        <v>2239</v>
      </c>
      <c r="B473" s="763" t="s">
        <v>12933</v>
      </c>
      <c r="C473" s="763" t="s">
        <v>12934</v>
      </c>
      <c r="D473" s="764" t="s">
        <v>11857</v>
      </c>
      <c r="E473" s="486">
        <v>0.75</v>
      </c>
    </row>
    <row r="474" spans="1:5" x14ac:dyDescent="0.3">
      <c r="A474" s="763" t="s">
        <v>8894</v>
      </c>
      <c r="B474" s="763" t="s">
        <v>12935</v>
      </c>
      <c r="C474" s="763" t="s">
        <v>13669</v>
      </c>
      <c r="D474" s="764" t="s">
        <v>11857</v>
      </c>
      <c r="E474" s="486">
        <v>0.52</v>
      </c>
    </row>
    <row r="475" spans="1:5" x14ac:dyDescent="0.3">
      <c r="A475" s="763" t="s">
        <v>2240</v>
      </c>
      <c r="B475" s="763" t="s">
        <v>12936</v>
      </c>
      <c r="C475" s="763" t="s">
        <v>12937</v>
      </c>
      <c r="D475" s="764" t="s">
        <v>11857</v>
      </c>
      <c r="E475" s="486">
        <v>1.99</v>
      </c>
    </row>
    <row r="476" spans="1:5" x14ac:dyDescent="0.3">
      <c r="A476" s="763" t="s">
        <v>2241</v>
      </c>
      <c r="B476" s="763" t="s">
        <v>12938</v>
      </c>
      <c r="C476" s="763" t="s">
        <v>12939</v>
      </c>
      <c r="D476" s="764" t="s">
        <v>11857</v>
      </c>
      <c r="E476" s="486">
        <v>0.83</v>
      </c>
    </row>
    <row r="477" spans="1:5" ht="26.4" x14ac:dyDescent="0.3">
      <c r="A477" s="763" t="s">
        <v>2242</v>
      </c>
      <c r="B477" s="763" t="s">
        <v>12940</v>
      </c>
      <c r="C477" s="763" t="s">
        <v>12941</v>
      </c>
      <c r="D477" s="764" t="s">
        <v>11857</v>
      </c>
      <c r="E477" s="486">
        <v>0.92</v>
      </c>
    </row>
    <row r="478" spans="1:5" ht="26.4" x14ac:dyDescent="0.3">
      <c r="A478" s="763" t="s">
        <v>2243</v>
      </c>
      <c r="B478" s="763" t="s">
        <v>12942</v>
      </c>
      <c r="C478" s="763" t="s">
        <v>12943</v>
      </c>
      <c r="D478" s="764" t="s">
        <v>11857</v>
      </c>
      <c r="E478" s="486">
        <v>0.38</v>
      </c>
    </row>
    <row r="479" spans="1:5" x14ac:dyDescent="0.3">
      <c r="A479" s="763" t="s">
        <v>2244</v>
      </c>
      <c r="B479" s="763" t="s">
        <v>12944</v>
      </c>
      <c r="C479" s="763" t="s">
        <v>12945</v>
      </c>
      <c r="D479" s="764" t="s">
        <v>11857</v>
      </c>
      <c r="E479" s="486">
        <v>1.28</v>
      </c>
    </row>
    <row r="480" spans="1:5" x14ac:dyDescent="0.3">
      <c r="A480" s="763" t="s">
        <v>2245</v>
      </c>
      <c r="B480" s="763" t="s">
        <v>12946</v>
      </c>
      <c r="C480" s="763" t="s">
        <v>12947</v>
      </c>
      <c r="D480" s="764" t="s">
        <v>11857</v>
      </c>
      <c r="E480" s="486">
        <v>0.3</v>
      </c>
    </row>
    <row r="481" spans="1:5" x14ac:dyDescent="0.3">
      <c r="A481" s="763" t="s">
        <v>12948</v>
      </c>
      <c r="B481" s="763" t="s">
        <v>12949</v>
      </c>
      <c r="C481" s="763" t="s">
        <v>12950</v>
      </c>
      <c r="D481" s="764" t="s">
        <v>11857</v>
      </c>
      <c r="E481" s="486">
        <v>0.69</v>
      </c>
    </row>
    <row r="482" spans="1:5" x14ac:dyDescent="0.3">
      <c r="A482" s="763" t="s">
        <v>12951</v>
      </c>
      <c r="B482" s="763" t="s">
        <v>12952</v>
      </c>
      <c r="C482" s="763" t="s">
        <v>12953</v>
      </c>
      <c r="D482" s="764" t="s">
        <v>11857</v>
      </c>
      <c r="E482" s="486">
        <v>0.66</v>
      </c>
    </row>
    <row r="483" spans="1:5" x14ac:dyDescent="0.3">
      <c r="A483" s="763" t="s">
        <v>12954</v>
      </c>
      <c r="B483" s="763" t="s">
        <v>12955</v>
      </c>
      <c r="C483" s="763" t="s">
        <v>12956</v>
      </c>
      <c r="D483" s="764" t="s">
        <v>11857</v>
      </c>
      <c r="E483" s="486">
        <v>1.66</v>
      </c>
    </row>
    <row r="484" spans="1:5" x14ac:dyDescent="0.3">
      <c r="A484" s="763" t="s">
        <v>12957</v>
      </c>
      <c r="B484" s="763" t="s">
        <v>12958</v>
      </c>
      <c r="C484" s="763" t="s">
        <v>12959</v>
      </c>
      <c r="D484" s="764" t="s">
        <v>11857</v>
      </c>
      <c r="E484" s="486">
        <v>0.64</v>
      </c>
    </row>
    <row r="485" spans="1:5" ht="26.4" x14ac:dyDescent="0.3">
      <c r="A485" s="763" t="s">
        <v>12960</v>
      </c>
      <c r="B485" s="763" t="s">
        <v>12961</v>
      </c>
      <c r="C485" s="763" t="s">
        <v>12962</v>
      </c>
      <c r="D485" s="764" t="s">
        <v>11857</v>
      </c>
      <c r="E485" s="486">
        <v>6.39</v>
      </c>
    </row>
    <row r="486" spans="1:5" ht="26.4" x14ac:dyDescent="0.3">
      <c r="A486" s="763" t="s">
        <v>12963</v>
      </c>
      <c r="B486" s="763" t="s">
        <v>12964</v>
      </c>
      <c r="C486" s="763" t="s">
        <v>13670</v>
      </c>
      <c r="D486" s="764" t="s">
        <v>11857</v>
      </c>
      <c r="E486" s="486">
        <v>6.1</v>
      </c>
    </row>
    <row r="487" spans="1:5" ht="26.4" x14ac:dyDescent="0.3">
      <c r="A487" s="763" t="s">
        <v>12965</v>
      </c>
      <c r="B487" s="763" t="s">
        <v>12966</v>
      </c>
      <c r="C487" s="763" t="s">
        <v>12967</v>
      </c>
      <c r="D487" s="764" t="s">
        <v>11857</v>
      </c>
      <c r="E487" s="486">
        <v>5.81</v>
      </c>
    </row>
    <row r="488" spans="1:5" x14ac:dyDescent="0.3">
      <c r="A488" s="763" t="s">
        <v>8895</v>
      </c>
      <c r="B488" s="763" t="s">
        <v>8896</v>
      </c>
      <c r="C488" s="763" t="s">
        <v>8896</v>
      </c>
      <c r="D488" s="764" t="s">
        <v>11857</v>
      </c>
      <c r="E488" s="486">
        <v>4.1900000000000004</v>
      </c>
    </row>
    <row r="489" spans="1:5" x14ac:dyDescent="0.3">
      <c r="A489" s="763" t="s">
        <v>2246</v>
      </c>
      <c r="B489" s="763" t="s">
        <v>2247</v>
      </c>
      <c r="C489" s="763" t="s">
        <v>2247</v>
      </c>
      <c r="D489" s="764" t="s">
        <v>11857</v>
      </c>
      <c r="E489" s="486">
        <v>3.42</v>
      </c>
    </row>
    <row r="490" spans="1:5" x14ac:dyDescent="0.3">
      <c r="A490" s="763" t="s">
        <v>12968</v>
      </c>
      <c r="B490" s="763" t="s">
        <v>12969</v>
      </c>
      <c r="C490" s="763" t="s">
        <v>12970</v>
      </c>
      <c r="D490" s="764" t="s">
        <v>11857</v>
      </c>
      <c r="E490" s="486">
        <v>2.0499999999999998</v>
      </c>
    </row>
    <row r="491" spans="1:5" x14ac:dyDescent="0.3">
      <c r="A491" s="763" t="s">
        <v>12971</v>
      </c>
      <c r="B491" s="763" t="s">
        <v>12972</v>
      </c>
      <c r="C491" s="763" t="s">
        <v>12973</v>
      </c>
      <c r="D491" s="764" t="s">
        <v>11857</v>
      </c>
      <c r="E491" s="486">
        <v>1.95</v>
      </c>
    </row>
    <row r="492" spans="1:5" x14ac:dyDescent="0.3">
      <c r="A492" s="763" t="s">
        <v>12974</v>
      </c>
      <c r="B492" s="763" t="s">
        <v>12975</v>
      </c>
      <c r="C492" s="763" t="s">
        <v>12976</v>
      </c>
      <c r="D492" s="764" t="s">
        <v>11857</v>
      </c>
      <c r="E492" s="486">
        <v>1.75</v>
      </c>
    </row>
    <row r="493" spans="1:5" x14ac:dyDescent="0.3">
      <c r="A493" s="763" t="s">
        <v>12977</v>
      </c>
      <c r="B493" s="763" t="s">
        <v>12978</v>
      </c>
      <c r="C493" s="763" t="s">
        <v>12979</v>
      </c>
      <c r="D493" s="764" t="s">
        <v>11857</v>
      </c>
      <c r="E493" s="486">
        <v>1.67</v>
      </c>
    </row>
    <row r="494" spans="1:5" x14ac:dyDescent="0.3">
      <c r="A494" s="763" t="s">
        <v>2248</v>
      </c>
      <c r="B494" s="763" t="s">
        <v>12980</v>
      </c>
      <c r="C494" s="763" t="s">
        <v>12980</v>
      </c>
      <c r="D494" s="764" t="s">
        <v>11857</v>
      </c>
      <c r="E494" s="486">
        <v>1.01</v>
      </c>
    </row>
    <row r="495" spans="1:5" ht="26.4" x14ac:dyDescent="0.3">
      <c r="A495" s="763" t="s">
        <v>12981</v>
      </c>
      <c r="B495" s="763" t="s">
        <v>12982</v>
      </c>
      <c r="C495" s="763" t="s">
        <v>12983</v>
      </c>
      <c r="D495" s="764" t="s">
        <v>11857</v>
      </c>
      <c r="E495" s="486">
        <v>3.68</v>
      </c>
    </row>
    <row r="496" spans="1:5" ht="26.4" x14ac:dyDescent="0.3">
      <c r="A496" s="763" t="s">
        <v>12984</v>
      </c>
      <c r="B496" s="763" t="s">
        <v>12985</v>
      </c>
      <c r="C496" s="763" t="s">
        <v>12986</v>
      </c>
      <c r="D496" s="764" t="s">
        <v>11857</v>
      </c>
      <c r="E496" s="486">
        <v>3.5</v>
      </c>
    </row>
    <row r="497" spans="1:5" x14ac:dyDescent="0.3">
      <c r="A497" s="763" t="s">
        <v>12987</v>
      </c>
      <c r="B497" s="763" t="s">
        <v>12988</v>
      </c>
      <c r="C497" s="763" t="s">
        <v>12989</v>
      </c>
      <c r="D497" s="765" t="s">
        <v>11857</v>
      </c>
      <c r="E497" s="486">
        <v>4.0599999999999996</v>
      </c>
    </row>
    <row r="498" spans="1:5" ht="26.4" x14ac:dyDescent="0.3">
      <c r="A498" s="763" t="s">
        <v>12990</v>
      </c>
      <c r="B498" s="763" t="s">
        <v>12991</v>
      </c>
      <c r="C498" s="763" t="s">
        <v>12992</v>
      </c>
      <c r="D498" s="765" t="s">
        <v>11857</v>
      </c>
      <c r="E498" s="486">
        <v>4.0599999999999996</v>
      </c>
    </row>
    <row r="499" spans="1:5" ht="26.4" x14ac:dyDescent="0.3">
      <c r="A499" s="763" t="s">
        <v>12993</v>
      </c>
      <c r="B499" s="763" t="s">
        <v>12994</v>
      </c>
      <c r="C499" s="763" t="s">
        <v>12995</v>
      </c>
      <c r="D499" s="765" t="s">
        <v>11857</v>
      </c>
      <c r="E499" s="486">
        <v>3.87</v>
      </c>
    </row>
    <row r="500" spans="1:5" x14ac:dyDescent="0.3">
      <c r="A500" s="763" t="s">
        <v>12996</v>
      </c>
      <c r="B500" s="763" t="s">
        <v>12997</v>
      </c>
      <c r="C500" s="763" t="s">
        <v>12997</v>
      </c>
      <c r="D500" s="764" t="s">
        <v>11857</v>
      </c>
      <c r="E500" s="486">
        <v>1.49</v>
      </c>
    </row>
    <row r="501" spans="1:5" ht="26.4" x14ac:dyDescent="0.3">
      <c r="A501" s="763" t="s">
        <v>12998</v>
      </c>
      <c r="B501" s="763" t="s">
        <v>12999</v>
      </c>
      <c r="C501" s="763" t="s">
        <v>13000</v>
      </c>
      <c r="D501" s="764" t="s">
        <v>11857</v>
      </c>
      <c r="E501" s="486">
        <v>2.48</v>
      </c>
    </row>
    <row r="502" spans="1:5" ht="26.4" x14ac:dyDescent="0.3">
      <c r="A502" s="763" t="s">
        <v>13001</v>
      </c>
      <c r="B502" s="763" t="s">
        <v>13002</v>
      </c>
      <c r="C502" s="763" t="s">
        <v>13671</v>
      </c>
      <c r="D502" s="764" t="s">
        <v>11857</v>
      </c>
      <c r="E502" s="486">
        <v>0.62</v>
      </c>
    </row>
    <row r="503" spans="1:5" ht="26.4" x14ac:dyDescent="0.3">
      <c r="A503" s="763" t="s">
        <v>13003</v>
      </c>
      <c r="B503" s="763" t="s">
        <v>13004</v>
      </c>
      <c r="C503" s="763" t="s">
        <v>13005</v>
      </c>
      <c r="D503" s="764" t="s">
        <v>11857</v>
      </c>
      <c r="E503" s="486">
        <v>0.59</v>
      </c>
    </row>
    <row r="504" spans="1:5" x14ac:dyDescent="0.3">
      <c r="A504" s="763" t="s">
        <v>2249</v>
      </c>
      <c r="B504" s="763" t="s">
        <v>13006</v>
      </c>
      <c r="C504" s="763" t="s">
        <v>13007</v>
      </c>
      <c r="D504" s="764" t="s">
        <v>11857</v>
      </c>
      <c r="E504" s="486">
        <v>2.0699999999999998</v>
      </c>
    </row>
    <row r="505" spans="1:5" x14ac:dyDescent="0.3">
      <c r="A505" s="763" t="s">
        <v>2250</v>
      </c>
      <c r="B505" s="763" t="s">
        <v>13008</v>
      </c>
      <c r="C505" s="763" t="s">
        <v>13009</v>
      </c>
      <c r="D505" s="764" t="s">
        <v>11857</v>
      </c>
      <c r="E505" s="486">
        <v>0.89</v>
      </c>
    </row>
    <row r="506" spans="1:5" x14ac:dyDescent="0.3">
      <c r="A506" s="763" t="s">
        <v>13010</v>
      </c>
      <c r="B506" s="763" t="s">
        <v>13011</v>
      </c>
      <c r="C506" s="763" t="s">
        <v>13012</v>
      </c>
      <c r="D506" s="764" t="s">
        <v>11857</v>
      </c>
      <c r="E506" s="486">
        <v>3.65</v>
      </c>
    </row>
    <row r="507" spans="1:5" x14ac:dyDescent="0.3">
      <c r="A507" s="763" t="s">
        <v>13013</v>
      </c>
      <c r="B507" s="763" t="s">
        <v>13014</v>
      </c>
      <c r="C507" s="763" t="s">
        <v>13015</v>
      </c>
      <c r="D507" s="764" t="s">
        <v>11857</v>
      </c>
      <c r="E507" s="486">
        <v>3.48</v>
      </c>
    </row>
    <row r="508" spans="1:5" x14ac:dyDescent="0.3">
      <c r="A508" s="763" t="s">
        <v>2251</v>
      </c>
      <c r="B508" s="763" t="s">
        <v>13016</v>
      </c>
      <c r="C508" s="763" t="s">
        <v>13017</v>
      </c>
      <c r="D508" s="764" t="s">
        <v>11857</v>
      </c>
      <c r="E508" s="486">
        <v>2.37</v>
      </c>
    </row>
    <row r="509" spans="1:5" x14ac:dyDescent="0.3">
      <c r="A509" s="763" t="s">
        <v>2252</v>
      </c>
      <c r="B509" s="763" t="s">
        <v>13018</v>
      </c>
      <c r="C509" s="763" t="s">
        <v>13019</v>
      </c>
      <c r="D509" s="764" t="s">
        <v>11857</v>
      </c>
      <c r="E509" s="486">
        <v>1.17</v>
      </c>
    </row>
    <row r="510" spans="1:5" x14ac:dyDescent="0.3">
      <c r="A510" s="763" t="s">
        <v>8897</v>
      </c>
      <c r="B510" s="763" t="s">
        <v>13020</v>
      </c>
      <c r="C510" s="763" t="s">
        <v>13021</v>
      </c>
      <c r="D510" s="764" t="s">
        <v>11857</v>
      </c>
      <c r="E510" s="486">
        <v>0.62</v>
      </c>
    </row>
    <row r="511" spans="1:5" ht="26.4" x14ac:dyDescent="0.3">
      <c r="A511" s="763" t="s">
        <v>13022</v>
      </c>
      <c r="B511" s="763" t="s">
        <v>13023</v>
      </c>
      <c r="C511" s="763" t="s">
        <v>13024</v>
      </c>
      <c r="D511" s="764" t="s">
        <v>11857</v>
      </c>
      <c r="E511" s="486">
        <v>0.69</v>
      </c>
    </row>
    <row r="512" spans="1:5" ht="26.4" x14ac:dyDescent="0.3">
      <c r="A512" s="763" t="s">
        <v>13025</v>
      </c>
      <c r="B512" s="763" t="s">
        <v>13026</v>
      </c>
      <c r="C512" s="763" t="s">
        <v>13027</v>
      </c>
      <c r="D512" s="764" t="s">
        <v>11857</v>
      </c>
      <c r="E512" s="486">
        <v>0.66</v>
      </c>
    </row>
    <row r="513" spans="1:5" x14ac:dyDescent="0.3">
      <c r="A513" s="763" t="s">
        <v>2253</v>
      </c>
      <c r="B513" s="763" t="s">
        <v>13028</v>
      </c>
      <c r="C513" s="763" t="s">
        <v>13029</v>
      </c>
      <c r="D513" s="764" t="s">
        <v>11857</v>
      </c>
      <c r="E513" s="486">
        <v>1.94</v>
      </c>
    </row>
    <row r="514" spans="1:5" x14ac:dyDescent="0.3">
      <c r="A514" s="763" t="s">
        <v>2254</v>
      </c>
      <c r="B514" s="763" t="s">
        <v>13030</v>
      </c>
      <c r="C514" s="763" t="s">
        <v>13031</v>
      </c>
      <c r="D514" s="764" t="s">
        <v>11857</v>
      </c>
      <c r="E514" s="486">
        <v>0.73</v>
      </c>
    </row>
    <row r="515" spans="1:5" ht="26.4" x14ac:dyDescent="0.3">
      <c r="A515" s="763" t="s">
        <v>13032</v>
      </c>
      <c r="B515" s="763" t="s">
        <v>13033</v>
      </c>
      <c r="C515" s="763" t="s">
        <v>13034</v>
      </c>
      <c r="D515" s="764" t="s">
        <v>11857</v>
      </c>
      <c r="E515" s="486">
        <v>4.03</v>
      </c>
    </row>
    <row r="516" spans="1:5" ht="26.4" x14ac:dyDescent="0.3">
      <c r="A516" s="763" t="s">
        <v>13035</v>
      </c>
      <c r="B516" s="763" t="s">
        <v>13036</v>
      </c>
      <c r="C516" s="763" t="s">
        <v>13037</v>
      </c>
      <c r="D516" s="764" t="s">
        <v>11857</v>
      </c>
      <c r="E516" s="486">
        <v>3.84</v>
      </c>
    </row>
    <row r="517" spans="1:5" ht="26.4" x14ac:dyDescent="0.3">
      <c r="A517" s="763" t="s">
        <v>2255</v>
      </c>
      <c r="B517" s="763" t="s">
        <v>13038</v>
      </c>
      <c r="C517" s="763" t="s">
        <v>13039</v>
      </c>
      <c r="D517" s="764" t="s">
        <v>11857</v>
      </c>
      <c r="E517" s="486">
        <v>6.55</v>
      </c>
    </row>
    <row r="518" spans="1:5" ht="26.4" x14ac:dyDescent="0.3">
      <c r="A518" s="763" t="s">
        <v>2256</v>
      </c>
      <c r="B518" s="763" t="s">
        <v>13040</v>
      </c>
      <c r="C518" s="763" t="s">
        <v>13041</v>
      </c>
      <c r="D518" s="764" t="s">
        <v>11857</v>
      </c>
      <c r="E518" s="486">
        <v>3.77</v>
      </c>
    </row>
    <row r="519" spans="1:5" ht="26.4" x14ac:dyDescent="0.3">
      <c r="A519" s="763" t="s">
        <v>13042</v>
      </c>
      <c r="B519" s="763" t="s">
        <v>13043</v>
      </c>
      <c r="C519" s="763" t="s">
        <v>13044</v>
      </c>
      <c r="D519" s="764" t="s">
        <v>11857</v>
      </c>
      <c r="E519" s="486">
        <v>3.59</v>
      </c>
    </row>
    <row r="520" spans="1:5" ht="26.4" x14ac:dyDescent="0.3">
      <c r="A520" s="763" t="s">
        <v>2257</v>
      </c>
      <c r="B520" s="763" t="s">
        <v>13045</v>
      </c>
      <c r="C520" s="763" t="s">
        <v>13046</v>
      </c>
      <c r="D520" s="764" t="s">
        <v>11857</v>
      </c>
      <c r="E520" s="486">
        <v>5.0599999999999996</v>
      </c>
    </row>
    <row r="521" spans="1:5" ht="26.4" x14ac:dyDescent="0.3">
      <c r="A521" s="763" t="s">
        <v>2258</v>
      </c>
      <c r="B521" s="763" t="s">
        <v>13047</v>
      </c>
      <c r="C521" s="763" t="s">
        <v>13048</v>
      </c>
      <c r="D521" s="764" t="s">
        <v>11857</v>
      </c>
      <c r="E521" s="486">
        <v>2.4</v>
      </c>
    </row>
    <row r="522" spans="1:5" ht="26.4" x14ac:dyDescent="0.3">
      <c r="A522" s="763" t="s">
        <v>13049</v>
      </c>
      <c r="B522" s="763" t="s">
        <v>13050</v>
      </c>
      <c r="C522" s="763" t="s">
        <v>13051</v>
      </c>
      <c r="D522" s="764" t="s">
        <v>11857</v>
      </c>
      <c r="E522" s="486">
        <v>2.29</v>
      </c>
    </row>
    <row r="523" spans="1:5" ht="26.4" x14ac:dyDescent="0.3">
      <c r="A523" s="763" t="s">
        <v>2259</v>
      </c>
      <c r="B523" s="763" t="s">
        <v>13672</v>
      </c>
      <c r="C523" s="763" t="s">
        <v>13052</v>
      </c>
      <c r="D523" s="764" t="s">
        <v>11857</v>
      </c>
      <c r="E523" s="486">
        <v>4.0599999999999996</v>
      </c>
    </row>
    <row r="524" spans="1:5" ht="26.4" x14ac:dyDescent="0.3">
      <c r="A524" s="763" t="s">
        <v>2260</v>
      </c>
      <c r="B524" s="763" t="s">
        <v>13673</v>
      </c>
      <c r="C524" s="763" t="s">
        <v>13674</v>
      </c>
      <c r="D524" s="764" t="s">
        <v>11857</v>
      </c>
      <c r="E524" s="486">
        <v>1.39</v>
      </c>
    </row>
    <row r="525" spans="1:5" x14ac:dyDescent="0.3">
      <c r="A525" s="763" t="s">
        <v>2261</v>
      </c>
      <c r="B525" s="763" t="s">
        <v>13053</v>
      </c>
      <c r="C525" s="763" t="s">
        <v>13054</v>
      </c>
      <c r="D525" s="764" t="s">
        <v>11857</v>
      </c>
      <c r="E525" s="486">
        <v>2.85</v>
      </c>
    </row>
    <row r="526" spans="1:5" ht="26.4" x14ac:dyDescent="0.3">
      <c r="A526" s="763" t="s">
        <v>2262</v>
      </c>
      <c r="B526" s="763" t="s">
        <v>13055</v>
      </c>
      <c r="C526" s="763" t="s">
        <v>13056</v>
      </c>
      <c r="D526" s="764" t="s">
        <v>11857</v>
      </c>
      <c r="E526" s="486">
        <v>1</v>
      </c>
    </row>
    <row r="527" spans="1:5" x14ac:dyDescent="0.3">
      <c r="A527" s="763" t="s">
        <v>13057</v>
      </c>
      <c r="B527" s="763" t="s">
        <v>13058</v>
      </c>
      <c r="C527" s="763" t="s">
        <v>13059</v>
      </c>
      <c r="D527" s="764" t="s">
        <v>11857</v>
      </c>
      <c r="E527" s="486">
        <v>0.95</v>
      </c>
    </row>
    <row r="528" spans="1:5" x14ac:dyDescent="0.3">
      <c r="A528" s="763" t="s">
        <v>2263</v>
      </c>
      <c r="B528" s="763" t="s">
        <v>13060</v>
      </c>
      <c r="C528" s="763" t="s">
        <v>13061</v>
      </c>
      <c r="D528" s="764" t="s">
        <v>11857</v>
      </c>
      <c r="E528" s="486">
        <v>2.02</v>
      </c>
    </row>
    <row r="529" spans="1:5" x14ac:dyDescent="0.3">
      <c r="A529" s="763" t="s">
        <v>2264</v>
      </c>
      <c r="B529" s="763" t="s">
        <v>13062</v>
      </c>
      <c r="C529" s="763" t="s">
        <v>13063</v>
      </c>
      <c r="D529" s="764" t="s">
        <v>11857</v>
      </c>
      <c r="E529" s="486">
        <v>0.68</v>
      </c>
    </row>
    <row r="530" spans="1:5" x14ac:dyDescent="0.3">
      <c r="A530" s="763" t="s">
        <v>13064</v>
      </c>
      <c r="B530" s="763" t="s">
        <v>13065</v>
      </c>
      <c r="C530" s="763" t="s">
        <v>13065</v>
      </c>
      <c r="D530" s="764" t="s">
        <v>11857</v>
      </c>
      <c r="E530" s="486">
        <v>0.76</v>
      </c>
    </row>
    <row r="531" spans="1:5" ht="26.4" x14ac:dyDescent="0.3">
      <c r="A531" s="763" t="s">
        <v>2265</v>
      </c>
      <c r="B531" s="763" t="s">
        <v>13066</v>
      </c>
      <c r="C531" s="763" t="s">
        <v>13067</v>
      </c>
      <c r="D531" s="764" t="s">
        <v>11857</v>
      </c>
      <c r="E531" s="486">
        <v>6.7</v>
      </c>
    </row>
    <row r="532" spans="1:5" ht="26.4" x14ac:dyDescent="0.3">
      <c r="A532" s="763" t="s">
        <v>2266</v>
      </c>
      <c r="B532" s="763" t="s">
        <v>13068</v>
      </c>
      <c r="C532" s="763" t="s">
        <v>13069</v>
      </c>
      <c r="D532" s="764" t="s">
        <v>11857</v>
      </c>
      <c r="E532" s="486">
        <v>2.4</v>
      </c>
    </row>
    <row r="533" spans="1:5" ht="26.4" x14ac:dyDescent="0.3">
      <c r="A533" s="763" t="s">
        <v>2267</v>
      </c>
      <c r="B533" s="763" t="s">
        <v>13070</v>
      </c>
      <c r="C533" s="763" t="s">
        <v>13071</v>
      </c>
      <c r="D533" s="764" t="s">
        <v>11857</v>
      </c>
      <c r="E533" s="486">
        <v>1.29</v>
      </c>
    </row>
    <row r="534" spans="1:5" ht="26.4" x14ac:dyDescent="0.3">
      <c r="A534" s="763" t="s">
        <v>13072</v>
      </c>
      <c r="B534" s="763" t="s">
        <v>13073</v>
      </c>
      <c r="C534" s="763" t="s">
        <v>13074</v>
      </c>
      <c r="D534" s="764" t="s">
        <v>11857</v>
      </c>
      <c r="E534" s="486">
        <v>0.85</v>
      </c>
    </row>
    <row r="535" spans="1:5" ht="26.4" x14ac:dyDescent="0.3">
      <c r="A535" s="763" t="s">
        <v>13075</v>
      </c>
      <c r="B535" s="763" t="s">
        <v>13076</v>
      </c>
      <c r="C535" s="763" t="s">
        <v>13077</v>
      </c>
      <c r="D535" s="764" t="s">
        <v>11857</v>
      </c>
      <c r="E535" s="486">
        <v>0.53</v>
      </c>
    </row>
    <row r="536" spans="1:5" ht="26.4" x14ac:dyDescent="0.3">
      <c r="A536" s="763" t="s">
        <v>13078</v>
      </c>
      <c r="B536" s="763" t="s">
        <v>13079</v>
      </c>
      <c r="C536" s="763" t="s">
        <v>13080</v>
      </c>
      <c r="D536" s="764" t="s">
        <v>11857</v>
      </c>
      <c r="E536" s="486">
        <v>0.46</v>
      </c>
    </row>
    <row r="537" spans="1:5" ht="26.4" x14ac:dyDescent="0.3">
      <c r="A537" s="763" t="s">
        <v>13081</v>
      </c>
      <c r="B537" s="763" t="s">
        <v>13082</v>
      </c>
      <c r="C537" s="763" t="s">
        <v>13083</v>
      </c>
      <c r="D537" s="764" t="s">
        <v>11857</v>
      </c>
      <c r="E537" s="486">
        <v>0.44</v>
      </c>
    </row>
    <row r="538" spans="1:5" x14ac:dyDescent="0.3">
      <c r="A538" s="763" t="s">
        <v>2268</v>
      </c>
      <c r="B538" s="763" t="s">
        <v>13084</v>
      </c>
      <c r="C538" s="763" t="s">
        <v>13085</v>
      </c>
      <c r="D538" s="764" t="s">
        <v>11857</v>
      </c>
      <c r="E538" s="486">
        <v>3.38</v>
      </c>
    </row>
    <row r="539" spans="1:5" x14ac:dyDescent="0.3">
      <c r="A539" s="763" t="s">
        <v>2269</v>
      </c>
      <c r="B539" s="763" t="s">
        <v>13086</v>
      </c>
      <c r="C539" s="763" t="s">
        <v>13087</v>
      </c>
      <c r="D539" s="764" t="s">
        <v>11857</v>
      </c>
      <c r="E539" s="486">
        <v>1.55</v>
      </c>
    </row>
    <row r="540" spans="1:5" x14ac:dyDescent="0.3">
      <c r="A540" s="763" t="s">
        <v>2270</v>
      </c>
      <c r="B540" s="763" t="s">
        <v>13088</v>
      </c>
      <c r="C540" s="763" t="s">
        <v>13089</v>
      </c>
      <c r="D540" s="764" t="s">
        <v>11857</v>
      </c>
      <c r="E540" s="486">
        <v>0.7</v>
      </c>
    </row>
    <row r="541" spans="1:5" x14ac:dyDescent="0.3">
      <c r="A541" s="763" t="s">
        <v>2271</v>
      </c>
      <c r="B541" s="763" t="s">
        <v>13090</v>
      </c>
      <c r="C541" s="763" t="s">
        <v>13091</v>
      </c>
      <c r="D541" s="764" t="s">
        <v>11857</v>
      </c>
      <c r="E541" s="486">
        <v>2.0499999999999998</v>
      </c>
    </row>
    <row r="542" spans="1:5" x14ac:dyDescent="0.3">
      <c r="A542" s="763" t="s">
        <v>2272</v>
      </c>
      <c r="B542" s="763" t="s">
        <v>13092</v>
      </c>
      <c r="C542" s="763" t="s">
        <v>13093</v>
      </c>
      <c r="D542" s="764" t="s">
        <v>11857</v>
      </c>
      <c r="E542" s="486">
        <v>0.77</v>
      </c>
    </row>
    <row r="543" spans="1:5" x14ac:dyDescent="0.3">
      <c r="A543" s="763" t="s">
        <v>13094</v>
      </c>
      <c r="B543" s="763" t="s">
        <v>13095</v>
      </c>
      <c r="C543" s="763" t="s">
        <v>13096</v>
      </c>
      <c r="D543" s="764" t="s">
        <v>11857</v>
      </c>
      <c r="E543" s="486">
        <v>0.73</v>
      </c>
    </row>
    <row r="544" spans="1:5" x14ac:dyDescent="0.3">
      <c r="A544" s="763" t="s">
        <v>2273</v>
      </c>
      <c r="B544" s="763" t="s">
        <v>13097</v>
      </c>
      <c r="C544" s="763" t="s">
        <v>13098</v>
      </c>
      <c r="D544" s="764" t="s">
        <v>11857</v>
      </c>
      <c r="E544" s="486">
        <v>2.38</v>
      </c>
    </row>
    <row r="545" spans="1:5" x14ac:dyDescent="0.3">
      <c r="A545" s="763" t="s">
        <v>2274</v>
      </c>
      <c r="B545" s="763" t="s">
        <v>13099</v>
      </c>
      <c r="C545" s="763" t="s">
        <v>13100</v>
      </c>
      <c r="D545" s="764" t="s">
        <v>11857</v>
      </c>
      <c r="E545" s="486">
        <v>1.03</v>
      </c>
    </row>
    <row r="546" spans="1:5" x14ac:dyDescent="0.3">
      <c r="A546" s="763" t="s">
        <v>13101</v>
      </c>
      <c r="B546" s="763" t="s">
        <v>13102</v>
      </c>
      <c r="C546" s="763" t="s">
        <v>13103</v>
      </c>
      <c r="D546" s="764" t="s">
        <v>11857</v>
      </c>
      <c r="E546" s="486">
        <v>0.47</v>
      </c>
    </row>
    <row r="547" spans="1:5" x14ac:dyDescent="0.3">
      <c r="A547" s="763" t="s">
        <v>13104</v>
      </c>
      <c r="B547" s="763" t="s">
        <v>13105</v>
      </c>
      <c r="C547" s="763" t="s">
        <v>13106</v>
      </c>
      <c r="D547" s="764" t="s">
        <v>11857</v>
      </c>
      <c r="E547" s="486">
        <v>0.45</v>
      </c>
    </row>
    <row r="548" spans="1:5" ht="26.4" x14ac:dyDescent="0.3">
      <c r="A548" s="763" t="s">
        <v>2275</v>
      </c>
      <c r="B548" s="763" t="s">
        <v>13107</v>
      </c>
      <c r="C548" s="763" t="s">
        <v>13108</v>
      </c>
      <c r="D548" s="764" t="s">
        <v>11857</v>
      </c>
      <c r="E548" s="486">
        <v>1.27</v>
      </c>
    </row>
    <row r="549" spans="1:5" ht="26.4" x14ac:dyDescent="0.3">
      <c r="A549" s="763" t="s">
        <v>2276</v>
      </c>
      <c r="B549" s="763" t="s">
        <v>13109</v>
      </c>
      <c r="C549" s="763" t="s">
        <v>13110</v>
      </c>
      <c r="D549" s="764" t="s">
        <v>11857</v>
      </c>
      <c r="E549" s="486">
        <v>0.46</v>
      </c>
    </row>
    <row r="550" spans="1:5" x14ac:dyDescent="0.3">
      <c r="A550" s="763" t="s">
        <v>2277</v>
      </c>
      <c r="B550" s="763" t="s">
        <v>2278</v>
      </c>
      <c r="C550" s="763" t="s">
        <v>2278</v>
      </c>
      <c r="D550" s="764" t="s">
        <v>11857</v>
      </c>
      <c r="E550" s="486">
        <v>0.39</v>
      </c>
    </row>
    <row r="551" spans="1:5" ht="26.4" x14ac:dyDescent="0.3">
      <c r="A551" s="763" t="s">
        <v>2279</v>
      </c>
      <c r="B551" s="763" t="s">
        <v>13111</v>
      </c>
      <c r="C551" s="763" t="s">
        <v>13112</v>
      </c>
      <c r="D551" s="764" t="s">
        <v>11857</v>
      </c>
      <c r="E551" s="486">
        <v>2.5099999999999998</v>
      </c>
    </row>
    <row r="552" spans="1:5" ht="26.4" x14ac:dyDescent="0.3">
      <c r="A552" s="763" t="s">
        <v>2280</v>
      </c>
      <c r="B552" s="763" t="s">
        <v>13113</v>
      </c>
      <c r="C552" s="763" t="s">
        <v>13114</v>
      </c>
      <c r="D552" s="764" t="s">
        <v>11857</v>
      </c>
      <c r="E552" s="486">
        <v>1.1499999999999999</v>
      </c>
    </row>
    <row r="553" spans="1:5" ht="26.4" x14ac:dyDescent="0.3">
      <c r="A553" s="763" t="s">
        <v>8898</v>
      </c>
      <c r="B553" s="763" t="s">
        <v>13115</v>
      </c>
      <c r="C553" s="763" t="s">
        <v>13116</v>
      </c>
      <c r="D553" s="764" t="s">
        <v>11857</v>
      </c>
      <c r="E553" s="486">
        <v>0.49</v>
      </c>
    </row>
    <row r="554" spans="1:5" ht="26.4" x14ac:dyDescent="0.3">
      <c r="A554" s="763" t="s">
        <v>13117</v>
      </c>
      <c r="B554" s="763" t="s">
        <v>13118</v>
      </c>
      <c r="C554" s="763" t="s">
        <v>13119</v>
      </c>
      <c r="D554" s="764" t="s">
        <v>11857</v>
      </c>
      <c r="E554" s="486">
        <v>3.62</v>
      </c>
    </row>
    <row r="555" spans="1:5" ht="26.4" x14ac:dyDescent="0.3">
      <c r="A555" s="763" t="s">
        <v>13120</v>
      </c>
      <c r="B555" s="763" t="s">
        <v>13121</v>
      </c>
      <c r="C555" s="763" t="s">
        <v>13122</v>
      </c>
      <c r="D555" s="764" t="s">
        <v>11857</v>
      </c>
      <c r="E555" s="486">
        <v>3.45</v>
      </c>
    </row>
    <row r="556" spans="1:5" ht="26.4" x14ac:dyDescent="0.3">
      <c r="A556" s="763" t="s">
        <v>2281</v>
      </c>
      <c r="B556" s="763" t="s">
        <v>13123</v>
      </c>
      <c r="C556" s="763" t="s">
        <v>13124</v>
      </c>
      <c r="D556" s="764" t="s">
        <v>11857</v>
      </c>
      <c r="E556" s="486">
        <v>2.37</v>
      </c>
    </row>
    <row r="557" spans="1:5" ht="26.4" x14ac:dyDescent="0.3">
      <c r="A557" s="763" t="s">
        <v>2282</v>
      </c>
      <c r="B557" s="763" t="s">
        <v>13125</v>
      </c>
      <c r="C557" s="763" t="s">
        <v>13126</v>
      </c>
      <c r="D557" s="764" t="s">
        <v>11857</v>
      </c>
      <c r="E557" s="486">
        <v>1.24</v>
      </c>
    </row>
    <row r="558" spans="1:5" x14ac:dyDescent="0.3">
      <c r="A558" s="763" t="s">
        <v>8899</v>
      </c>
      <c r="B558" s="763" t="s">
        <v>13127</v>
      </c>
      <c r="C558" s="763" t="s">
        <v>13128</v>
      </c>
      <c r="D558" s="764" t="s">
        <v>11857</v>
      </c>
      <c r="E558" s="486">
        <v>1.92</v>
      </c>
    </row>
    <row r="559" spans="1:5" x14ac:dyDescent="0.3">
      <c r="A559" s="763" t="s">
        <v>8900</v>
      </c>
      <c r="B559" s="763" t="s">
        <v>13129</v>
      </c>
      <c r="C559" s="763" t="s">
        <v>13130</v>
      </c>
      <c r="D559" s="764" t="s">
        <v>11857</v>
      </c>
      <c r="E559" s="486">
        <v>0.94</v>
      </c>
    </row>
    <row r="560" spans="1:5" x14ac:dyDescent="0.3">
      <c r="A560" s="763" t="s">
        <v>13131</v>
      </c>
      <c r="B560" s="763" t="s">
        <v>13132</v>
      </c>
      <c r="C560" s="763" t="s">
        <v>13132</v>
      </c>
      <c r="D560" s="764" t="s">
        <v>11857</v>
      </c>
      <c r="E560" s="486">
        <v>0.66</v>
      </c>
    </row>
    <row r="561" spans="1:5" x14ac:dyDescent="0.3">
      <c r="A561" s="763" t="s">
        <v>2283</v>
      </c>
      <c r="B561" s="763" t="s">
        <v>2284</v>
      </c>
      <c r="C561" s="763" t="s">
        <v>2284</v>
      </c>
      <c r="D561" s="764" t="s">
        <v>11857</v>
      </c>
      <c r="E561" s="486">
        <v>0.42</v>
      </c>
    </row>
    <row r="562" spans="1:5" ht="26.4" x14ac:dyDescent="0.3">
      <c r="A562" s="763" t="s">
        <v>2285</v>
      </c>
      <c r="B562" s="763" t="s">
        <v>13133</v>
      </c>
      <c r="C562" s="763" t="s">
        <v>13134</v>
      </c>
      <c r="D562" s="764" t="s">
        <v>11857</v>
      </c>
      <c r="E562" s="486">
        <v>2.52</v>
      </c>
    </row>
    <row r="563" spans="1:5" ht="26.4" x14ac:dyDescent="0.3">
      <c r="A563" s="763" t="s">
        <v>2286</v>
      </c>
      <c r="B563" s="763" t="s">
        <v>13135</v>
      </c>
      <c r="C563" s="763" t="s">
        <v>13136</v>
      </c>
      <c r="D563" s="764" t="s">
        <v>11857</v>
      </c>
      <c r="E563" s="486">
        <v>0.75</v>
      </c>
    </row>
    <row r="564" spans="1:5" ht="26.4" x14ac:dyDescent="0.3">
      <c r="A564" s="763" t="s">
        <v>2287</v>
      </c>
      <c r="B564" s="763" t="s">
        <v>13675</v>
      </c>
      <c r="C564" s="763" t="s">
        <v>13137</v>
      </c>
      <c r="D564" s="764" t="s">
        <v>11857</v>
      </c>
      <c r="E564" s="486">
        <v>0.3</v>
      </c>
    </row>
    <row r="565" spans="1:5" ht="26.4" x14ac:dyDescent="0.3">
      <c r="A565" s="763" t="s">
        <v>2288</v>
      </c>
      <c r="B565" s="763" t="s">
        <v>13138</v>
      </c>
      <c r="C565" s="763" t="s">
        <v>13139</v>
      </c>
      <c r="D565" s="764" t="s">
        <v>11857</v>
      </c>
      <c r="E565" s="486">
        <v>1.84</v>
      </c>
    </row>
    <row r="566" spans="1:5" ht="26.4" x14ac:dyDescent="0.3">
      <c r="A566" s="763" t="s">
        <v>2289</v>
      </c>
      <c r="B566" s="763" t="s">
        <v>13140</v>
      </c>
      <c r="C566" s="763" t="s">
        <v>13141</v>
      </c>
      <c r="D566" s="764" t="s">
        <v>11857</v>
      </c>
      <c r="E566" s="486">
        <v>0.81</v>
      </c>
    </row>
    <row r="567" spans="1:5" ht="26.4" x14ac:dyDescent="0.3">
      <c r="A567" s="763" t="s">
        <v>8901</v>
      </c>
      <c r="B567" s="763" t="s">
        <v>13142</v>
      </c>
      <c r="C567" s="763" t="s">
        <v>13143</v>
      </c>
      <c r="D567" s="764" t="s">
        <v>11857</v>
      </c>
      <c r="E567" s="486">
        <v>1.53</v>
      </c>
    </row>
    <row r="568" spans="1:5" x14ac:dyDescent="0.3">
      <c r="A568" s="763" t="s">
        <v>8902</v>
      </c>
      <c r="B568" s="763" t="s">
        <v>13144</v>
      </c>
      <c r="C568" s="763" t="s">
        <v>13145</v>
      </c>
      <c r="D568" s="764" t="s">
        <v>11857</v>
      </c>
      <c r="E568" s="486">
        <v>0.45</v>
      </c>
    </row>
    <row r="569" spans="1:5" x14ac:dyDescent="0.3">
      <c r="A569" s="763" t="s">
        <v>8903</v>
      </c>
      <c r="B569" s="763" t="s">
        <v>13146</v>
      </c>
      <c r="C569" s="763" t="s">
        <v>13147</v>
      </c>
      <c r="D569" s="764" t="s">
        <v>11857</v>
      </c>
      <c r="E569" s="486">
        <v>0.99</v>
      </c>
    </row>
    <row r="570" spans="1:5" x14ac:dyDescent="0.3">
      <c r="A570" s="763" t="s">
        <v>8904</v>
      </c>
      <c r="B570" s="763" t="s">
        <v>13148</v>
      </c>
      <c r="C570" s="763" t="s">
        <v>13149</v>
      </c>
      <c r="D570" s="764" t="s">
        <v>11857</v>
      </c>
      <c r="E570" s="486">
        <v>0.5</v>
      </c>
    </row>
    <row r="571" spans="1:5" x14ac:dyDescent="0.3">
      <c r="A571" s="763" t="s">
        <v>2290</v>
      </c>
      <c r="B571" s="763" t="s">
        <v>2291</v>
      </c>
      <c r="C571" s="763" t="s">
        <v>2291</v>
      </c>
      <c r="D571" s="764" t="s">
        <v>11857</v>
      </c>
      <c r="E571" s="486">
        <v>0.28999999999999998</v>
      </c>
    </row>
    <row r="572" spans="1:5" ht="26.4" x14ac:dyDescent="0.3">
      <c r="A572" s="763" t="s">
        <v>13150</v>
      </c>
      <c r="B572" s="763" t="s">
        <v>13151</v>
      </c>
      <c r="C572" s="763" t="s">
        <v>13152</v>
      </c>
      <c r="D572" s="764" t="s">
        <v>11857</v>
      </c>
      <c r="E572" s="486">
        <v>0.41</v>
      </c>
    </row>
    <row r="573" spans="1:5" ht="26.4" x14ac:dyDescent="0.3">
      <c r="A573" s="763" t="s">
        <v>13153</v>
      </c>
      <c r="B573" s="763" t="s">
        <v>13154</v>
      </c>
      <c r="C573" s="763" t="s">
        <v>13155</v>
      </c>
      <c r="D573" s="764" t="s">
        <v>11857</v>
      </c>
      <c r="E573" s="486">
        <v>0.39</v>
      </c>
    </row>
    <row r="574" spans="1:5" ht="26.4" x14ac:dyDescent="0.3">
      <c r="A574" s="763" t="s">
        <v>2292</v>
      </c>
      <c r="B574" s="763" t="s">
        <v>8584</v>
      </c>
      <c r="C574" s="763" t="s">
        <v>2293</v>
      </c>
      <c r="D574" s="764" t="s">
        <v>11857</v>
      </c>
      <c r="E574" s="486">
        <v>5.72</v>
      </c>
    </row>
    <row r="575" spans="1:5" ht="26.4" x14ac:dyDescent="0.3">
      <c r="A575" s="763" t="s">
        <v>13156</v>
      </c>
      <c r="B575" s="763" t="s">
        <v>13157</v>
      </c>
      <c r="C575" s="763" t="s">
        <v>13158</v>
      </c>
      <c r="D575" s="764" t="s">
        <v>11857</v>
      </c>
      <c r="E575" s="486">
        <v>1.79</v>
      </c>
    </row>
    <row r="576" spans="1:5" ht="26.4" x14ac:dyDescent="0.3">
      <c r="A576" s="763" t="s">
        <v>13159</v>
      </c>
      <c r="B576" s="763" t="s">
        <v>13160</v>
      </c>
      <c r="C576" s="763" t="s">
        <v>13161</v>
      </c>
      <c r="D576" s="764" t="s">
        <v>11857</v>
      </c>
      <c r="E576" s="486">
        <v>1.7</v>
      </c>
    </row>
    <row r="577" spans="1:5" ht="26.4" x14ac:dyDescent="0.3">
      <c r="A577" s="763" t="s">
        <v>2294</v>
      </c>
      <c r="B577" s="763" t="s">
        <v>13162</v>
      </c>
      <c r="C577" s="763" t="s">
        <v>13163</v>
      </c>
      <c r="D577" s="764" t="s">
        <v>11857</v>
      </c>
      <c r="E577" s="486">
        <v>2.56</v>
      </c>
    </row>
    <row r="578" spans="1:5" ht="26.4" x14ac:dyDescent="0.3">
      <c r="A578" s="763" t="s">
        <v>2295</v>
      </c>
      <c r="B578" s="763" t="s">
        <v>13164</v>
      </c>
      <c r="C578" s="763" t="s">
        <v>13165</v>
      </c>
      <c r="D578" s="764" t="s">
        <v>11857</v>
      </c>
      <c r="E578" s="486">
        <v>1.37</v>
      </c>
    </row>
    <row r="579" spans="1:5" ht="26.4" x14ac:dyDescent="0.3">
      <c r="A579" s="763" t="s">
        <v>13166</v>
      </c>
      <c r="B579" s="763" t="s">
        <v>13167</v>
      </c>
      <c r="C579" s="763" t="s">
        <v>13168</v>
      </c>
      <c r="D579" s="764" t="s">
        <v>11857</v>
      </c>
      <c r="E579" s="486">
        <v>1.34</v>
      </c>
    </row>
    <row r="580" spans="1:5" ht="26.4" x14ac:dyDescent="0.3">
      <c r="A580" s="763" t="s">
        <v>13169</v>
      </c>
      <c r="B580" s="763" t="s">
        <v>13170</v>
      </c>
      <c r="C580" s="763" t="s">
        <v>13171</v>
      </c>
      <c r="D580" s="764" t="s">
        <v>11857</v>
      </c>
      <c r="E580" s="486">
        <v>1.28</v>
      </c>
    </row>
    <row r="581" spans="1:5" ht="26.4" x14ac:dyDescent="0.3">
      <c r="A581" s="763" t="s">
        <v>13172</v>
      </c>
      <c r="B581" s="763" t="s">
        <v>13173</v>
      </c>
      <c r="C581" s="763" t="s">
        <v>13174</v>
      </c>
      <c r="D581" s="764" t="s">
        <v>11857</v>
      </c>
      <c r="E581" s="486">
        <v>0.68</v>
      </c>
    </row>
    <row r="582" spans="1:5" ht="26.4" x14ac:dyDescent="0.3">
      <c r="A582" s="763" t="s">
        <v>13175</v>
      </c>
      <c r="B582" s="763" t="s">
        <v>13176</v>
      </c>
      <c r="C582" s="763" t="s">
        <v>13177</v>
      </c>
      <c r="D582" s="764" t="s">
        <v>11857</v>
      </c>
      <c r="E582" s="486">
        <v>0.65</v>
      </c>
    </row>
    <row r="583" spans="1:5" ht="26.4" x14ac:dyDescent="0.3">
      <c r="A583" s="763" t="s">
        <v>2296</v>
      </c>
      <c r="B583" s="763" t="s">
        <v>13178</v>
      </c>
      <c r="C583" s="763" t="s">
        <v>13179</v>
      </c>
      <c r="D583" s="764" t="s">
        <v>11857</v>
      </c>
      <c r="E583" s="486">
        <v>0.56000000000000005</v>
      </c>
    </row>
    <row r="584" spans="1:5" ht="26.4" x14ac:dyDescent="0.3">
      <c r="A584" s="763" t="s">
        <v>13180</v>
      </c>
      <c r="B584" s="763" t="s">
        <v>13181</v>
      </c>
      <c r="C584" s="763" t="s">
        <v>13182</v>
      </c>
      <c r="D584" s="764" t="s">
        <v>11857</v>
      </c>
      <c r="E584" s="486">
        <v>0.45</v>
      </c>
    </row>
    <row r="585" spans="1:5" ht="26.4" x14ac:dyDescent="0.3">
      <c r="A585" s="763" t="s">
        <v>13183</v>
      </c>
      <c r="B585" s="763" t="s">
        <v>13184</v>
      </c>
      <c r="C585" s="763" t="s">
        <v>13185</v>
      </c>
      <c r="D585" s="764" t="s">
        <v>11857</v>
      </c>
      <c r="E585" s="486">
        <v>0.43</v>
      </c>
    </row>
    <row r="586" spans="1:5" x14ac:dyDescent="0.3">
      <c r="A586" s="763" t="s">
        <v>2297</v>
      </c>
      <c r="B586" s="763" t="s">
        <v>8905</v>
      </c>
      <c r="C586" s="763" t="s">
        <v>2298</v>
      </c>
      <c r="D586" s="764" t="s">
        <v>11857</v>
      </c>
      <c r="E586" s="486">
        <v>0.36</v>
      </c>
    </row>
    <row r="587" spans="1:5" ht="26.4" x14ac:dyDescent="0.3">
      <c r="A587" s="763" t="s">
        <v>8906</v>
      </c>
      <c r="B587" s="763" t="s">
        <v>13186</v>
      </c>
      <c r="C587" s="763" t="s">
        <v>13187</v>
      </c>
      <c r="D587" s="764" t="s">
        <v>11857</v>
      </c>
      <c r="E587" s="486">
        <v>2.31</v>
      </c>
    </row>
    <row r="588" spans="1:5" ht="26.4" x14ac:dyDescent="0.3">
      <c r="A588" s="763" t="s">
        <v>8907</v>
      </c>
      <c r="B588" s="763" t="s">
        <v>13188</v>
      </c>
      <c r="C588" s="763" t="s">
        <v>13189</v>
      </c>
      <c r="D588" s="764" t="s">
        <v>11857</v>
      </c>
      <c r="E588" s="486">
        <v>1.39</v>
      </c>
    </row>
    <row r="589" spans="1:5" ht="26.4" x14ac:dyDescent="0.3">
      <c r="A589" s="763" t="s">
        <v>13190</v>
      </c>
      <c r="B589" s="763" t="s">
        <v>13191</v>
      </c>
      <c r="C589" s="763" t="s">
        <v>13192</v>
      </c>
      <c r="D589" s="764" t="s">
        <v>11857</v>
      </c>
      <c r="E589" s="486">
        <v>5.98</v>
      </c>
    </row>
    <row r="590" spans="1:5" ht="26.4" x14ac:dyDescent="0.3">
      <c r="A590" s="763" t="s">
        <v>13193</v>
      </c>
      <c r="B590" s="763" t="s">
        <v>13194</v>
      </c>
      <c r="C590" s="763" t="s">
        <v>13195</v>
      </c>
      <c r="D590" s="764" t="s">
        <v>11857</v>
      </c>
      <c r="E590" s="486">
        <v>2.9</v>
      </c>
    </row>
    <row r="591" spans="1:5" ht="26.4" x14ac:dyDescent="0.3">
      <c r="A591" s="763" t="s">
        <v>13196</v>
      </c>
      <c r="B591" s="763" t="s">
        <v>13197</v>
      </c>
      <c r="C591" s="763" t="s">
        <v>13198</v>
      </c>
      <c r="D591" s="764" t="s">
        <v>11857</v>
      </c>
      <c r="E591" s="486">
        <v>2.09</v>
      </c>
    </row>
    <row r="592" spans="1:5" ht="26.4" x14ac:dyDescent="0.3">
      <c r="A592" s="763" t="s">
        <v>2299</v>
      </c>
      <c r="B592" s="763" t="s">
        <v>13199</v>
      </c>
      <c r="C592" s="763" t="s">
        <v>13200</v>
      </c>
      <c r="D592" s="764" t="s">
        <v>11857</v>
      </c>
      <c r="E592" s="486">
        <v>1.79</v>
      </c>
    </row>
    <row r="593" spans="1:5" ht="26.4" x14ac:dyDescent="0.3">
      <c r="A593" s="763" t="s">
        <v>2300</v>
      </c>
      <c r="B593" s="763" t="s">
        <v>13201</v>
      </c>
      <c r="C593" s="763" t="s">
        <v>13202</v>
      </c>
      <c r="D593" s="764" t="s">
        <v>11857</v>
      </c>
      <c r="E593" s="486">
        <v>0.77</v>
      </c>
    </row>
    <row r="594" spans="1:5" ht="26.4" x14ac:dyDescent="0.3">
      <c r="A594" s="763" t="s">
        <v>13203</v>
      </c>
      <c r="B594" s="763" t="s">
        <v>13204</v>
      </c>
      <c r="C594" s="763" t="s">
        <v>13205</v>
      </c>
      <c r="D594" s="764" t="s">
        <v>11857</v>
      </c>
      <c r="E594" s="486">
        <v>0.57999999999999996</v>
      </c>
    </row>
    <row r="595" spans="1:5" ht="26.4" x14ac:dyDescent="0.3">
      <c r="A595" s="763" t="s">
        <v>13206</v>
      </c>
      <c r="B595" s="763" t="s">
        <v>13207</v>
      </c>
      <c r="C595" s="763" t="s">
        <v>13208</v>
      </c>
      <c r="D595" s="764" t="s">
        <v>11857</v>
      </c>
      <c r="E595" s="486">
        <v>0.55000000000000004</v>
      </c>
    </row>
    <row r="596" spans="1:5" ht="26.4" x14ac:dyDescent="0.3">
      <c r="A596" s="763" t="s">
        <v>8908</v>
      </c>
      <c r="B596" s="763" t="s">
        <v>13209</v>
      </c>
      <c r="C596" s="763" t="s">
        <v>13210</v>
      </c>
      <c r="D596" s="764" t="s">
        <v>11857</v>
      </c>
      <c r="E596" s="486">
        <v>0.62</v>
      </c>
    </row>
    <row r="597" spans="1:5" ht="26.4" x14ac:dyDescent="0.3">
      <c r="A597" s="763" t="s">
        <v>8909</v>
      </c>
      <c r="B597" s="763" t="s">
        <v>13211</v>
      </c>
      <c r="C597" s="763" t="s">
        <v>13212</v>
      </c>
      <c r="D597" s="764" t="s">
        <v>11857</v>
      </c>
      <c r="E597" s="486">
        <v>0.26</v>
      </c>
    </row>
    <row r="598" spans="1:5" x14ac:dyDescent="0.3">
      <c r="A598" s="763" t="s">
        <v>2301</v>
      </c>
      <c r="B598" s="763" t="s">
        <v>13213</v>
      </c>
      <c r="C598" s="763" t="s">
        <v>13214</v>
      </c>
      <c r="D598" s="764" t="s">
        <v>11857</v>
      </c>
      <c r="E598" s="486">
        <v>3.05</v>
      </c>
    </row>
    <row r="599" spans="1:5" x14ac:dyDescent="0.3">
      <c r="A599" s="763" t="s">
        <v>2302</v>
      </c>
      <c r="B599" s="763" t="s">
        <v>13215</v>
      </c>
      <c r="C599" s="763" t="s">
        <v>13216</v>
      </c>
      <c r="D599" s="764" t="s">
        <v>11857</v>
      </c>
      <c r="E599" s="486">
        <v>2.11</v>
      </c>
    </row>
    <row r="600" spans="1:5" x14ac:dyDescent="0.3">
      <c r="A600" s="763" t="s">
        <v>8910</v>
      </c>
      <c r="B600" s="763" t="s">
        <v>13217</v>
      </c>
      <c r="C600" s="763" t="s">
        <v>13218</v>
      </c>
      <c r="D600" s="764" t="s">
        <v>11857</v>
      </c>
      <c r="E600" s="486">
        <v>1.96</v>
      </c>
    </row>
    <row r="601" spans="1:5" ht="26.4" x14ac:dyDescent="0.3">
      <c r="A601" s="763" t="s">
        <v>13219</v>
      </c>
      <c r="B601" s="763" t="s">
        <v>13220</v>
      </c>
      <c r="C601" s="763" t="s">
        <v>13221</v>
      </c>
      <c r="D601" s="764" t="s">
        <v>11857</v>
      </c>
      <c r="E601" s="486">
        <v>1.64</v>
      </c>
    </row>
    <row r="602" spans="1:5" ht="26.4" x14ac:dyDescent="0.3">
      <c r="A602" s="763" t="s">
        <v>13222</v>
      </c>
      <c r="B602" s="763" t="s">
        <v>13223</v>
      </c>
      <c r="C602" s="763" t="s">
        <v>13224</v>
      </c>
      <c r="D602" s="764" t="s">
        <v>11857</v>
      </c>
      <c r="E602" s="486">
        <v>1.56</v>
      </c>
    </row>
    <row r="603" spans="1:5" x14ac:dyDescent="0.3">
      <c r="A603" s="763" t="s">
        <v>8911</v>
      </c>
      <c r="B603" s="763" t="s">
        <v>8912</v>
      </c>
      <c r="C603" s="763" t="s">
        <v>13225</v>
      </c>
      <c r="D603" s="764" t="s">
        <v>11857</v>
      </c>
      <c r="E603" s="486">
        <v>1.03</v>
      </c>
    </row>
    <row r="604" spans="1:5" ht="26.4" x14ac:dyDescent="0.3">
      <c r="A604" s="763" t="s">
        <v>13226</v>
      </c>
      <c r="B604" s="763" t="s">
        <v>13676</v>
      </c>
      <c r="C604" s="763" t="s">
        <v>13227</v>
      </c>
      <c r="D604" s="764" t="s">
        <v>11857</v>
      </c>
      <c r="E604" s="486">
        <v>0.74</v>
      </c>
    </row>
    <row r="605" spans="1:5" ht="26.4" x14ac:dyDescent="0.3">
      <c r="A605" s="763" t="s">
        <v>13228</v>
      </c>
      <c r="B605" s="763" t="s">
        <v>13229</v>
      </c>
      <c r="C605" s="763" t="s">
        <v>13230</v>
      </c>
      <c r="D605" s="764" t="s">
        <v>11857</v>
      </c>
      <c r="E605" s="486">
        <v>0.7</v>
      </c>
    </row>
    <row r="606" spans="1:5" x14ac:dyDescent="0.3">
      <c r="A606" s="763" t="s">
        <v>13231</v>
      </c>
      <c r="B606" s="763" t="s">
        <v>13677</v>
      </c>
      <c r="C606" s="763" t="s">
        <v>13232</v>
      </c>
      <c r="D606" s="764" t="s">
        <v>11857</v>
      </c>
      <c r="E606" s="486">
        <v>0.37</v>
      </c>
    </row>
    <row r="607" spans="1:5" x14ac:dyDescent="0.3">
      <c r="A607" s="763" t="s">
        <v>8913</v>
      </c>
      <c r="B607" s="763" t="s">
        <v>13233</v>
      </c>
      <c r="C607" s="763" t="s">
        <v>13234</v>
      </c>
      <c r="D607" s="764" t="s">
        <v>11857</v>
      </c>
      <c r="E607" s="486">
        <v>1.59</v>
      </c>
    </row>
    <row r="608" spans="1:5" x14ac:dyDescent="0.3">
      <c r="A608" s="763" t="s">
        <v>8914</v>
      </c>
      <c r="B608" s="763" t="s">
        <v>13235</v>
      </c>
      <c r="C608" s="763" t="s">
        <v>13236</v>
      </c>
      <c r="D608" s="764" t="s">
        <v>11857</v>
      </c>
      <c r="E608" s="486">
        <v>1.17</v>
      </c>
    </row>
    <row r="609" spans="1:5" x14ac:dyDescent="0.3">
      <c r="A609" s="763" t="s">
        <v>8915</v>
      </c>
      <c r="B609" s="763" t="s">
        <v>13237</v>
      </c>
      <c r="C609" s="763" t="s">
        <v>13238</v>
      </c>
      <c r="D609" s="764" t="s">
        <v>11857</v>
      </c>
      <c r="E609" s="486">
        <v>1.1100000000000001</v>
      </c>
    </row>
    <row r="610" spans="1:5" ht="26.4" x14ac:dyDescent="0.3">
      <c r="A610" s="763" t="s">
        <v>13239</v>
      </c>
      <c r="B610" s="763" t="s">
        <v>13240</v>
      </c>
      <c r="C610" s="763" t="s">
        <v>13241</v>
      </c>
      <c r="D610" s="764" t="s">
        <v>11857</v>
      </c>
      <c r="E610" s="486">
        <v>0.5</v>
      </c>
    </row>
    <row r="611" spans="1:5" ht="26.4" x14ac:dyDescent="0.3">
      <c r="A611" s="763" t="s">
        <v>13242</v>
      </c>
      <c r="B611" s="763" t="s">
        <v>13243</v>
      </c>
      <c r="C611" s="763" t="s">
        <v>13244</v>
      </c>
      <c r="D611" s="764" t="s">
        <v>11857</v>
      </c>
      <c r="E611" s="486">
        <v>0.48</v>
      </c>
    </row>
    <row r="612" spans="1:5" ht="26.4" x14ac:dyDescent="0.3">
      <c r="A612" s="763" t="s">
        <v>13245</v>
      </c>
      <c r="B612" s="763" t="s">
        <v>13246</v>
      </c>
      <c r="C612" s="763" t="s">
        <v>13247</v>
      </c>
      <c r="D612" s="764" t="s">
        <v>11857</v>
      </c>
      <c r="E612" s="486">
        <v>0.34</v>
      </c>
    </row>
    <row r="613" spans="1:5" ht="26.4" x14ac:dyDescent="0.3">
      <c r="A613" s="763" t="s">
        <v>13248</v>
      </c>
      <c r="B613" s="763" t="s">
        <v>13249</v>
      </c>
      <c r="C613" s="763" t="s">
        <v>13250</v>
      </c>
      <c r="D613" s="764" t="s">
        <v>11857</v>
      </c>
      <c r="E613" s="486">
        <v>0.32</v>
      </c>
    </row>
    <row r="614" spans="1:5" ht="26.4" x14ac:dyDescent="0.3">
      <c r="A614" s="763" t="s">
        <v>13251</v>
      </c>
      <c r="B614" s="763" t="s">
        <v>13252</v>
      </c>
      <c r="C614" s="763" t="s">
        <v>13678</v>
      </c>
      <c r="D614" s="764" t="s">
        <v>11857</v>
      </c>
      <c r="E614" s="486">
        <v>0.41</v>
      </c>
    </row>
    <row r="615" spans="1:5" ht="26.4" x14ac:dyDescent="0.3">
      <c r="A615" s="763" t="s">
        <v>13253</v>
      </c>
      <c r="B615" s="763" t="s">
        <v>13254</v>
      </c>
      <c r="C615" s="763" t="s">
        <v>13679</v>
      </c>
      <c r="D615" s="764" t="s">
        <v>11857</v>
      </c>
      <c r="E615" s="486">
        <v>0.34</v>
      </c>
    </row>
    <row r="616" spans="1:5" ht="26.4" x14ac:dyDescent="0.3">
      <c r="A616" s="763" t="s">
        <v>13255</v>
      </c>
      <c r="B616" s="763" t="s">
        <v>13256</v>
      </c>
      <c r="C616" s="763" t="s">
        <v>13680</v>
      </c>
      <c r="D616" s="764" t="s">
        <v>11857</v>
      </c>
      <c r="E616" s="486">
        <v>0.32</v>
      </c>
    </row>
    <row r="617" spans="1:5" ht="26.4" x14ac:dyDescent="0.3">
      <c r="A617" s="763" t="s">
        <v>2303</v>
      </c>
      <c r="B617" s="763" t="s">
        <v>13257</v>
      </c>
      <c r="C617" s="763" t="s">
        <v>13681</v>
      </c>
      <c r="D617" s="764" t="s">
        <v>11857</v>
      </c>
      <c r="E617" s="486">
        <v>1.47</v>
      </c>
    </row>
    <row r="618" spans="1:5" ht="26.4" x14ac:dyDescent="0.3">
      <c r="A618" s="763" t="s">
        <v>2304</v>
      </c>
      <c r="B618" s="763" t="s">
        <v>13258</v>
      </c>
      <c r="C618" s="763" t="s">
        <v>2305</v>
      </c>
      <c r="D618" s="764" t="s">
        <v>11857</v>
      </c>
      <c r="E618" s="486">
        <v>12.49</v>
      </c>
    </row>
    <row r="619" spans="1:5" ht="26.4" x14ac:dyDescent="0.3">
      <c r="A619" s="763" t="s">
        <v>13259</v>
      </c>
      <c r="B619" s="763" t="s">
        <v>13260</v>
      </c>
      <c r="C619" s="763" t="s">
        <v>13261</v>
      </c>
      <c r="D619" s="764" t="s">
        <v>11857</v>
      </c>
      <c r="E619" s="486">
        <v>22.34</v>
      </c>
    </row>
    <row r="620" spans="1:5" ht="26.4" x14ac:dyDescent="0.3">
      <c r="A620" s="763" t="s">
        <v>13262</v>
      </c>
      <c r="B620" s="763" t="s">
        <v>13263</v>
      </c>
      <c r="C620" s="763" t="s">
        <v>13264</v>
      </c>
      <c r="D620" s="764" t="s">
        <v>11857</v>
      </c>
      <c r="E620" s="486">
        <v>21.28</v>
      </c>
    </row>
    <row r="621" spans="1:5" ht="26.4" x14ac:dyDescent="0.3">
      <c r="A621" s="763" t="s">
        <v>13265</v>
      </c>
      <c r="B621" s="763" t="s">
        <v>13266</v>
      </c>
      <c r="C621" s="763" t="s">
        <v>13267</v>
      </c>
      <c r="D621" s="764" t="s">
        <v>11857</v>
      </c>
      <c r="E621" s="486">
        <v>14.02</v>
      </c>
    </row>
    <row r="622" spans="1:5" ht="26.4" x14ac:dyDescent="0.3">
      <c r="A622" s="763" t="s">
        <v>13268</v>
      </c>
      <c r="B622" s="763" t="s">
        <v>13269</v>
      </c>
      <c r="C622" s="763" t="s">
        <v>13270</v>
      </c>
      <c r="D622" s="764" t="s">
        <v>11857</v>
      </c>
      <c r="E622" s="486">
        <v>13.35</v>
      </c>
    </row>
    <row r="623" spans="1:5" ht="26.4" x14ac:dyDescent="0.3">
      <c r="A623" s="763" t="s">
        <v>13271</v>
      </c>
      <c r="B623" s="763" t="s">
        <v>13272</v>
      </c>
      <c r="C623" s="763" t="s">
        <v>13273</v>
      </c>
      <c r="D623" s="764" t="s">
        <v>11857</v>
      </c>
      <c r="E623" s="486">
        <v>12.89</v>
      </c>
    </row>
    <row r="624" spans="1:5" ht="26.4" x14ac:dyDescent="0.3">
      <c r="A624" s="763" t="s">
        <v>13274</v>
      </c>
      <c r="B624" s="763" t="s">
        <v>13275</v>
      </c>
      <c r="C624" s="763" t="s">
        <v>13276</v>
      </c>
      <c r="D624" s="764" t="s">
        <v>11857</v>
      </c>
      <c r="E624" s="486">
        <v>12.28</v>
      </c>
    </row>
    <row r="625" spans="1:5" ht="26.4" x14ac:dyDescent="0.3">
      <c r="A625" s="763" t="s">
        <v>2306</v>
      </c>
      <c r="B625" s="763" t="s">
        <v>13277</v>
      </c>
      <c r="C625" s="763" t="s">
        <v>13278</v>
      </c>
      <c r="D625" s="764" t="s">
        <v>11857</v>
      </c>
      <c r="E625" s="486">
        <v>14.18</v>
      </c>
    </row>
    <row r="626" spans="1:5" ht="26.4" x14ac:dyDescent="0.3">
      <c r="A626" s="763" t="s">
        <v>2307</v>
      </c>
      <c r="B626" s="763" t="s">
        <v>13279</v>
      </c>
      <c r="C626" s="763" t="s">
        <v>13280</v>
      </c>
      <c r="D626" s="764" t="s">
        <v>11857</v>
      </c>
      <c r="E626" s="486">
        <v>4.92</v>
      </c>
    </row>
    <row r="627" spans="1:5" x14ac:dyDescent="0.3">
      <c r="A627" s="763" t="s">
        <v>13281</v>
      </c>
      <c r="B627" s="763" t="s">
        <v>13682</v>
      </c>
      <c r="C627" s="763" t="s">
        <v>13282</v>
      </c>
      <c r="D627" s="764" t="s">
        <v>11857</v>
      </c>
      <c r="E627" s="486">
        <v>61.12</v>
      </c>
    </row>
    <row r="628" spans="1:5" x14ac:dyDescent="0.3">
      <c r="A628" s="763" t="s">
        <v>13283</v>
      </c>
      <c r="B628" s="763" t="s">
        <v>13683</v>
      </c>
      <c r="C628" s="763" t="s">
        <v>13284</v>
      </c>
      <c r="D628" s="764" t="s">
        <v>11857</v>
      </c>
      <c r="E628" s="486">
        <v>51.25</v>
      </c>
    </row>
    <row r="629" spans="1:5" ht="39.6" x14ac:dyDescent="0.3">
      <c r="A629" s="763" t="s">
        <v>2308</v>
      </c>
      <c r="B629" s="763" t="s">
        <v>13285</v>
      </c>
      <c r="C629" s="763" t="s">
        <v>13286</v>
      </c>
      <c r="D629" s="764" t="s">
        <v>11857</v>
      </c>
      <c r="E629" s="486">
        <v>0.86</v>
      </c>
    </row>
    <row r="630" spans="1:5" ht="39.6" x14ac:dyDescent="0.3">
      <c r="A630" s="763" t="s">
        <v>2309</v>
      </c>
      <c r="B630" s="763" t="s">
        <v>13287</v>
      </c>
      <c r="C630" s="763" t="s">
        <v>13288</v>
      </c>
      <c r="D630" s="764" t="s">
        <v>11857</v>
      </c>
      <c r="E630" s="486">
        <v>0.45</v>
      </c>
    </row>
    <row r="631" spans="1:5" ht="26.4" x14ac:dyDescent="0.3">
      <c r="A631" s="763" t="s">
        <v>2310</v>
      </c>
      <c r="B631" s="763" t="s">
        <v>13684</v>
      </c>
      <c r="C631" s="763" t="s">
        <v>13289</v>
      </c>
      <c r="D631" s="764" t="s">
        <v>11857</v>
      </c>
      <c r="E631" s="486">
        <v>39.380000000000003</v>
      </c>
    </row>
    <row r="632" spans="1:5" ht="26.4" x14ac:dyDescent="0.3">
      <c r="A632" s="763" t="s">
        <v>13290</v>
      </c>
      <c r="B632" s="763" t="s">
        <v>13291</v>
      </c>
      <c r="C632" s="763" t="s">
        <v>13292</v>
      </c>
      <c r="D632" s="764" t="s">
        <v>11857</v>
      </c>
      <c r="E632" s="486">
        <v>28.74</v>
      </c>
    </row>
    <row r="633" spans="1:5" ht="26.4" x14ac:dyDescent="0.3">
      <c r="A633" s="763" t="s">
        <v>13293</v>
      </c>
      <c r="B633" s="763" t="s">
        <v>13294</v>
      </c>
      <c r="C633" s="763" t="s">
        <v>13295</v>
      </c>
      <c r="D633" s="764" t="s">
        <v>11857</v>
      </c>
      <c r="E633" s="486">
        <v>27.37</v>
      </c>
    </row>
    <row r="634" spans="1:5" ht="26.4" x14ac:dyDescent="0.3">
      <c r="A634" s="763" t="s">
        <v>13296</v>
      </c>
      <c r="B634" s="763" t="s">
        <v>13297</v>
      </c>
      <c r="C634" s="763" t="s">
        <v>13298</v>
      </c>
      <c r="D634" s="764" t="s">
        <v>11857</v>
      </c>
      <c r="E634" s="486">
        <v>11.45</v>
      </c>
    </row>
    <row r="635" spans="1:5" ht="26.4" x14ac:dyDescent="0.3">
      <c r="A635" s="763" t="s">
        <v>13299</v>
      </c>
      <c r="B635" s="763" t="s">
        <v>13300</v>
      </c>
      <c r="C635" s="763" t="s">
        <v>13301</v>
      </c>
      <c r="D635" s="764" t="s">
        <v>11857</v>
      </c>
      <c r="E635" s="486">
        <v>10.9</v>
      </c>
    </row>
    <row r="636" spans="1:5" ht="26.4" x14ac:dyDescent="0.3">
      <c r="A636" s="763" t="s">
        <v>13302</v>
      </c>
      <c r="B636" s="763" t="s">
        <v>13303</v>
      </c>
      <c r="C636" s="763" t="s">
        <v>13304</v>
      </c>
      <c r="D636" s="764" t="s">
        <v>11857</v>
      </c>
      <c r="E636" s="486">
        <v>8.48</v>
      </c>
    </row>
    <row r="637" spans="1:5" ht="26.4" x14ac:dyDescent="0.3">
      <c r="A637" s="763" t="s">
        <v>13305</v>
      </c>
      <c r="B637" s="763" t="s">
        <v>13306</v>
      </c>
      <c r="C637" s="763" t="s">
        <v>13307</v>
      </c>
      <c r="D637" s="764" t="s">
        <v>11857</v>
      </c>
      <c r="E637" s="486">
        <v>8.08</v>
      </c>
    </row>
    <row r="638" spans="1:5" ht="26.4" x14ac:dyDescent="0.3">
      <c r="A638" s="763" t="s">
        <v>2311</v>
      </c>
      <c r="B638" s="763" t="s">
        <v>13308</v>
      </c>
      <c r="C638" s="763" t="s">
        <v>13309</v>
      </c>
      <c r="D638" s="764" t="s">
        <v>11857</v>
      </c>
      <c r="E638" s="486">
        <v>8.82</v>
      </c>
    </row>
    <row r="639" spans="1:5" ht="26.4" x14ac:dyDescent="0.3">
      <c r="A639" s="763" t="s">
        <v>2312</v>
      </c>
      <c r="B639" s="763" t="s">
        <v>13310</v>
      </c>
      <c r="C639" s="763" t="s">
        <v>13311</v>
      </c>
      <c r="D639" s="764" t="s">
        <v>11857</v>
      </c>
      <c r="E639" s="486">
        <v>5.92</v>
      </c>
    </row>
    <row r="640" spans="1:5" ht="26.4" x14ac:dyDescent="0.3">
      <c r="A640" s="763" t="s">
        <v>2313</v>
      </c>
      <c r="B640" s="763" t="s">
        <v>13312</v>
      </c>
      <c r="C640" s="763" t="s">
        <v>13313</v>
      </c>
      <c r="D640" s="764" t="s">
        <v>11857</v>
      </c>
      <c r="E640" s="486">
        <v>4.08</v>
      </c>
    </row>
    <row r="641" spans="1:5" ht="26.4" x14ac:dyDescent="0.3">
      <c r="A641" s="763" t="s">
        <v>2314</v>
      </c>
      <c r="B641" s="763" t="s">
        <v>13314</v>
      </c>
      <c r="C641" s="763" t="s">
        <v>13315</v>
      </c>
      <c r="D641" s="764" t="s">
        <v>11857</v>
      </c>
      <c r="E641" s="486">
        <v>3.44</v>
      </c>
    </row>
    <row r="642" spans="1:5" ht="26.4" x14ac:dyDescent="0.3">
      <c r="A642" s="763" t="s">
        <v>2315</v>
      </c>
      <c r="B642" s="763" t="s">
        <v>13316</v>
      </c>
      <c r="C642" s="763" t="s">
        <v>13317</v>
      </c>
      <c r="D642" s="764" t="s">
        <v>11857</v>
      </c>
      <c r="E642" s="486">
        <v>4.88</v>
      </c>
    </row>
    <row r="643" spans="1:5" ht="26.4" x14ac:dyDescent="0.3">
      <c r="A643" s="763" t="s">
        <v>2316</v>
      </c>
      <c r="B643" s="763" t="s">
        <v>13318</v>
      </c>
      <c r="C643" s="763" t="s">
        <v>13319</v>
      </c>
      <c r="D643" s="764" t="s">
        <v>11857</v>
      </c>
      <c r="E643" s="486">
        <v>3.7</v>
      </c>
    </row>
    <row r="644" spans="1:5" ht="26.4" x14ac:dyDescent="0.3">
      <c r="A644" s="763" t="s">
        <v>2317</v>
      </c>
      <c r="B644" s="763" t="s">
        <v>13320</v>
      </c>
      <c r="C644" s="763" t="s">
        <v>13321</v>
      </c>
      <c r="D644" s="764" t="s">
        <v>11857</v>
      </c>
      <c r="E644" s="486">
        <v>2.31</v>
      </c>
    </row>
    <row r="645" spans="1:5" ht="26.4" x14ac:dyDescent="0.3">
      <c r="A645" s="763" t="s">
        <v>2318</v>
      </c>
      <c r="B645" s="763" t="s">
        <v>13322</v>
      </c>
      <c r="C645" s="763" t="s">
        <v>13323</v>
      </c>
      <c r="D645" s="764" t="s">
        <v>11857</v>
      </c>
      <c r="E645" s="486">
        <v>1.21</v>
      </c>
    </row>
    <row r="646" spans="1:5" ht="39.6" x14ac:dyDescent="0.3">
      <c r="A646" s="763" t="s">
        <v>2319</v>
      </c>
      <c r="B646" s="763" t="s">
        <v>13324</v>
      </c>
      <c r="C646" s="763" t="s">
        <v>13325</v>
      </c>
      <c r="D646" s="765" t="s">
        <v>11857</v>
      </c>
      <c r="E646" s="486">
        <v>4.3499999999999996</v>
      </c>
    </row>
    <row r="647" spans="1:5" ht="39.6" x14ac:dyDescent="0.3">
      <c r="A647" s="763" t="s">
        <v>2320</v>
      </c>
      <c r="B647" s="763" t="s">
        <v>13326</v>
      </c>
      <c r="C647" s="763" t="s">
        <v>13327</v>
      </c>
      <c r="D647" s="765" t="s">
        <v>11857</v>
      </c>
      <c r="E647" s="486">
        <v>2.17</v>
      </c>
    </row>
    <row r="648" spans="1:5" ht="39.6" x14ac:dyDescent="0.3">
      <c r="A648" s="763" t="s">
        <v>2321</v>
      </c>
      <c r="B648" s="763" t="s">
        <v>13328</v>
      </c>
      <c r="C648" s="763" t="s">
        <v>13329</v>
      </c>
      <c r="D648" s="765" t="s">
        <v>11857</v>
      </c>
      <c r="E648" s="486">
        <v>1.1399999999999999</v>
      </c>
    </row>
    <row r="649" spans="1:5" ht="39.6" x14ac:dyDescent="0.3">
      <c r="A649" s="763" t="s">
        <v>2322</v>
      </c>
      <c r="B649" s="763" t="s">
        <v>13330</v>
      </c>
      <c r="C649" s="763" t="s">
        <v>13331</v>
      </c>
      <c r="D649" s="765" t="s">
        <v>11857</v>
      </c>
      <c r="E649" s="486">
        <v>0.57999999999999996</v>
      </c>
    </row>
    <row r="650" spans="1:5" ht="39.6" x14ac:dyDescent="0.3">
      <c r="A650" s="763" t="s">
        <v>13332</v>
      </c>
      <c r="B650" s="763" t="s">
        <v>13333</v>
      </c>
      <c r="C650" s="763" t="s">
        <v>13334</v>
      </c>
      <c r="D650" s="765" t="s">
        <v>11857</v>
      </c>
      <c r="E650" s="486">
        <v>4.1399999999999997</v>
      </c>
    </row>
    <row r="651" spans="1:5" ht="39.6" x14ac:dyDescent="0.3">
      <c r="A651" s="763" t="s">
        <v>13335</v>
      </c>
      <c r="B651" s="763" t="s">
        <v>13336</v>
      </c>
      <c r="C651" s="763" t="s">
        <v>13685</v>
      </c>
      <c r="D651" s="765" t="s">
        <v>11857</v>
      </c>
      <c r="E651" s="486">
        <v>2.0699999999999998</v>
      </c>
    </row>
    <row r="652" spans="1:5" ht="39.6" x14ac:dyDescent="0.3">
      <c r="A652" s="763" t="s">
        <v>13337</v>
      </c>
      <c r="B652" s="763" t="s">
        <v>13338</v>
      </c>
      <c r="C652" s="763" t="s">
        <v>13686</v>
      </c>
      <c r="D652" s="765" t="s">
        <v>11857</v>
      </c>
      <c r="E652" s="486">
        <v>1.0900000000000001</v>
      </c>
    </row>
    <row r="653" spans="1:5" ht="39.6" x14ac:dyDescent="0.3">
      <c r="A653" s="763" t="s">
        <v>13339</v>
      </c>
      <c r="B653" s="763" t="s">
        <v>13340</v>
      </c>
      <c r="C653" s="763" t="s">
        <v>13687</v>
      </c>
      <c r="D653" s="765" t="s">
        <v>11857</v>
      </c>
      <c r="E653" s="486">
        <v>0.55000000000000004</v>
      </c>
    </row>
    <row r="654" spans="1:5" x14ac:dyDescent="0.3">
      <c r="A654" s="763" t="s">
        <v>2323</v>
      </c>
      <c r="B654" s="763" t="s">
        <v>13341</v>
      </c>
      <c r="C654" s="763" t="s">
        <v>2324</v>
      </c>
      <c r="D654" s="764" t="s">
        <v>11857</v>
      </c>
      <c r="E654" s="486">
        <v>3.51</v>
      </c>
    </row>
    <row r="655" spans="1:5" ht="26.4" x14ac:dyDescent="0.3">
      <c r="A655" s="763" t="s">
        <v>2325</v>
      </c>
      <c r="B655" s="763" t="s">
        <v>13342</v>
      </c>
      <c r="C655" s="763" t="s">
        <v>13343</v>
      </c>
      <c r="D655" s="764" t="s">
        <v>11857</v>
      </c>
      <c r="E655" s="486">
        <v>4.58</v>
      </c>
    </row>
    <row r="656" spans="1:5" ht="26.4" x14ac:dyDescent="0.3">
      <c r="A656" s="763" t="s">
        <v>2326</v>
      </c>
      <c r="B656" s="763" t="s">
        <v>13344</v>
      </c>
      <c r="C656" s="763" t="s">
        <v>13345</v>
      </c>
      <c r="D656" s="764" t="s">
        <v>11857</v>
      </c>
      <c r="E656" s="486">
        <v>0.81</v>
      </c>
    </row>
    <row r="657" spans="1:5" ht="26.4" x14ac:dyDescent="0.3">
      <c r="A657" s="763" t="s">
        <v>2327</v>
      </c>
      <c r="B657" s="763" t="s">
        <v>13346</v>
      </c>
      <c r="C657" s="763" t="s">
        <v>13347</v>
      </c>
      <c r="D657" s="764" t="s">
        <v>11857</v>
      </c>
      <c r="E657" s="486">
        <v>2.19</v>
      </c>
    </row>
    <row r="658" spans="1:5" ht="26.4" x14ac:dyDescent="0.3">
      <c r="A658" s="763" t="s">
        <v>2328</v>
      </c>
      <c r="B658" s="763" t="s">
        <v>13348</v>
      </c>
      <c r="C658" s="763" t="s">
        <v>13349</v>
      </c>
      <c r="D658" s="764" t="s">
        <v>11857</v>
      </c>
      <c r="E658" s="486">
        <v>0.42</v>
      </c>
    </row>
    <row r="659" spans="1:5" x14ac:dyDescent="0.3">
      <c r="A659" s="763" t="s">
        <v>2329</v>
      </c>
      <c r="B659" s="763" t="s">
        <v>13350</v>
      </c>
      <c r="C659" s="763" t="s">
        <v>13351</v>
      </c>
      <c r="D659" s="764" t="s">
        <v>11857</v>
      </c>
      <c r="E659" s="486">
        <v>1.94</v>
      </c>
    </row>
    <row r="660" spans="1:5" ht="26.4" x14ac:dyDescent="0.3">
      <c r="A660" s="763" t="s">
        <v>2330</v>
      </c>
      <c r="B660" s="763" t="s">
        <v>13352</v>
      </c>
      <c r="C660" s="763" t="s">
        <v>13353</v>
      </c>
      <c r="D660" s="764" t="s">
        <v>11857</v>
      </c>
      <c r="E660" s="486">
        <v>0.94</v>
      </c>
    </row>
    <row r="661" spans="1:5" x14ac:dyDescent="0.3">
      <c r="A661" s="763" t="s">
        <v>8916</v>
      </c>
      <c r="B661" s="763" t="s">
        <v>13354</v>
      </c>
      <c r="C661" s="763" t="s">
        <v>13355</v>
      </c>
      <c r="D661" s="764" t="s">
        <v>11857</v>
      </c>
      <c r="E661" s="486">
        <v>0.36</v>
      </c>
    </row>
    <row r="662" spans="1:5" x14ac:dyDescent="0.3">
      <c r="A662" s="763" t="s">
        <v>8917</v>
      </c>
      <c r="B662" s="763" t="s">
        <v>13356</v>
      </c>
      <c r="C662" s="763" t="s">
        <v>13357</v>
      </c>
      <c r="D662" s="764" t="s">
        <v>11857</v>
      </c>
      <c r="E662" s="486">
        <v>0.95</v>
      </c>
    </row>
    <row r="663" spans="1:5" x14ac:dyDescent="0.3">
      <c r="A663" s="763" t="s">
        <v>8918</v>
      </c>
      <c r="B663" s="763" t="s">
        <v>13358</v>
      </c>
      <c r="C663" s="763" t="s">
        <v>13359</v>
      </c>
      <c r="D663" s="764" t="s">
        <v>11857</v>
      </c>
      <c r="E663" s="486">
        <v>0.54</v>
      </c>
    </row>
    <row r="664" spans="1:5" ht="26.4" x14ac:dyDescent="0.3">
      <c r="A664" s="763" t="s">
        <v>2331</v>
      </c>
      <c r="B664" s="763" t="s">
        <v>13360</v>
      </c>
      <c r="C664" s="763" t="s">
        <v>13361</v>
      </c>
      <c r="D664" s="764" t="s">
        <v>11857</v>
      </c>
      <c r="E664" s="486">
        <v>8.61</v>
      </c>
    </row>
    <row r="665" spans="1:5" ht="26.4" x14ac:dyDescent="0.3">
      <c r="A665" s="763" t="s">
        <v>2332</v>
      </c>
      <c r="B665" s="763" t="s">
        <v>13362</v>
      </c>
      <c r="C665" s="763" t="s">
        <v>13363</v>
      </c>
      <c r="D665" s="764" t="s">
        <v>11857</v>
      </c>
      <c r="E665" s="486">
        <v>2.64</v>
      </c>
    </row>
    <row r="666" spans="1:5" ht="26.4" x14ac:dyDescent="0.3">
      <c r="A666" s="763" t="s">
        <v>2333</v>
      </c>
      <c r="B666" s="763" t="s">
        <v>13364</v>
      </c>
      <c r="C666" s="763" t="s">
        <v>13365</v>
      </c>
      <c r="D666" s="764" t="s">
        <v>11857</v>
      </c>
      <c r="E666" s="486">
        <v>4.8099999999999996</v>
      </c>
    </row>
    <row r="667" spans="1:5" ht="26.4" x14ac:dyDescent="0.3">
      <c r="A667" s="763" t="s">
        <v>2334</v>
      </c>
      <c r="B667" s="763" t="s">
        <v>13366</v>
      </c>
      <c r="C667" s="763" t="s">
        <v>13367</v>
      </c>
      <c r="D667" s="764" t="s">
        <v>11857</v>
      </c>
      <c r="E667" s="486">
        <v>2.4500000000000002</v>
      </c>
    </row>
    <row r="668" spans="1:5" ht="26.4" x14ac:dyDescent="0.3">
      <c r="A668" s="763" t="s">
        <v>13368</v>
      </c>
      <c r="B668" s="763" t="s">
        <v>13369</v>
      </c>
      <c r="C668" s="763" t="s">
        <v>13370</v>
      </c>
      <c r="D668" s="764" t="s">
        <v>11857</v>
      </c>
      <c r="E668" s="486">
        <v>2.33</v>
      </c>
    </row>
    <row r="669" spans="1:5" ht="26.4" x14ac:dyDescent="0.3">
      <c r="A669" s="763" t="s">
        <v>2335</v>
      </c>
      <c r="B669" s="763" t="s">
        <v>13371</v>
      </c>
      <c r="C669" s="763" t="s">
        <v>13372</v>
      </c>
      <c r="D669" s="764" t="s">
        <v>11857</v>
      </c>
      <c r="E669" s="486">
        <v>7.01</v>
      </c>
    </row>
    <row r="670" spans="1:5" ht="26.4" x14ac:dyDescent="0.3">
      <c r="A670" s="763" t="s">
        <v>2336</v>
      </c>
      <c r="B670" s="763" t="s">
        <v>13373</v>
      </c>
      <c r="C670" s="763" t="s">
        <v>13374</v>
      </c>
      <c r="D670" s="764" t="s">
        <v>11857</v>
      </c>
      <c r="E670" s="486">
        <v>1.18</v>
      </c>
    </row>
    <row r="671" spans="1:5" ht="26.4" x14ac:dyDescent="0.3">
      <c r="A671" s="763" t="s">
        <v>13375</v>
      </c>
      <c r="B671" s="763" t="s">
        <v>13376</v>
      </c>
      <c r="C671" s="763" t="s">
        <v>13377</v>
      </c>
      <c r="D671" s="764" t="s">
        <v>11857</v>
      </c>
      <c r="E671" s="486">
        <v>1.1200000000000001</v>
      </c>
    </row>
    <row r="672" spans="1:5" ht="26.4" x14ac:dyDescent="0.3">
      <c r="A672" s="763" t="s">
        <v>2337</v>
      </c>
      <c r="B672" s="763" t="s">
        <v>13378</v>
      </c>
      <c r="C672" s="763" t="s">
        <v>13379</v>
      </c>
      <c r="D672" s="764" t="s">
        <v>11857</v>
      </c>
      <c r="E672" s="486">
        <v>2.36</v>
      </c>
    </row>
    <row r="673" spans="1:5" ht="26.4" x14ac:dyDescent="0.3">
      <c r="A673" s="763" t="s">
        <v>2338</v>
      </c>
      <c r="B673" s="763" t="s">
        <v>13380</v>
      </c>
      <c r="C673" s="763" t="s">
        <v>13381</v>
      </c>
      <c r="D673" s="764" t="s">
        <v>11857</v>
      </c>
      <c r="E673" s="486">
        <v>0.51</v>
      </c>
    </row>
    <row r="674" spans="1:5" x14ac:dyDescent="0.3">
      <c r="A674" s="763" t="s">
        <v>2339</v>
      </c>
      <c r="B674" s="763" t="s">
        <v>13382</v>
      </c>
      <c r="C674" s="763" t="s">
        <v>13383</v>
      </c>
      <c r="D674" s="764" t="s">
        <v>11857</v>
      </c>
      <c r="E674" s="486">
        <v>7.26</v>
      </c>
    </row>
    <row r="675" spans="1:5" x14ac:dyDescent="0.3">
      <c r="A675" s="763" t="s">
        <v>2340</v>
      </c>
      <c r="B675" s="763" t="s">
        <v>13384</v>
      </c>
      <c r="C675" s="763" t="s">
        <v>13385</v>
      </c>
      <c r="D675" s="764" t="s">
        <v>11857</v>
      </c>
      <c r="E675" s="486">
        <v>1.57</v>
      </c>
    </row>
    <row r="676" spans="1:5" x14ac:dyDescent="0.3">
      <c r="A676" s="763" t="s">
        <v>8919</v>
      </c>
      <c r="B676" s="763" t="s">
        <v>13386</v>
      </c>
      <c r="C676" s="763" t="s">
        <v>13387</v>
      </c>
      <c r="D676" s="764" t="s">
        <v>11857</v>
      </c>
      <c r="E676" s="486">
        <v>0.86</v>
      </c>
    </row>
    <row r="677" spans="1:5" x14ac:dyDescent="0.3">
      <c r="A677" s="763" t="s">
        <v>2341</v>
      </c>
      <c r="B677" s="763" t="s">
        <v>13388</v>
      </c>
      <c r="C677" s="763" t="s">
        <v>13389</v>
      </c>
      <c r="D677" s="764" t="s">
        <v>11857</v>
      </c>
      <c r="E677" s="486">
        <v>4.38</v>
      </c>
    </row>
    <row r="678" spans="1:5" x14ac:dyDescent="0.3">
      <c r="A678" s="763" t="s">
        <v>2342</v>
      </c>
      <c r="B678" s="763" t="s">
        <v>13390</v>
      </c>
      <c r="C678" s="763" t="s">
        <v>13391</v>
      </c>
      <c r="D678" s="764" t="s">
        <v>11857</v>
      </c>
      <c r="E678" s="486">
        <v>1.47</v>
      </c>
    </row>
    <row r="679" spans="1:5" x14ac:dyDescent="0.3">
      <c r="A679" s="763" t="s">
        <v>2343</v>
      </c>
      <c r="B679" s="763" t="s">
        <v>13392</v>
      </c>
      <c r="C679" s="763" t="s">
        <v>13393</v>
      </c>
      <c r="D679" s="764" t="s">
        <v>11857</v>
      </c>
      <c r="E679" s="486">
        <v>0.21</v>
      </c>
    </row>
    <row r="680" spans="1:5" x14ac:dyDescent="0.3">
      <c r="A680" s="763" t="s">
        <v>2344</v>
      </c>
      <c r="B680" s="763" t="s">
        <v>13394</v>
      </c>
      <c r="C680" s="763" t="s">
        <v>13395</v>
      </c>
      <c r="D680" s="764" t="s">
        <v>11857</v>
      </c>
      <c r="E680" s="486">
        <v>1.73</v>
      </c>
    </row>
    <row r="681" spans="1:5" x14ac:dyDescent="0.3">
      <c r="A681" s="763" t="s">
        <v>2345</v>
      </c>
      <c r="B681" s="763" t="s">
        <v>13396</v>
      </c>
      <c r="C681" s="763" t="s">
        <v>13397</v>
      </c>
      <c r="D681" s="764" t="s">
        <v>11857</v>
      </c>
      <c r="E681" s="486">
        <v>0.76</v>
      </c>
    </row>
    <row r="682" spans="1:5" x14ac:dyDescent="0.3">
      <c r="A682" s="763" t="s">
        <v>13398</v>
      </c>
      <c r="B682" s="763" t="s">
        <v>13399</v>
      </c>
      <c r="C682" s="763" t="s">
        <v>13400</v>
      </c>
      <c r="D682" s="764" t="s">
        <v>11857</v>
      </c>
      <c r="E682" s="486">
        <v>0.72</v>
      </c>
    </row>
    <row r="683" spans="1:5" x14ac:dyDescent="0.3">
      <c r="A683" s="763" t="s">
        <v>2346</v>
      </c>
      <c r="B683" s="763" t="s">
        <v>2347</v>
      </c>
      <c r="C683" s="763" t="s">
        <v>2347</v>
      </c>
      <c r="D683" s="764" t="s">
        <v>11857</v>
      </c>
      <c r="E683" s="486">
        <v>0.21</v>
      </c>
    </row>
    <row r="684" spans="1:5" ht="26.4" x14ac:dyDescent="0.3">
      <c r="A684" s="763" t="s">
        <v>2348</v>
      </c>
      <c r="B684" s="763" t="s">
        <v>13401</v>
      </c>
      <c r="C684" s="763" t="s">
        <v>13402</v>
      </c>
      <c r="D684" s="764" t="s">
        <v>11857</v>
      </c>
      <c r="E684" s="486">
        <v>6.83</v>
      </c>
    </row>
    <row r="685" spans="1:5" ht="26.4" x14ac:dyDescent="0.3">
      <c r="A685" s="763" t="s">
        <v>2349</v>
      </c>
      <c r="B685" s="763" t="s">
        <v>13403</v>
      </c>
      <c r="C685" s="763" t="s">
        <v>13404</v>
      </c>
      <c r="D685" s="764" t="s">
        <v>11857</v>
      </c>
      <c r="E685" s="486">
        <v>2.79</v>
      </c>
    </row>
    <row r="686" spans="1:5" ht="26.4" x14ac:dyDescent="0.3">
      <c r="A686" s="763" t="s">
        <v>2350</v>
      </c>
      <c r="B686" s="763" t="s">
        <v>13405</v>
      </c>
      <c r="C686" s="763" t="s">
        <v>13406</v>
      </c>
      <c r="D686" s="764" t="s">
        <v>11857</v>
      </c>
      <c r="E686" s="486">
        <v>1.74</v>
      </c>
    </row>
    <row r="687" spans="1:5" ht="26.4" x14ac:dyDescent="0.3">
      <c r="A687" s="763" t="s">
        <v>13407</v>
      </c>
      <c r="B687" s="763" t="s">
        <v>13408</v>
      </c>
      <c r="C687" s="763" t="s">
        <v>13409</v>
      </c>
      <c r="D687" s="764" t="s">
        <v>11857</v>
      </c>
      <c r="E687" s="486">
        <v>4.92</v>
      </c>
    </row>
    <row r="688" spans="1:5" x14ac:dyDescent="0.3">
      <c r="A688" s="763" t="s">
        <v>2351</v>
      </c>
      <c r="B688" s="763" t="s">
        <v>13410</v>
      </c>
      <c r="C688" s="763" t="s">
        <v>13411</v>
      </c>
      <c r="D688" s="764" t="s">
        <v>11857</v>
      </c>
      <c r="E688" s="486">
        <v>2.57</v>
      </c>
    </row>
    <row r="689" spans="1:5" x14ac:dyDescent="0.3">
      <c r="A689" s="763" t="s">
        <v>2352</v>
      </c>
      <c r="B689" s="763" t="s">
        <v>13412</v>
      </c>
      <c r="C689" s="763" t="s">
        <v>13413</v>
      </c>
      <c r="D689" s="764" t="s">
        <v>11857</v>
      </c>
      <c r="E689" s="486">
        <v>1.25</v>
      </c>
    </row>
    <row r="690" spans="1:5" x14ac:dyDescent="0.3">
      <c r="A690" s="763" t="s">
        <v>13414</v>
      </c>
      <c r="B690" s="763" t="s">
        <v>13415</v>
      </c>
      <c r="C690" s="763" t="s">
        <v>13416</v>
      </c>
      <c r="D690" s="764" t="s">
        <v>11857</v>
      </c>
      <c r="E690" s="486">
        <v>1.19</v>
      </c>
    </row>
    <row r="691" spans="1:5" x14ac:dyDescent="0.3">
      <c r="A691" s="763" t="s">
        <v>2353</v>
      </c>
      <c r="B691" s="763" t="s">
        <v>13417</v>
      </c>
      <c r="C691" s="763" t="s">
        <v>13418</v>
      </c>
      <c r="D691" s="764" t="s">
        <v>11857</v>
      </c>
      <c r="E691" s="486">
        <v>1.35</v>
      </c>
    </row>
    <row r="692" spans="1:5" x14ac:dyDescent="0.3">
      <c r="A692" s="763" t="s">
        <v>2354</v>
      </c>
      <c r="B692" s="763" t="s">
        <v>13419</v>
      </c>
      <c r="C692" s="763" t="s">
        <v>13420</v>
      </c>
      <c r="D692" s="764" t="s">
        <v>11857</v>
      </c>
      <c r="E692" s="486">
        <v>0.72</v>
      </c>
    </row>
    <row r="693" spans="1:5" ht="26.4" x14ac:dyDescent="0.3">
      <c r="A693" s="763" t="s">
        <v>2355</v>
      </c>
      <c r="B693" s="763" t="s">
        <v>13421</v>
      </c>
      <c r="C693" s="763" t="s">
        <v>13422</v>
      </c>
      <c r="D693" s="764" t="s">
        <v>11857</v>
      </c>
      <c r="E693" s="486">
        <v>1.23</v>
      </c>
    </row>
    <row r="694" spans="1:5" x14ac:dyDescent="0.3">
      <c r="A694" s="763" t="s">
        <v>2356</v>
      </c>
      <c r="B694" s="763" t="s">
        <v>13423</v>
      </c>
      <c r="C694" s="763" t="s">
        <v>13424</v>
      </c>
      <c r="D694" s="764" t="s">
        <v>11857</v>
      </c>
      <c r="E694" s="486">
        <v>0.52</v>
      </c>
    </row>
    <row r="695" spans="1:5" x14ac:dyDescent="0.3">
      <c r="A695" s="763" t="s">
        <v>8920</v>
      </c>
      <c r="B695" s="763" t="s">
        <v>13425</v>
      </c>
      <c r="C695" s="763" t="s">
        <v>13426</v>
      </c>
      <c r="D695" s="764" t="s">
        <v>11857</v>
      </c>
      <c r="E695" s="486">
        <v>0.75</v>
      </c>
    </row>
    <row r="696" spans="1:5" x14ac:dyDescent="0.3">
      <c r="A696" s="763" t="s">
        <v>8921</v>
      </c>
      <c r="B696" s="763" t="s">
        <v>13427</v>
      </c>
      <c r="C696" s="763" t="s">
        <v>13428</v>
      </c>
      <c r="D696" s="764" t="s">
        <v>11857</v>
      </c>
      <c r="E696" s="486">
        <v>0.5</v>
      </c>
    </row>
    <row r="697" spans="1:5" ht="26.4" x14ac:dyDescent="0.3">
      <c r="A697" s="763" t="s">
        <v>2357</v>
      </c>
      <c r="B697" s="763" t="s">
        <v>13429</v>
      </c>
      <c r="C697" s="763" t="s">
        <v>13430</v>
      </c>
      <c r="D697" s="764" t="s">
        <v>11857</v>
      </c>
      <c r="E697" s="486">
        <v>2.02</v>
      </c>
    </row>
    <row r="698" spans="1:5" ht="26.4" x14ac:dyDescent="0.3">
      <c r="A698" s="763" t="s">
        <v>2358</v>
      </c>
      <c r="B698" s="763" t="s">
        <v>13431</v>
      </c>
      <c r="C698" s="763" t="s">
        <v>13432</v>
      </c>
      <c r="D698" s="764" t="s">
        <v>11857</v>
      </c>
      <c r="E698" s="486">
        <v>0.88</v>
      </c>
    </row>
    <row r="699" spans="1:5" ht="26.4" x14ac:dyDescent="0.3">
      <c r="A699" s="763" t="s">
        <v>13433</v>
      </c>
      <c r="B699" s="763" t="s">
        <v>13434</v>
      </c>
      <c r="C699" s="763" t="s">
        <v>13435</v>
      </c>
      <c r="D699" s="764" t="s">
        <v>11857</v>
      </c>
      <c r="E699" s="486">
        <v>0.84</v>
      </c>
    </row>
    <row r="700" spans="1:5" ht="26.4" x14ac:dyDescent="0.3">
      <c r="A700" s="763" t="s">
        <v>2359</v>
      </c>
      <c r="B700" s="763" t="s">
        <v>13688</v>
      </c>
      <c r="C700" s="763" t="s">
        <v>13436</v>
      </c>
      <c r="D700" s="764" t="s">
        <v>11857</v>
      </c>
      <c r="E700" s="486">
        <v>0.18</v>
      </c>
    </row>
    <row r="701" spans="1:5" ht="26.4" x14ac:dyDescent="0.3">
      <c r="A701" s="763" t="s">
        <v>2360</v>
      </c>
      <c r="B701" s="763" t="s">
        <v>13689</v>
      </c>
      <c r="C701" s="763" t="s">
        <v>13437</v>
      </c>
      <c r="D701" s="764" t="s">
        <v>11857</v>
      </c>
      <c r="E701" s="486">
        <v>0.16</v>
      </c>
    </row>
    <row r="702" spans="1:5" x14ac:dyDescent="0.3">
      <c r="A702" s="763" t="s">
        <v>8922</v>
      </c>
      <c r="B702" s="763" t="s">
        <v>13438</v>
      </c>
      <c r="C702" s="763" t="s">
        <v>13439</v>
      </c>
      <c r="D702" s="764" t="s">
        <v>11857</v>
      </c>
      <c r="E702" s="486">
        <v>5.14</v>
      </c>
    </row>
    <row r="703" spans="1:5" x14ac:dyDescent="0.3">
      <c r="A703" s="763" t="s">
        <v>8923</v>
      </c>
      <c r="B703" s="763" t="s">
        <v>13440</v>
      </c>
      <c r="C703" s="763" t="s">
        <v>13441</v>
      </c>
      <c r="D703" s="764" t="s">
        <v>11857</v>
      </c>
      <c r="E703" s="486">
        <v>2.21</v>
      </c>
    </row>
    <row r="704" spans="1:5" x14ac:dyDescent="0.3">
      <c r="A704" s="763" t="s">
        <v>2361</v>
      </c>
      <c r="B704" s="763" t="s">
        <v>13442</v>
      </c>
      <c r="C704" s="763" t="s">
        <v>13443</v>
      </c>
      <c r="D704" s="764" t="s">
        <v>11857</v>
      </c>
      <c r="E704" s="486">
        <v>4.58</v>
      </c>
    </row>
    <row r="705" spans="1:5" x14ac:dyDescent="0.3">
      <c r="A705" s="763" t="s">
        <v>2362</v>
      </c>
      <c r="B705" s="763" t="s">
        <v>13444</v>
      </c>
      <c r="C705" s="763" t="s">
        <v>13445</v>
      </c>
      <c r="D705" s="764" t="s">
        <v>11857</v>
      </c>
      <c r="E705" s="486">
        <v>1.47</v>
      </c>
    </row>
    <row r="706" spans="1:5" x14ac:dyDescent="0.3">
      <c r="A706" s="763" t="s">
        <v>8924</v>
      </c>
      <c r="B706" s="763" t="s">
        <v>13446</v>
      </c>
      <c r="C706" s="763" t="s">
        <v>13447</v>
      </c>
      <c r="D706" s="764" t="s">
        <v>11857</v>
      </c>
      <c r="E706" s="486">
        <v>4.0999999999999996</v>
      </c>
    </row>
    <row r="707" spans="1:5" x14ac:dyDescent="0.3">
      <c r="A707" s="763" t="s">
        <v>8925</v>
      </c>
      <c r="B707" s="763" t="s">
        <v>13448</v>
      </c>
      <c r="C707" s="763" t="s">
        <v>13449</v>
      </c>
      <c r="D707" s="764" t="s">
        <v>11857</v>
      </c>
      <c r="E707" s="486">
        <v>2.48</v>
      </c>
    </row>
    <row r="708" spans="1:5" ht="26.4" x14ac:dyDescent="0.3">
      <c r="A708" s="763" t="s">
        <v>13450</v>
      </c>
      <c r="B708" s="763" t="s">
        <v>13451</v>
      </c>
      <c r="C708" s="763" t="s">
        <v>13452</v>
      </c>
      <c r="D708" s="764" t="s">
        <v>11857</v>
      </c>
      <c r="E708" s="486">
        <v>1.26</v>
      </c>
    </row>
    <row r="709" spans="1:5" ht="26.4" x14ac:dyDescent="0.3">
      <c r="A709" s="763" t="s">
        <v>13453</v>
      </c>
      <c r="B709" s="763" t="s">
        <v>13454</v>
      </c>
      <c r="C709" s="763" t="s">
        <v>13455</v>
      </c>
      <c r="D709" s="764" t="s">
        <v>11857</v>
      </c>
      <c r="E709" s="486">
        <v>1.2</v>
      </c>
    </row>
    <row r="710" spans="1:5" x14ac:dyDescent="0.3">
      <c r="A710" s="763" t="s">
        <v>13456</v>
      </c>
      <c r="B710" s="763" t="s">
        <v>13457</v>
      </c>
      <c r="C710" s="763" t="s">
        <v>13458</v>
      </c>
      <c r="D710" s="764" t="s">
        <v>11857</v>
      </c>
      <c r="E710" s="486">
        <v>0.85</v>
      </c>
    </row>
    <row r="711" spans="1:5" x14ac:dyDescent="0.3">
      <c r="A711" s="763" t="s">
        <v>13459</v>
      </c>
      <c r="B711" s="763" t="s">
        <v>13460</v>
      </c>
      <c r="C711" s="763" t="s">
        <v>13461</v>
      </c>
      <c r="D711" s="764" t="s">
        <v>11857</v>
      </c>
      <c r="E711" s="486">
        <v>0.81</v>
      </c>
    </row>
    <row r="712" spans="1:5" ht="26.4" x14ac:dyDescent="0.3">
      <c r="A712" s="763" t="s">
        <v>13462</v>
      </c>
      <c r="B712" s="763" t="s">
        <v>13463</v>
      </c>
      <c r="C712" s="763" t="s">
        <v>13464</v>
      </c>
      <c r="D712" s="764" t="s">
        <v>11857</v>
      </c>
      <c r="E712" s="486">
        <v>4.3099999999999996</v>
      </c>
    </row>
    <row r="713" spans="1:5" ht="26.4" x14ac:dyDescent="0.3">
      <c r="A713" s="763" t="s">
        <v>13465</v>
      </c>
      <c r="B713" s="763" t="s">
        <v>13466</v>
      </c>
      <c r="C713" s="763" t="s">
        <v>13467</v>
      </c>
      <c r="D713" s="764" t="s">
        <v>11857</v>
      </c>
      <c r="E713" s="486">
        <v>4.0999999999999996</v>
      </c>
    </row>
    <row r="714" spans="1:5" ht="26.4" x14ac:dyDescent="0.3">
      <c r="A714" s="763" t="s">
        <v>13468</v>
      </c>
      <c r="B714" s="763" t="s">
        <v>13469</v>
      </c>
      <c r="C714" s="763" t="s">
        <v>13470</v>
      </c>
      <c r="D714" s="764" t="s">
        <v>11857</v>
      </c>
      <c r="E714" s="486">
        <v>1.08</v>
      </c>
    </row>
    <row r="715" spans="1:5" ht="26.4" x14ac:dyDescent="0.3">
      <c r="A715" s="763" t="s">
        <v>13471</v>
      </c>
      <c r="B715" s="763" t="s">
        <v>13472</v>
      </c>
      <c r="C715" s="763" t="s">
        <v>13473</v>
      </c>
      <c r="D715" s="764" t="s">
        <v>11857</v>
      </c>
      <c r="E715" s="486">
        <v>1.03</v>
      </c>
    </row>
    <row r="716" spans="1:5" x14ac:dyDescent="0.3">
      <c r="A716" s="763" t="s">
        <v>13474</v>
      </c>
      <c r="B716" s="763" t="s">
        <v>13475</v>
      </c>
      <c r="C716" s="763" t="s">
        <v>13476</v>
      </c>
      <c r="D716" s="764" t="s">
        <v>11857</v>
      </c>
      <c r="E716" s="486">
        <v>1.61</v>
      </c>
    </row>
    <row r="717" spans="1:5" x14ac:dyDescent="0.3">
      <c r="A717" s="763" t="s">
        <v>13477</v>
      </c>
      <c r="B717" s="763" t="s">
        <v>13478</v>
      </c>
      <c r="C717" s="763" t="s">
        <v>13479</v>
      </c>
      <c r="D717" s="764" t="s">
        <v>11857</v>
      </c>
      <c r="E717" s="486">
        <v>1.53</v>
      </c>
    </row>
    <row r="718" spans="1:5" ht="26.4" x14ac:dyDescent="0.3">
      <c r="A718" s="763" t="s">
        <v>13480</v>
      </c>
      <c r="B718" s="763" t="s">
        <v>13481</v>
      </c>
      <c r="C718" s="763" t="s">
        <v>13482</v>
      </c>
      <c r="D718" s="764" t="s">
        <v>11857</v>
      </c>
      <c r="E718" s="486">
        <v>0.48</v>
      </c>
    </row>
    <row r="719" spans="1:5" ht="26.4" x14ac:dyDescent="0.3">
      <c r="A719" s="763" t="s">
        <v>13483</v>
      </c>
      <c r="B719" s="763" t="s">
        <v>13484</v>
      </c>
      <c r="C719" s="763" t="s">
        <v>13485</v>
      </c>
      <c r="D719" s="764" t="s">
        <v>11857</v>
      </c>
      <c r="E719" s="486">
        <v>0.46</v>
      </c>
    </row>
    <row r="720" spans="1:5" ht="26.4" x14ac:dyDescent="0.3">
      <c r="A720" s="763" t="s">
        <v>8926</v>
      </c>
      <c r="B720" s="763" t="s">
        <v>13486</v>
      </c>
      <c r="C720" s="763" t="s">
        <v>13487</v>
      </c>
      <c r="D720" s="764" t="s">
        <v>11857</v>
      </c>
      <c r="E720" s="486">
        <v>1.94</v>
      </c>
    </row>
    <row r="721" spans="1:5" ht="26.4" x14ac:dyDescent="0.3">
      <c r="A721" s="763" t="s">
        <v>8927</v>
      </c>
      <c r="B721" s="763" t="s">
        <v>13488</v>
      </c>
      <c r="C721" s="763" t="s">
        <v>13489</v>
      </c>
      <c r="D721" s="764" t="s">
        <v>11857</v>
      </c>
      <c r="E721" s="486">
        <v>1.05</v>
      </c>
    </row>
    <row r="722" spans="1:5" ht="26.4" x14ac:dyDescent="0.3">
      <c r="A722" s="763" t="s">
        <v>2363</v>
      </c>
      <c r="B722" s="763" t="s">
        <v>13490</v>
      </c>
      <c r="C722" s="763" t="s">
        <v>13491</v>
      </c>
      <c r="D722" s="764" t="s">
        <v>11857</v>
      </c>
      <c r="E722" s="486">
        <v>0.95</v>
      </c>
    </row>
    <row r="723" spans="1:5" ht="26.4" x14ac:dyDescent="0.3">
      <c r="A723" s="763" t="s">
        <v>2364</v>
      </c>
      <c r="B723" s="763" t="s">
        <v>13492</v>
      </c>
      <c r="C723" s="763" t="s">
        <v>13493</v>
      </c>
      <c r="D723" s="764" t="s">
        <v>11857</v>
      </c>
      <c r="E723" s="486">
        <v>0.17</v>
      </c>
    </row>
    <row r="724" spans="1:5" ht="26.4" x14ac:dyDescent="0.3">
      <c r="A724" s="763" t="s">
        <v>2365</v>
      </c>
      <c r="B724" s="763" t="s">
        <v>13494</v>
      </c>
      <c r="C724" s="763" t="s">
        <v>13494</v>
      </c>
      <c r="D724" s="764" t="s">
        <v>11857</v>
      </c>
      <c r="E724" s="486">
        <v>0.72</v>
      </c>
    </row>
    <row r="725" spans="1:5" ht="26.4" x14ac:dyDescent="0.3">
      <c r="A725" s="763" t="s">
        <v>13495</v>
      </c>
      <c r="B725" s="763" t="s">
        <v>13496</v>
      </c>
      <c r="C725" s="763" t="s">
        <v>13497</v>
      </c>
      <c r="D725" s="764" t="s">
        <v>11857</v>
      </c>
      <c r="E725" s="486">
        <v>0.75</v>
      </c>
    </row>
    <row r="726" spans="1:5" ht="26.4" x14ac:dyDescent="0.3">
      <c r="A726" s="763" t="s">
        <v>13498</v>
      </c>
      <c r="B726" s="763" t="s">
        <v>13499</v>
      </c>
      <c r="C726" s="763" t="s">
        <v>13500</v>
      </c>
      <c r="D726" s="764" t="s">
        <v>11857</v>
      </c>
      <c r="E726" s="486">
        <v>0.71</v>
      </c>
    </row>
    <row r="727" spans="1:5" ht="15.75" customHeight="1" x14ac:dyDescent="0.3">
      <c r="A727" s="763" t="s">
        <v>13501</v>
      </c>
      <c r="B727" s="763" t="s">
        <v>13502</v>
      </c>
      <c r="C727" s="763" t="s">
        <v>13503</v>
      </c>
      <c r="D727" s="764" t="s">
        <v>11857</v>
      </c>
      <c r="E727" s="486">
        <v>24.67</v>
      </c>
    </row>
    <row r="728" spans="1:5" ht="39.6" x14ac:dyDescent="0.3">
      <c r="A728" s="763" t="s">
        <v>13504</v>
      </c>
      <c r="B728" s="763" t="s">
        <v>13505</v>
      </c>
      <c r="C728" s="763" t="s">
        <v>13506</v>
      </c>
      <c r="D728" s="764" t="s">
        <v>11857</v>
      </c>
      <c r="E728" s="486">
        <v>23.55</v>
      </c>
    </row>
    <row r="729" spans="1:5" ht="18.75" customHeight="1" x14ac:dyDescent="0.3">
      <c r="A729" s="763" t="s">
        <v>13507</v>
      </c>
      <c r="B729" s="763" t="s">
        <v>13508</v>
      </c>
      <c r="C729" s="763" t="s">
        <v>13509</v>
      </c>
      <c r="D729" s="764" t="s">
        <v>11857</v>
      </c>
      <c r="E729" s="486">
        <v>22.43</v>
      </c>
    </row>
    <row r="730" spans="1:5" ht="26.4" x14ac:dyDescent="0.3">
      <c r="A730" s="763" t="s">
        <v>13510</v>
      </c>
      <c r="B730" s="763" t="s">
        <v>13511</v>
      </c>
      <c r="C730" s="763" t="s">
        <v>13512</v>
      </c>
      <c r="D730" s="764" t="s">
        <v>11857</v>
      </c>
      <c r="E730" s="486">
        <v>9.75</v>
      </c>
    </row>
    <row r="731" spans="1:5" ht="26.4" x14ac:dyDescent="0.3">
      <c r="A731" s="763" t="s">
        <v>13513</v>
      </c>
      <c r="B731" s="763" t="s">
        <v>13514</v>
      </c>
      <c r="C731" s="763" t="s">
        <v>13515</v>
      </c>
      <c r="D731" s="764" t="s">
        <v>11857</v>
      </c>
      <c r="E731" s="486">
        <v>9.2899999999999991</v>
      </c>
    </row>
    <row r="732" spans="1:5" x14ac:dyDescent="0.3">
      <c r="A732" s="763" t="s">
        <v>2366</v>
      </c>
      <c r="B732" s="763" t="s">
        <v>13516</v>
      </c>
      <c r="C732" s="763" t="s">
        <v>13517</v>
      </c>
      <c r="D732" s="764" t="s">
        <v>11857</v>
      </c>
      <c r="E732" s="486">
        <v>5.93</v>
      </c>
    </row>
    <row r="733" spans="1:5" ht="26.4" x14ac:dyDescent="0.3">
      <c r="A733" s="763" t="s">
        <v>13518</v>
      </c>
      <c r="B733" s="763" t="s">
        <v>13519</v>
      </c>
      <c r="C733" s="763" t="s">
        <v>13520</v>
      </c>
      <c r="D733" s="764" t="s">
        <v>11857</v>
      </c>
      <c r="E733" s="486">
        <v>9.16</v>
      </c>
    </row>
    <row r="734" spans="1:5" ht="26.4" x14ac:dyDescent="0.3">
      <c r="A734" s="763" t="s">
        <v>13521</v>
      </c>
      <c r="B734" s="763" t="s">
        <v>13522</v>
      </c>
      <c r="C734" s="763" t="s">
        <v>13523</v>
      </c>
      <c r="D734" s="764" t="s">
        <v>11857</v>
      </c>
      <c r="E734" s="486">
        <v>8.7200000000000006</v>
      </c>
    </row>
    <row r="735" spans="1:5" x14ac:dyDescent="0.3">
      <c r="A735" s="763" t="s">
        <v>2367</v>
      </c>
      <c r="B735" s="763" t="s">
        <v>13524</v>
      </c>
      <c r="C735" s="763" t="s">
        <v>13525</v>
      </c>
      <c r="D735" s="764" t="s">
        <v>11857</v>
      </c>
      <c r="E735" s="486">
        <v>1.56</v>
      </c>
    </row>
    <row r="736" spans="1:5" ht="26.4" x14ac:dyDescent="0.3">
      <c r="A736" s="763" t="s">
        <v>13526</v>
      </c>
      <c r="B736" s="763" t="s">
        <v>13527</v>
      </c>
      <c r="C736" s="763" t="s">
        <v>13528</v>
      </c>
      <c r="D736" s="764" t="s">
        <v>11857</v>
      </c>
      <c r="E736" s="486">
        <v>3.26</v>
      </c>
    </row>
    <row r="737" spans="1:5" ht="26.4" x14ac:dyDescent="0.3">
      <c r="A737" s="763" t="s">
        <v>13529</v>
      </c>
      <c r="B737" s="763" t="s">
        <v>13530</v>
      </c>
      <c r="C737" s="763" t="s">
        <v>13531</v>
      </c>
      <c r="D737" s="764" t="s">
        <v>11857</v>
      </c>
      <c r="E737" s="486">
        <v>3.1</v>
      </c>
    </row>
    <row r="738" spans="1:5" ht="26.4" x14ac:dyDescent="0.3">
      <c r="A738" s="763" t="s">
        <v>13532</v>
      </c>
      <c r="B738" s="763" t="s">
        <v>13533</v>
      </c>
      <c r="C738" s="763" t="s">
        <v>13534</v>
      </c>
      <c r="D738" s="764" t="s">
        <v>11857</v>
      </c>
      <c r="E738" s="486">
        <v>1.31</v>
      </c>
    </row>
    <row r="739" spans="1:5" ht="26.4" x14ac:dyDescent="0.3">
      <c r="A739" s="763" t="s">
        <v>13535</v>
      </c>
      <c r="B739" s="763" t="s">
        <v>13536</v>
      </c>
      <c r="C739" s="763" t="s">
        <v>13537</v>
      </c>
      <c r="D739" s="764" t="s">
        <v>11857</v>
      </c>
      <c r="E739" s="486">
        <v>1.25</v>
      </c>
    </row>
    <row r="740" spans="1:5" ht="26.4" x14ac:dyDescent="0.3">
      <c r="A740" s="763" t="s">
        <v>2368</v>
      </c>
      <c r="B740" s="763" t="s">
        <v>13538</v>
      </c>
      <c r="C740" s="763" t="s">
        <v>13539</v>
      </c>
      <c r="D740" s="764" t="s">
        <v>11857</v>
      </c>
      <c r="E740" s="486">
        <v>3.6</v>
      </c>
    </row>
    <row r="741" spans="1:5" ht="26.4" x14ac:dyDescent="0.3">
      <c r="A741" s="763" t="s">
        <v>2369</v>
      </c>
      <c r="B741" s="763" t="s">
        <v>13540</v>
      </c>
      <c r="C741" s="763" t="s">
        <v>13541</v>
      </c>
      <c r="D741" s="764" t="s">
        <v>11857</v>
      </c>
      <c r="E741" s="486">
        <v>1.1100000000000001</v>
      </c>
    </row>
    <row r="742" spans="1:5" ht="26.4" x14ac:dyDescent="0.3">
      <c r="A742" s="763" t="s">
        <v>13542</v>
      </c>
      <c r="B742" s="763" t="s">
        <v>13543</v>
      </c>
      <c r="C742" s="763" t="s">
        <v>13544</v>
      </c>
      <c r="D742" s="764" t="s">
        <v>11857</v>
      </c>
      <c r="E742" s="486">
        <v>0.91</v>
      </c>
    </row>
    <row r="743" spans="1:5" ht="26.4" x14ac:dyDescent="0.3">
      <c r="A743" s="763" t="s">
        <v>13545</v>
      </c>
      <c r="B743" s="763" t="s">
        <v>13546</v>
      </c>
      <c r="C743" s="763" t="s">
        <v>13547</v>
      </c>
      <c r="D743" s="764" t="s">
        <v>11857</v>
      </c>
      <c r="E743" s="486">
        <v>0.87</v>
      </c>
    </row>
    <row r="744" spans="1:5" ht="26.4" x14ac:dyDescent="0.3">
      <c r="A744" s="763" t="s">
        <v>2370</v>
      </c>
      <c r="B744" s="763" t="s">
        <v>13548</v>
      </c>
      <c r="C744" s="763" t="s">
        <v>13549</v>
      </c>
      <c r="D744" s="764" t="s">
        <v>11857</v>
      </c>
      <c r="E744" s="486">
        <v>3.32</v>
      </c>
    </row>
    <row r="745" spans="1:5" ht="26.4" x14ac:dyDescent="0.3">
      <c r="A745" s="763" t="s">
        <v>2371</v>
      </c>
      <c r="B745" s="763" t="s">
        <v>13550</v>
      </c>
      <c r="C745" s="763" t="s">
        <v>13551</v>
      </c>
      <c r="D745" s="764" t="s">
        <v>11857</v>
      </c>
      <c r="E745" s="486">
        <v>0.97</v>
      </c>
    </row>
    <row r="746" spans="1:5" ht="26.4" x14ac:dyDescent="0.3">
      <c r="A746" s="763" t="s">
        <v>13552</v>
      </c>
      <c r="B746" s="763" t="s">
        <v>13553</v>
      </c>
      <c r="C746" s="763" t="s">
        <v>13554</v>
      </c>
      <c r="D746" s="764" t="s">
        <v>11857</v>
      </c>
      <c r="E746" s="486">
        <v>0.92</v>
      </c>
    </row>
    <row r="747" spans="1:5" ht="26.4" x14ac:dyDescent="0.3">
      <c r="A747" s="763" t="s">
        <v>13555</v>
      </c>
      <c r="B747" s="763" t="s">
        <v>13556</v>
      </c>
      <c r="C747" s="763" t="s">
        <v>13557</v>
      </c>
      <c r="D747" s="764" t="s">
        <v>11857</v>
      </c>
      <c r="E747" s="486">
        <v>4.17</v>
      </c>
    </row>
    <row r="748" spans="1:5" ht="26.4" x14ac:dyDescent="0.3">
      <c r="A748" s="763" t="s">
        <v>13558</v>
      </c>
      <c r="B748" s="763" t="s">
        <v>13559</v>
      </c>
      <c r="C748" s="763" t="s">
        <v>13560</v>
      </c>
      <c r="D748" s="764" t="s">
        <v>11857</v>
      </c>
      <c r="E748" s="486">
        <v>3.98</v>
      </c>
    </row>
    <row r="749" spans="1:5" ht="26.4" x14ac:dyDescent="0.3">
      <c r="A749" s="763" t="s">
        <v>13561</v>
      </c>
      <c r="B749" s="763" t="s">
        <v>13562</v>
      </c>
      <c r="C749" s="763" t="s">
        <v>13563</v>
      </c>
      <c r="D749" s="764" t="s">
        <v>11857</v>
      </c>
      <c r="E749" s="486">
        <v>3.79</v>
      </c>
    </row>
    <row r="750" spans="1:5" ht="26.4" x14ac:dyDescent="0.3">
      <c r="A750" s="763" t="s">
        <v>13564</v>
      </c>
      <c r="B750" s="763" t="s">
        <v>13565</v>
      </c>
      <c r="C750" s="763" t="s">
        <v>13566</v>
      </c>
      <c r="D750" s="764" t="s">
        <v>11857</v>
      </c>
      <c r="E750" s="486">
        <v>2.67</v>
      </c>
    </row>
    <row r="751" spans="1:5" ht="26.4" x14ac:dyDescent="0.3">
      <c r="A751" s="763" t="s">
        <v>13567</v>
      </c>
      <c r="B751" s="763" t="s">
        <v>13568</v>
      </c>
      <c r="C751" s="763" t="s">
        <v>13569</v>
      </c>
      <c r="D751" s="764" t="s">
        <v>11857</v>
      </c>
      <c r="E751" s="486">
        <v>1.45</v>
      </c>
    </row>
    <row r="752" spans="1:5" x14ac:dyDescent="0.3">
      <c r="A752" s="763" t="s">
        <v>2372</v>
      </c>
      <c r="B752" s="763" t="s">
        <v>13570</v>
      </c>
      <c r="C752" s="763" t="s">
        <v>13571</v>
      </c>
      <c r="D752" s="764" t="s">
        <v>11857</v>
      </c>
      <c r="E752" s="486">
        <v>1.28</v>
      </c>
    </row>
    <row r="753" spans="1:5" x14ac:dyDescent="0.3">
      <c r="A753" s="763" t="s">
        <v>2373</v>
      </c>
      <c r="B753" s="763" t="s">
        <v>13572</v>
      </c>
      <c r="C753" s="763" t="s">
        <v>13573</v>
      </c>
      <c r="D753" s="764" t="s">
        <v>11857</v>
      </c>
      <c r="E753" s="486">
        <v>0.49</v>
      </c>
    </row>
    <row r="754" spans="1:5" x14ac:dyDescent="0.3">
      <c r="A754" s="763" t="s">
        <v>13574</v>
      </c>
      <c r="B754" s="763" t="s">
        <v>13575</v>
      </c>
      <c r="C754" s="763" t="s">
        <v>13576</v>
      </c>
      <c r="D754" s="764" t="s">
        <v>11857</v>
      </c>
      <c r="E754" s="486">
        <v>0.39</v>
      </c>
    </row>
    <row r="755" spans="1:5" x14ac:dyDescent="0.3">
      <c r="A755" s="763" t="s">
        <v>13577</v>
      </c>
      <c r="B755" s="763" t="s">
        <v>13578</v>
      </c>
      <c r="C755" s="763" t="s">
        <v>13579</v>
      </c>
      <c r="D755" s="764" t="s">
        <v>11857</v>
      </c>
      <c r="E755" s="486">
        <v>0.37</v>
      </c>
    </row>
    <row r="756" spans="1:5" ht="26.4" x14ac:dyDescent="0.3">
      <c r="A756" s="763" t="s">
        <v>2374</v>
      </c>
      <c r="B756" s="763" t="s">
        <v>13580</v>
      </c>
      <c r="C756" s="763" t="s">
        <v>13581</v>
      </c>
      <c r="D756" s="764" t="s">
        <v>11857</v>
      </c>
      <c r="E756" s="486">
        <v>0.89</v>
      </c>
    </row>
    <row r="757" spans="1:5" x14ac:dyDescent="0.3">
      <c r="A757" s="763" t="s">
        <v>2375</v>
      </c>
      <c r="B757" s="763" t="s">
        <v>13582</v>
      </c>
      <c r="C757" s="763" t="s">
        <v>13583</v>
      </c>
      <c r="D757" s="764" t="s">
        <v>11857</v>
      </c>
      <c r="E757" s="486">
        <v>0.35</v>
      </c>
    </row>
    <row r="758" spans="1:5" x14ac:dyDescent="0.3">
      <c r="A758" s="763" t="s">
        <v>2376</v>
      </c>
      <c r="B758" s="763" t="s">
        <v>13584</v>
      </c>
      <c r="C758" s="763" t="s">
        <v>13690</v>
      </c>
      <c r="D758" s="764" t="s">
        <v>11857</v>
      </c>
      <c r="E758" s="486">
        <v>1.57</v>
      </c>
    </row>
    <row r="759" spans="1:5" x14ac:dyDescent="0.3">
      <c r="A759" s="763" t="s">
        <v>2377</v>
      </c>
      <c r="B759" s="763" t="s">
        <v>13585</v>
      </c>
      <c r="C759" s="763" t="s">
        <v>13691</v>
      </c>
      <c r="D759" s="764" t="s">
        <v>11857</v>
      </c>
      <c r="E759" s="486">
        <v>0.57999999999999996</v>
      </c>
    </row>
    <row r="760" spans="1:5" ht="26.4" x14ac:dyDescent="0.3">
      <c r="A760" s="763" t="s">
        <v>2378</v>
      </c>
      <c r="B760" s="763" t="s">
        <v>13586</v>
      </c>
      <c r="C760" s="763" t="s">
        <v>13587</v>
      </c>
      <c r="D760" s="764" t="s">
        <v>11857</v>
      </c>
      <c r="E760" s="486">
        <v>1.1100000000000001</v>
      </c>
    </row>
    <row r="761" spans="1:5" ht="26.4" x14ac:dyDescent="0.3">
      <c r="A761" s="763" t="s">
        <v>2379</v>
      </c>
      <c r="B761" s="763" t="s">
        <v>13588</v>
      </c>
      <c r="C761" s="763" t="s">
        <v>13589</v>
      </c>
      <c r="D761" s="764" t="s">
        <v>11857</v>
      </c>
      <c r="E761" s="486">
        <v>0.36</v>
      </c>
    </row>
    <row r="762" spans="1:5" ht="26.4" x14ac:dyDescent="0.3">
      <c r="A762" s="763" t="s">
        <v>13590</v>
      </c>
      <c r="B762" s="763" t="s">
        <v>13591</v>
      </c>
      <c r="C762" s="763" t="s">
        <v>13592</v>
      </c>
      <c r="D762" s="764" t="s">
        <v>11857</v>
      </c>
      <c r="E762" s="486">
        <v>0.34</v>
      </c>
    </row>
    <row r="763" spans="1:5" ht="26.4" x14ac:dyDescent="0.3">
      <c r="A763" s="763" t="s">
        <v>2380</v>
      </c>
      <c r="B763" s="763" t="s">
        <v>13593</v>
      </c>
      <c r="C763" s="763" t="s">
        <v>13594</v>
      </c>
      <c r="D763" s="764" t="s">
        <v>11857</v>
      </c>
      <c r="E763" s="486">
        <v>33.880000000000003</v>
      </c>
    </row>
    <row r="764" spans="1:5" ht="26.4" x14ac:dyDescent="0.3">
      <c r="A764" s="763" t="s">
        <v>2381</v>
      </c>
      <c r="B764" s="763" t="s">
        <v>13595</v>
      </c>
      <c r="C764" s="763" t="s">
        <v>13596</v>
      </c>
      <c r="D764" s="764" t="s">
        <v>11857</v>
      </c>
      <c r="E764" s="486">
        <v>7.69</v>
      </c>
    </row>
    <row r="765" spans="1:5" ht="26.4" x14ac:dyDescent="0.3">
      <c r="A765" s="763" t="s">
        <v>2382</v>
      </c>
      <c r="B765" s="763" t="s">
        <v>13597</v>
      </c>
      <c r="C765" s="763" t="s">
        <v>13598</v>
      </c>
      <c r="D765" s="764" t="s">
        <v>11857</v>
      </c>
      <c r="E765" s="486">
        <v>3.29</v>
      </c>
    </row>
    <row r="766" spans="1:5" ht="26.4" x14ac:dyDescent="0.3">
      <c r="A766" s="763" t="s">
        <v>13599</v>
      </c>
      <c r="B766" s="763" t="s">
        <v>13600</v>
      </c>
      <c r="C766" s="763" t="s">
        <v>13601</v>
      </c>
      <c r="D766" s="764" t="s">
        <v>11857</v>
      </c>
      <c r="E766" s="486">
        <v>3.13</v>
      </c>
    </row>
    <row r="767" spans="1:5" ht="26.4" x14ac:dyDescent="0.3">
      <c r="A767" s="763" t="s">
        <v>13602</v>
      </c>
      <c r="B767" s="763" t="s">
        <v>13603</v>
      </c>
      <c r="C767" s="763" t="s">
        <v>13604</v>
      </c>
      <c r="D767" s="764" t="s">
        <v>11857</v>
      </c>
      <c r="E767" s="486">
        <v>2.1800000000000002</v>
      </c>
    </row>
    <row r="768" spans="1:5" x14ac:dyDescent="0.3">
      <c r="A768" s="763" t="s">
        <v>13605</v>
      </c>
      <c r="B768" s="763" t="s">
        <v>13606</v>
      </c>
      <c r="C768" s="763" t="s">
        <v>13607</v>
      </c>
      <c r="D768" s="764" t="s">
        <v>11857</v>
      </c>
      <c r="E768" s="486">
        <v>2.08</v>
      </c>
    </row>
    <row r="769" spans="1:5" x14ac:dyDescent="0.3">
      <c r="A769" s="763" t="s">
        <v>2383</v>
      </c>
      <c r="B769" s="763" t="s">
        <v>13608</v>
      </c>
      <c r="C769" s="763" t="s">
        <v>13609</v>
      </c>
      <c r="D769" s="764" t="s">
        <v>11857</v>
      </c>
      <c r="E769" s="486">
        <v>0.35</v>
      </c>
    </row>
    <row r="770" spans="1:5" x14ac:dyDescent="0.3">
      <c r="A770" s="763" t="s">
        <v>2384</v>
      </c>
      <c r="B770" s="763" t="s">
        <v>13610</v>
      </c>
      <c r="C770" s="763" t="s">
        <v>13610</v>
      </c>
      <c r="D770" s="764" t="s">
        <v>11857</v>
      </c>
      <c r="E770" s="486">
        <v>1.2</v>
      </c>
    </row>
    <row r="771" spans="1:5" x14ac:dyDescent="0.3">
      <c r="A771" s="763" t="s">
        <v>2385</v>
      </c>
      <c r="B771" s="763" t="s">
        <v>13611</v>
      </c>
      <c r="C771" s="763" t="s">
        <v>13612</v>
      </c>
      <c r="D771" s="764" t="s">
        <v>11857</v>
      </c>
      <c r="E771" s="486">
        <v>1.62</v>
      </c>
    </row>
    <row r="772" spans="1:5" x14ac:dyDescent="0.3">
      <c r="A772" s="763" t="s">
        <v>2386</v>
      </c>
      <c r="B772" s="763" t="s">
        <v>13613</v>
      </c>
      <c r="C772" s="763" t="s">
        <v>13614</v>
      </c>
      <c r="D772" s="764" t="s">
        <v>11857</v>
      </c>
      <c r="E772" s="486">
        <v>0.56999999999999995</v>
      </c>
    </row>
    <row r="773" spans="1:5" ht="26.4" x14ac:dyDescent="0.3">
      <c r="A773" s="763" t="s">
        <v>2387</v>
      </c>
      <c r="B773" s="763" t="s">
        <v>13615</v>
      </c>
      <c r="C773" s="763" t="s">
        <v>13616</v>
      </c>
      <c r="D773" s="764" t="s">
        <v>11857</v>
      </c>
      <c r="E773" s="486">
        <v>2.1</v>
      </c>
    </row>
    <row r="774" spans="1:5" ht="26.4" x14ac:dyDescent="0.3">
      <c r="A774" s="763" t="s">
        <v>2388</v>
      </c>
      <c r="B774" s="763" t="s">
        <v>13617</v>
      </c>
      <c r="C774" s="763" t="s">
        <v>13618</v>
      </c>
      <c r="D774" s="764" t="s">
        <v>11857</v>
      </c>
      <c r="E774" s="486">
        <v>0.61</v>
      </c>
    </row>
    <row r="775" spans="1:5" x14ac:dyDescent="0.3">
      <c r="A775" s="763" t="s">
        <v>2389</v>
      </c>
      <c r="B775" s="763" t="s">
        <v>13619</v>
      </c>
      <c r="C775" s="763" t="s">
        <v>13620</v>
      </c>
      <c r="D775" s="764" t="s">
        <v>11857</v>
      </c>
      <c r="E775" s="486">
        <v>0.28000000000000003</v>
      </c>
    </row>
    <row r="776" spans="1:5" x14ac:dyDescent="0.3">
      <c r="A776" s="763" t="s">
        <v>13621</v>
      </c>
      <c r="B776" s="763" t="s">
        <v>13622</v>
      </c>
      <c r="C776" s="763" t="s">
        <v>13623</v>
      </c>
      <c r="D776" s="764" t="s">
        <v>11857</v>
      </c>
      <c r="E776" s="486">
        <v>0.67</v>
      </c>
    </row>
    <row r="777" spans="1:5" x14ac:dyDescent="0.3">
      <c r="A777" s="763" t="s">
        <v>13624</v>
      </c>
      <c r="B777" s="763" t="s">
        <v>13625</v>
      </c>
      <c r="C777" s="763" t="s">
        <v>13626</v>
      </c>
      <c r="D777" s="764" t="s">
        <v>11857</v>
      </c>
      <c r="E777" s="486">
        <v>0.64</v>
      </c>
    </row>
    <row r="778" spans="1:5" ht="26.4" x14ac:dyDescent="0.3">
      <c r="A778" s="763" t="s">
        <v>2390</v>
      </c>
      <c r="B778" s="763" t="s">
        <v>13627</v>
      </c>
      <c r="C778" s="763" t="s">
        <v>13628</v>
      </c>
      <c r="D778" s="764" t="s">
        <v>11857</v>
      </c>
      <c r="E778" s="486">
        <v>2.0699999999999998</v>
      </c>
    </row>
    <row r="779" spans="1:5" ht="26.4" x14ac:dyDescent="0.3">
      <c r="A779" s="763" t="s">
        <v>2391</v>
      </c>
      <c r="B779" s="763" t="s">
        <v>13629</v>
      </c>
      <c r="C779" s="763" t="s">
        <v>13630</v>
      </c>
      <c r="D779" s="764" t="s">
        <v>11857</v>
      </c>
      <c r="E779" s="486">
        <v>0.67</v>
      </c>
    </row>
    <row r="780" spans="1:5" ht="26.4" x14ac:dyDescent="0.3">
      <c r="A780" s="763" t="s">
        <v>2392</v>
      </c>
      <c r="B780" s="763" t="s">
        <v>13631</v>
      </c>
      <c r="C780" s="763" t="s">
        <v>13632</v>
      </c>
      <c r="D780" s="764" t="s">
        <v>11857</v>
      </c>
      <c r="E780" s="486">
        <v>2.86</v>
      </c>
    </row>
    <row r="781" spans="1:5" ht="26.4" x14ac:dyDescent="0.3">
      <c r="A781" s="763" t="s">
        <v>2393</v>
      </c>
      <c r="B781" s="763" t="s">
        <v>13633</v>
      </c>
      <c r="C781" s="763" t="s">
        <v>13634</v>
      </c>
      <c r="D781" s="764" t="s">
        <v>11857</v>
      </c>
      <c r="E781" s="486">
        <v>0.56000000000000005</v>
      </c>
    </row>
    <row r="782" spans="1:5" x14ac:dyDescent="0.3">
      <c r="A782" s="763" t="s">
        <v>2394</v>
      </c>
      <c r="B782" s="763" t="s">
        <v>13635</v>
      </c>
      <c r="C782" s="763" t="s">
        <v>13636</v>
      </c>
      <c r="D782" s="764" t="s">
        <v>11857</v>
      </c>
      <c r="E782" s="486">
        <v>1.1399999999999999</v>
      </c>
    </row>
    <row r="783" spans="1:5" x14ac:dyDescent="0.3">
      <c r="A783" s="763" t="s">
        <v>13637</v>
      </c>
      <c r="B783" s="763" t="s">
        <v>13638</v>
      </c>
      <c r="C783" s="763" t="s">
        <v>13638</v>
      </c>
      <c r="D783" s="764" t="s">
        <v>11857</v>
      </c>
      <c r="E783" s="486">
        <v>0.35</v>
      </c>
    </row>
    <row r="787" spans="2:3" ht="14.4" x14ac:dyDescent="0.3">
      <c r="B787" s="738"/>
      <c r="C787"/>
    </row>
    <row r="788" spans="2:3" ht="14.4" x14ac:dyDescent="0.3">
      <c r="B788" s="739"/>
      <c r="C788"/>
    </row>
    <row r="789" spans="2:3" ht="14.4" x14ac:dyDescent="0.3">
      <c r="C789"/>
    </row>
    <row r="790" spans="2:3" ht="14.4" x14ac:dyDescent="0.3">
      <c r="C790"/>
    </row>
    <row r="791" spans="2:3" ht="14.4" x14ac:dyDescent="0.3">
      <c r="C791"/>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2BBBD-F195-4E23-901D-D9DE31BA886F}">
  <sheetPr>
    <tabColor theme="0" tint="-0.14999847407452621"/>
    <pageSetUpPr fitToPage="1"/>
  </sheetPr>
  <dimension ref="A1:E33"/>
  <sheetViews>
    <sheetView topLeftCell="A13" workbookViewId="0">
      <selection activeCell="I33" sqref="I33"/>
    </sheetView>
  </sheetViews>
  <sheetFormatPr defaultColWidth="9.44140625" defaultRowHeight="13.8" x14ac:dyDescent="0.25"/>
  <cols>
    <col min="1" max="1" width="9.44140625" style="299"/>
    <col min="2" max="2" width="20" style="299" customWidth="1"/>
    <col min="3" max="3" width="111.5546875" style="299" customWidth="1"/>
    <col min="4" max="4" width="11" style="302" customWidth="1"/>
    <col min="5" max="5" width="9.44140625" style="302"/>
    <col min="6" max="16384" width="9.44140625" style="299"/>
  </cols>
  <sheetData>
    <row r="1" spans="1:5" s="296" customFormat="1" ht="17.399999999999999" x14ac:dyDescent="0.3">
      <c r="A1" s="22" t="s">
        <v>8159</v>
      </c>
      <c r="D1" s="297"/>
      <c r="E1" s="297"/>
    </row>
    <row r="3" spans="1:5" s="224" customFormat="1" ht="26.4" x14ac:dyDescent="0.3">
      <c r="A3" s="149" t="s">
        <v>0</v>
      </c>
      <c r="B3" s="148" t="s">
        <v>1</v>
      </c>
      <c r="C3" s="148" t="s">
        <v>2</v>
      </c>
      <c r="D3" s="146" t="s">
        <v>3</v>
      </c>
      <c r="E3" s="146" t="s">
        <v>123</v>
      </c>
    </row>
    <row r="4" spans="1:5" s="298" customFormat="1" ht="52.8" x14ac:dyDescent="0.25">
      <c r="A4" s="231" t="s">
        <v>13715</v>
      </c>
      <c r="B4" s="231" t="s">
        <v>8148</v>
      </c>
      <c r="C4" s="231" t="s">
        <v>13716</v>
      </c>
      <c r="D4" s="746" t="s">
        <v>7665</v>
      </c>
      <c r="E4" s="747">
        <v>1</v>
      </c>
    </row>
    <row r="5" spans="1:5" ht="52.8" x14ac:dyDescent="0.25">
      <c r="A5" s="231" t="s">
        <v>13717</v>
      </c>
      <c r="B5" s="231" t="s">
        <v>8149</v>
      </c>
      <c r="C5" s="231" t="s">
        <v>13718</v>
      </c>
      <c r="D5" s="746" t="s">
        <v>7665</v>
      </c>
      <c r="E5" s="747">
        <v>1</v>
      </c>
    </row>
    <row r="6" spans="1:5" ht="52.8" x14ac:dyDescent="0.25">
      <c r="A6" s="231" t="s">
        <v>13719</v>
      </c>
      <c r="B6" s="231" t="s">
        <v>8150</v>
      </c>
      <c r="C6" s="231" t="s">
        <v>13720</v>
      </c>
      <c r="D6" s="746" t="s">
        <v>7665</v>
      </c>
      <c r="E6" s="747">
        <v>1</v>
      </c>
    </row>
    <row r="7" spans="1:5" ht="145.19999999999999" x14ac:dyDescent="0.25">
      <c r="A7" s="231" t="s">
        <v>13721</v>
      </c>
      <c r="B7" s="231" t="s">
        <v>8153</v>
      </c>
      <c r="C7" s="231" t="s">
        <v>13722</v>
      </c>
      <c r="D7" s="746" t="s">
        <v>7665</v>
      </c>
      <c r="E7" s="747">
        <v>1</v>
      </c>
    </row>
    <row r="8" spans="1:5" ht="39.6" x14ac:dyDescent="0.25">
      <c r="A8" s="231" t="s">
        <v>13723</v>
      </c>
      <c r="B8" s="231" t="s">
        <v>8154</v>
      </c>
      <c r="C8" s="231" t="s">
        <v>14001</v>
      </c>
      <c r="D8" s="746" t="s">
        <v>7665</v>
      </c>
      <c r="E8" s="747">
        <v>1</v>
      </c>
    </row>
    <row r="9" spans="1:5" ht="39.6" x14ac:dyDescent="0.25">
      <c r="A9" s="231" t="s">
        <v>13724</v>
      </c>
      <c r="B9" s="231" t="s">
        <v>8155</v>
      </c>
      <c r="C9" s="231" t="s">
        <v>13725</v>
      </c>
      <c r="D9" s="746" t="s">
        <v>7665</v>
      </c>
      <c r="E9" s="747">
        <v>1</v>
      </c>
    </row>
    <row r="10" spans="1:5" ht="66" x14ac:dyDescent="0.25">
      <c r="A10" s="231" t="s">
        <v>13726</v>
      </c>
      <c r="B10" s="231" t="s">
        <v>8157</v>
      </c>
      <c r="C10" s="231" t="s">
        <v>13727</v>
      </c>
      <c r="D10" s="746" t="s">
        <v>7665</v>
      </c>
      <c r="E10" s="747">
        <v>1</v>
      </c>
    </row>
    <row r="11" spans="1:5" ht="52.8" x14ac:dyDescent="0.25">
      <c r="A11" s="231" t="s">
        <v>13728</v>
      </c>
      <c r="B11" s="231" t="s">
        <v>8158</v>
      </c>
      <c r="C11" s="231" t="s">
        <v>13729</v>
      </c>
      <c r="D11" s="746" t="s">
        <v>7665</v>
      </c>
      <c r="E11" s="747">
        <v>1</v>
      </c>
    </row>
    <row r="12" spans="1:5" ht="66" x14ac:dyDescent="0.25">
      <c r="A12" s="231" t="s">
        <v>13730</v>
      </c>
      <c r="B12" s="231" t="s">
        <v>9535</v>
      </c>
      <c r="C12" s="231" t="s">
        <v>14002</v>
      </c>
      <c r="D12" s="746" t="s">
        <v>7665</v>
      </c>
      <c r="E12" s="747">
        <v>1</v>
      </c>
    </row>
    <row r="13" spans="1:5" ht="52.8" x14ac:dyDescent="0.25">
      <c r="A13" s="231" t="s">
        <v>13731</v>
      </c>
      <c r="B13" s="231" t="s">
        <v>9538</v>
      </c>
      <c r="C13" s="231" t="s">
        <v>13732</v>
      </c>
      <c r="D13" s="746" t="s">
        <v>7665</v>
      </c>
      <c r="E13" s="747">
        <v>1</v>
      </c>
    </row>
    <row r="14" spans="1:5" ht="92.4" x14ac:dyDescent="0.25">
      <c r="A14" s="231" t="s">
        <v>13733</v>
      </c>
      <c r="B14" s="231" t="s">
        <v>8156</v>
      </c>
      <c r="C14" s="231" t="s">
        <v>13734</v>
      </c>
      <c r="D14" s="746" t="s">
        <v>7665</v>
      </c>
      <c r="E14" s="747">
        <v>1</v>
      </c>
    </row>
    <row r="15" spans="1:5" ht="26.4" x14ac:dyDescent="0.25">
      <c r="A15" s="231" t="s">
        <v>13735</v>
      </c>
      <c r="B15" s="231" t="s">
        <v>8151</v>
      </c>
      <c r="C15" s="231" t="s">
        <v>13736</v>
      </c>
      <c r="D15" s="746" t="s">
        <v>7665</v>
      </c>
      <c r="E15" s="747">
        <v>1</v>
      </c>
    </row>
    <row r="16" spans="1:5" ht="79.2" x14ac:dyDescent="0.25">
      <c r="A16" s="231" t="s">
        <v>13737</v>
      </c>
      <c r="B16" s="231" t="s">
        <v>13738</v>
      </c>
      <c r="C16" s="231" t="s">
        <v>13739</v>
      </c>
      <c r="D16" s="746" t="s">
        <v>7665</v>
      </c>
      <c r="E16" s="747">
        <v>1</v>
      </c>
    </row>
    <row r="17" spans="1:5" ht="66" x14ac:dyDescent="0.25">
      <c r="A17" s="231" t="s">
        <v>13740</v>
      </c>
      <c r="B17" s="231" t="s">
        <v>13741</v>
      </c>
      <c r="C17" s="231" t="s">
        <v>13742</v>
      </c>
      <c r="D17" s="746" t="s">
        <v>7665</v>
      </c>
      <c r="E17" s="747">
        <v>1</v>
      </c>
    </row>
    <row r="18" spans="1:5" ht="52.8" x14ac:dyDescent="0.25">
      <c r="A18" s="231" t="s">
        <v>13743</v>
      </c>
      <c r="B18" s="231" t="s">
        <v>9552</v>
      </c>
      <c r="C18" s="231" t="s">
        <v>13744</v>
      </c>
      <c r="D18" s="746" t="s">
        <v>7665</v>
      </c>
      <c r="E18" s="747">
        <v>1</v>
      </c>
    </row>
    <row r="19" spans="1:5" ht="52.8" x14ac:dyDescent="0.25">
      <c r="A19" s="231" t="s">
        <v>13745</v>
      </c>
      <c r="B19" s="231" t="s">
        <v>9555</v>
      </c>
      <c r="C19" s="231" t="s">
        <v>9556</v>
      </c>
      <c r="D19" s="746" t="s">
        <v>7665</v>
      </c>
      <c r="E19" s="747">
        <v>1</v>
      </c>
    </row>
    <row r="20" spans="1:5" ht="79.2" x14ac:dyDescent="0.25">
      <c r="A20" s="231" t="s">
        <v>13746</v>
      </c>
      <c r="B20" s="231" t="s">
        <v>13747</v>
      </c>
      <c r="C20" s="231" t="s">
        <v>13748</v>
      </c>
      <c r="D20" s="746" t="s">
        <v>7665</v>
      </c>
      <c r="E20" s="747">
        <v>1</v>
      </c>
    </row>
    <row r="21" spans="1:5" ht="105.6" x14ac:dyDescent="0.25">
      <c r="A21" s="231" t="s">
        <v>13749</v>
      </c>
      <c r="B21" s="231" t="s">
        <v>13750</v>
      </c>
      <c r="C21" s="231" t="s">
        <v>13751</v>
      </c>
      <c r="D21" s="746" t="s">
        <v>7665</v>
      </c>
      <c r="E21" s="747">
        <v>1</v>
      </c>
    </row>
    <row r="22" spans="1:5" ht="52.8" x14ac:dyDescent="0.25">
      <c r="A22" s="231" t="s">
        <v>13752</v>
      </c>
      <c r="B22" s="231" t="s">
        <v>13753</v>
      </c>
      <c r="C22" s="231" t="s">
        <v>13754</v>
      </c>
      <c r="D22" s="746" t="s">
        <v>7665</v>
      </c>
      <c r="E22" s="747">
        <v>1</v>
      </c>
    </row>
    <row r="23" spans="1:5" ht="52.8" x14ac:dyDescent="0.25">
      <c r="A23" s="231" t="s">
        <v>13755</v>
      </c>
      <c r="B23" s="231" t="s">
        <v>13756</v>
      </c>
      <c r="C23" s="231" t="s">
        <v>13757</v>
      </c>
      <c r="D23" s="746" t="s">
        <v>7665</v>
      </c>
      <c r="E23" s="747">
        <v>1</v>
      </c>
    </row>
    <row r="24" spans="1:5" ht="39.6" x14ac:dyDescent="0.25">
      <c r="A24" s="231" t="s">
        <v>13758</v>
      </c>
      <c r="B24" s="231" t="s">
        <v>14301</v>
      </c>
      <c r="C24" s="231" t="s">
        <v>14302</v>
      </c>
      <c r="D24" s="746" t="s">
        <v>7665</v>
      </c>
      <c r="E24" s="747">
        <v>1</v>
      </c>
    </row>
    <row r="25" spans="1:5" ht="52.8" x14ac:dyDescent="0.25">
      <c r="A25" s="231" t="s">
        <v>13759</v>
      </c>
      <c r="B25" s="231" t="s">
        <v>9577</v>
      </c>
      <c r="C25" s="231" t="s">
        <v>9578</v>
      </c>
      <c r="D25" s="746" t="s">
        <v>7665</v>
      </c>
      <c r="E25" s="747">
        <v>1</v>
      </c>
    </row>
    <row r="26" spans="1:5" ht="52.8" x14ac:dyDescent="0.25">
      <c r="A26" s="231" t="s">
        <v>13760</v>
      </c>
      <c r="B26" s="231" t="s">
        <v>9594</v>
      </c>
      <c r="C26" s="231" t="s">
        <v>13761</v>
      </c>
      <c r="D26" s="746" t="s">
        <v>7665</v>
      </c>
      <c r="E26" s="747">
        <v>1</v>
      </c>
    </row>
    <row r="27" spans="1:5" ht="92.4" x14ac:dyDescent="0.25">
      <c r="A27" s="231" t="s">
        <v>13762</v>
      </c>
      <c r="B27" s="231" t="s">
        <v>9603</v>
      </c>
      <c r="C27" s="231" t="s">
        <v>9604</v>
      </c>
      <c r="D27" s="746" t="s">
        <v>7665</v>
      </c>
      <c r="E27" s="747">
        <v>1</v>
      </c>
    </row>
    <row r="28" spans="1:5" ht="92.4" x14ac:dyDescent="0.25">
      <c r="A28" s="231" t="s">
        <v>13763</v>
      </c>
      <c r="B28" s="231" t="s">
        <v>9606</v>
      </c>
      <c r="C28" s="231" t="s">
        <v>9607</v>
      </c>
      <c r="D28" s="746" t="s">
        <v>7665</v>
      </c>
      <c r="E28" s="747">
        <v>1</v>
      </c>
    </row>
    <row r="29" spans="1:5" ht="39.6" x14ac:dyDescent="0.25">
      <c r="A29" s="231" t="s">
        <v>13764</v>
      </c>
      <c r="B29" s="231" t="s">
        <v>8152</v>
      </c>
      <c r="C29" s="231" t="s">
        <v>9609</v>
      </c>
      <c r="D29" s="746" t="s">
        <v>7665</v>
      </c>
      <c r="E29" s="747">
        <v>1</v>
      </c>
    </row>
    <row r="30" spans="1:5" ht="39.6" x14ac:dyDescent="0.25">
      <c r="A30" s="231" t="s">
        <v>13765</v>
      </c>
      <c r="B30" s="231" t="s">
        <v>9611</v>
      </c>
      <c r="C30" s="231" t="s">
        <v>9612</v>
      </c>
      <c r="D30" s="746" t="s">
        <v>7665</v>
      </c>
      <c r="E30" s="747">
        <v>1</v>
      </c>
    </row>
    <row r="31" spans="1:5" ht="52.8" x14ac:dyDescent="0.25">
      <c r="A31" s="231" t="s">
        <v>13766</v>
      </c>
      <c r="B31" s="231" t="s">
        <v>9617</v>
      </c>
      <c r="C31" s="231" t="s">
        <v>9618</v>
      </c>
      <c r="D31" s="746" t="s">
        <v>7665</v>
      </c>
      <c r="E31" s="747">
        <v>1</v>
      </c>
    </row>
    <row r="32" spans="1:5" ht="52.8" x14ac:dyDescent="0.25">
      <c r="A32" s="231" t="s">
        <v>13767</v>
      </c>
      <c r="B32" s="231" t="s">
        <v>9620</v>
      </c>
      <c r="C32" s="231" t="s">
        <v>13768</v>
      </c>
      <c r="D32" s="746" t="s">
        <v>7665</v>
      </c>
      <c r="E32" s="747">
        <v>1</v>
      </c>
    </row>
    <row r="33" spans="1:5" ht="52.8" x14ac:dyDescent="0.25">
      <c r="A33" s="231" t="s">
        <v>13769</v>
      </c>
      <c r="B33" s="231" t="s">
        <v>9623</v>
      </c>
      <c r="C33" s="231" t="s">
        <v>9624</v>
      </c>
      <c r="D33" s="746" t="s">
        <v>7665</v>
      </c>
      <c r="E33" s="747">
        <v>1</v>
      </c>
    </row>
  </sheetData>
  <pageMargins left="0.7" right="0.7" top="0.75" bottom="0.75" header="0.3" footer="0.3"/>
  <pageSetup paperSize="9" scale="57"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6ED7F-26E7-40FA-BEAE-1453585164E2}">
  <sheetPr>
    <tabColor rgb="FFFF0000"/>
    <pageSetUpPr fitToPage="1"/>
  </sheetPr>
  <dimension ref="A1:E28"/>
  <sheetViews>
    <sheetView zoomScaleNormal="100" workbookViewId="0">
      <selection activeCell="B12" sqref="B12"/>
    </sheetView>
  </sheetViews>
  <sheetFormatPr defaultRowHeight="14.4" x14ac:dyDescent="0.3"/>
  <cols>
    <col min="2" max="2" width="17.6640625" customWidth="1"/>
    <col min="3" max="3" width="141.5546875" customWidth="1"/>
    <col min="4" max="5" width="9.44140625" style="38"/>
  </cols>
  <sheetData>
    <row r="1" spans="1:5" s="300" customFormat="1" ht="17.399999999999999" x14ac:dyDescent="0.3">
      <c r="A1" s="850" t="s">
        <v>14230</v>
      </c>
      <c r="D1" s="356"/>
      <c r="E1" s="356"/>
    </row>
    <row r="2" spans="1:5" s="111" customFormat="1" x14ac:dyDescent="0.3">
      <c r="D2" s="178"/>
      <c r="E2" s="178"/>
    </row>
    <row r="3" spans="1:5" s="11" customFormat="1" ht="39.6" x14ac:dyDescent="0.3">
      <c r="A3" s="137" t="s">
        <v>0</v>
      </c>
      <c r="B3" s="137" t="s">
        <v>1</v>
      </c>
      <c r="C3" s="148" t="s">
        <v>6932</v>
      </c>
      <c r="D3" s="138" t="s">
        <v>3</v>
      </c>
      <c r="E3" s="138" t="s">
        <v>123</v>
      </c>
    </row>
    <row r="4" spans="1:5" s="10" customFormat="1" ht="171.6" x14ac:dyDescent="0.25">
      <c r="A4" s="378" t="s">
        <v>8418</v>
      </c>
      <c r="B4" s="68" t="s">
        <v>2758</v>
      </c>
      <c r="C4" s="519" t="s">
        <v>10158</v>
      </c>
      <c r="D4" s="470" t="s">
        <v>7665</v>
      </c>
      <c r="E4" s="93">
        <v>1</v>
      </c>
    </row>
    <row r="5" spans="1:5" s="10" customFormat="1" ht="132" x14ac:dyDescent="0.25">
      <c r="A5" s="378" t="s">
        <v>8419</v>
      </c>
      <c r="B5" s="68" t="s">
        <v>2716</v>
      </c>
      <c r="C5" s="68" t="s">
        <v>8460</v>
      </c>
      <c r="D5" s="470" t="s">
        <v>7665</v>
      </c>
      <c r="E5" s="93">
        <v>1</v>
      </c>
    </row>
    <row r="6" spans="1:5" s="10" customFormat="1" ht="105.6" x14ac:dyDescent="0.25">
      <c r="A6" s="378" t="s">
        <v>8420</v>
      </c>
      <c r="B6" s="68" t="s">
        <v>7661</v>
      </c>
      <c r="C6" s="68" t="s">
        <v>8536</v>
      </c>
      <c r="D6" s="470" t="s">
        <v>7665</v>
      </c>
      <c r="E6" s="93">
        <v>1</v>
      </c>
    </row>
    <row r="7" spans="1:5" s="10" customFormat="1" ht="79.2" x14ac:dyDescent="0.25">
      <c r="A7" s="378" t="s">
        <v>8421</v>
      </c>
      <c r="B7" s="68" t="s">
        <v>8422</v>
      </c>
      <c r="C7" s="448" t="s">
        <v>8863</v>
      </c>
      <c r="D7" s="470" t="s">
        <v>7665</v>
      </c>
      <c r="E7" s="93">
        <v>1</v>
      </c>
    </row>
    <row r="8" spans="1:5" s="10" customFormat="1" ht="66.75" customHeight="1" x14ac:dyDescent="0.25">
      <c r="A8" s="378" t="s">
        <v>8423</v>
      </c>
      <c r="B8" s="508" t="s">
        <v>7457</v>
      </c>
      <c r="C8" s="69" t="s">
        <v>8424</v>
      </c>
      <c r="D8" s="470" t="s">
        <v>7665</v>
      </c>
      <c r="E8" s="93">
        <v>1</v>
      </c>
    </row>
    <row r="9" spans="1:5" s="10" customFormat="1" ht="109.5" customHeight="1" x14ac:dyDescent="0.25">
      <c r="A9" s="378" t="s">
        <v>8425</v>
      </c>
      <c r="B9" s="846" t="s">
        <v>14303</v>
      </c>
      <c r="C9" s="745" t="s">
        <v>14304</v>
      </c>
      <c r="D9" s="470" t="s">
        <v>7665</v>
      </c>
      <c r="E9" s="93">
        <v>1</v>
      </c>
    </row>
    <row r="10" spans="1:5" s="10" customFormat="1" ht="26.4" x14ac:dyDescent="0.25">
      <c r="A10" s="378" t="s">
        <v>8426</v>
      </c>
      <c r="B10" s="508" t="s">
        <v>8427</v>
      </c>
      <c r="C10" s="69" t="s">
        <v>8428</v>
      </c>
      <c r="D10" s="470" t="s">
        <v>7665</v>
      </c>
      <c r="E10" s="93">
        <v>1</v>
      </c>
    </row>
    <row r="11" spans="1:5" s="10" customFormat="1" ht="79.2" x14ac:dyDescent="0.25">
      <c r="A11" s="378" t="s">
        <v>8429</v>
      </c>
      <c r="B11" s="508" t="s">
        <v>6622</v>
      </c>
      <c r="C11" s="448" t="s">
        <v>8864</v>
      </c>
      <c r="D11" s="470" t="s">
        <v>7665</v>
      </c>
      <c r="E11" s="93">
        <v>1</v>
      </c>
    </row>
    <row r="12" spans="1:5" s="10" customFormat="1" ht="46.5" customHeight="1" x14ac:dyDescent="0.25">
      <c r="A12" s="380" t="s">
        <v>8430</v>
      </c>
      <c r="B12" s="989" t="s">
        <v>14903</v>
      </c>
      <c r="C12" s="990" t="s">
        <v>14904</v>
      </c>
      <c r="D12" s="470" t="s">
        <v>7665</v>
      </c>
      <c r="E12" s="93">
        <v>1</v>
      </c>
    </row>
    <row r="13" spans="1:5" s="10" customFormat="1" ht="52.8" x14ac:dyDescent="0.25">
      <c r="A13" s="378" t="s">
        <v>8431</v>
      </c>
      <c r="B13" s="508" t="s">
        <v>8432</v>
      </c>
      <c r="C13" s="69" t="s">
        <v>8433</v>
      </c>
      <c r="D13" s="470" t="s">
        <v>7665</v>
      </c>
      <c r="E13" s="93">
        <v>1</v>
      </c>
    </row>
    <row r="14" spans="1:5" s="10" customFormat="1" ht="52.8" x14ac:dyDescent="0.25">
      <c r="A14" s="378" t="s">
        <v>8434</v>
      </c>
      <c r="B14" s="508" t="s">
        <v>8435</v>
      </c>
      <c r="C14" s="69" t="s">
        <v>8436</v>
      </c>
      <c r="D14" s="470" t="s">
        <v>7665</v>
      </c>
      <c r="E14" s="93">
        <v>1</v>
      </c>
    </row>
    <row r="15" spans="1:5" s="10" customFormat="1" ht="52.8" x14ac:dyDescent="0.25">
      <c r="A15" s="378" t="s">
        <v>8437</v>
      </c>
      <c r="B15" s="508" t="s">
        <v>8458</v>
      </c>
      <c r="C15" s="69" t="s">
        <v>8438</v>
      </c>
      <c r="D15" s="470" t="s">
        <v>7665</v>
      </c>
      <c r="E15" s="93">
        <v>1</v>
      </c>
    </row>
    <row r="16" spans="1:5" s="10" customFormat="1" ht="52.8" x14ac:dyDescent="0.25">
      <c r="A16" s="378" t="s">
        <v>8439</v>
      </c>
      <c r="B16" s="508" t="s">
        <v>8440</v>
      </c>
      <c r="C16" s="69" t="s">
        <v>8441</v>
      </c>
      <c r="D16" s="470" t="s">
        <v>7665</v>
      </c>
      <c r="E16" s="93">
        <v>1</v>
      </c>
    </row>
    <row r="17" spans="1:5" s="10" customFormat="1" ht="39.6" x14ac:dyDescent="0.25">
      <c r="A17" s="378" t="s">
        <v>8442</v>
      </c>
      <c r="B17" s="508" t="s">
        <v>8459</v>
      </c>
      <c r="C17" s="69" t="s">
        <v>8537</v>
      </c>
      <c r="D17" s="470" t="s">
        <v>7665</v>
      </c>
      <c r="E17" s="93">
        <v>1</v>
      </c>
    </row>
    <row r="18" spans="1:5" s="10" customFormat="1" ht="66" x14ac:dyDescent="0.25">
      <c r="A18" s="378" t="s">
        <v>8443</v>
      </c>
      <c r="B18" s="508" t="s">
        <v>8444</v>
      </c>
      <c r="C18" s="745" t="s">
        <v>14305</v>
      </c>
      <c r="D18" s="470" t="s">
        <v>7665</v>
      </c>
      <c r="E18" s="93">
        <v>1</v>
      </c>
    </row>
    <row r="19" spans="1:5" s="10" customFormat="1" ht="26.4" x14ac:dyDescent="0.25">
      <c r="A19" s="378" t="s">
        <v>8445</v>
      </c>
      <c r="B19" s="508" t="s">
        <v>8540</v>
      </c>
      <c r="C19" s="448" t="s">
        <v>8865</v>
      </c>
      <c r="D19" s="470" t="s">
        <v>7665</v>
      </c>
      <c r="E19" s="93">
        <v>1</v>
      </c>
    </row>
    <row r="20" spans="1:5" s="10" customFormat="1" ht="26.4" x14ac:dyDescent="0.25">
      <c r="A20" s="378" t="s">
        <v>8446</v>
      </c>
      <c r="B20" s="508" t="s">
        <v>8447</v>
      </c>
      <c r="C20" s="448" t="s">
        <v>8866</v>
      </c>
      <c r="D20" s="470" t="s">
        <v>7665</v>
      </c>
      <c r="E20" s="93">
        <v>1</v>
      </c>
    </row>
    <row r="21" spans="1:5" s="10" customFormat="1" ht="39.6" x14ac:dyDescent="0.25">
      <c r="A21" s="378" t="s">
        <v>8448</v>
      </c>
      <c r="B21" s="508" t="s">
        <v>8449</v>
      </c>
      <c r="C21" s="448" t="s">
        <v>8867</v>
      </c>
      <c r="D21" s="470" t="s">
        <v>7665</v>
      </c>
      <c r="E21" s="93">
        <v>1</v>
      </c>
    </row>
    <row r="22" spans="1:5" s="10" customFormat="1" ht="66" x14ac:dyDescent="0.25">
      <c r="A22" s="378" t="s">
        <v>8450</v>
      </c>
      <c r="B22" s="508" t="s">
        <v>8451</v>
      </c>
      <c r="C22" s="508" t="s">
        <v>8452</v>
      </c>
      <c r="D22" s="470" t="s">
        <v>7665</v>
      </c>
      <c r="E22" s="93">
        <v>1</v>
      </c>
    </row>
    <row r="23" spans="1:5" s="10" customFormat="1" ht="39.6" x14ac:dyDescent="0.25">
      <c r="A23" s="378" t="s">
        <v>8453</v>
      </c>
      <c r="B23" s="508" t="s">
        <v>8454</v>
      </c>
      <c r="C23" s="69" t="s">
        <v>8455</v>
      </c>
      <c r="D23" s="470" t="s">
        <v>7665</v>
      </c>
      <c r="E23" s="93">
        <v>1</v>
      </c>
    </row>
    <row r="24" spans="1:5" s="10" customFormat="1" ht="26.4" x14ac:dyDescent="0.25">
      <c r="A24" s="378" t="s">
        <v>8456</v>
      </c>
      <c r="B24" s="508" t="s">
        <v>8457</v>
      </c>
      <c r="C24" s="69" t="s">
        <v>8538</v>
      </c>
      <c r="D24" s="470" t="s">
        <v>7665</v>
      </c>
      <c r="E24" s="93">
        <v>1</v>
      </c>
    </row>
    <row r="25" spans="1:5" s="417" customFormat="1" ht="26.4" x14ac:dyDescent="0.25">
      <c r="A25" s="378" t="s">
        <v>10053</v>
      </c>
      <c r="B25" s="508" t="s">
        <v>10054</v>
      </c>
      <c r="C25" s="69" t="s">
        <v>10055</v>
      </c>
      <c r="D25" s="470" t="s">
        <v>7665</v>
      </c>
      <c r="E25" s="93">
        <v>1</v>
      </c>
    </row>
    <row r="26" spans="1:5" s="417" customFormat="1" ht="26.4" x14ac:dyDescent="0.25">
      <c r="A26" s="378" t="s">
        <v>10056</v>
      </c>
      <c r="B26" s="508" t="s">
        <v>5315</v>
      </c>
      <c r="C26" s="69" t="s">
        <v>10057</v>
      </c>
      <c r="D26" s="470" t="s">
        <v>7665</v>
      </c>
      <c r="E26" s="93">
        <v>1</v>
      </c>
    </row>
    <row r="27" spans="1:5" ht="39.6" x14ac:dyDescent="0.3">
      <c r="A27" s="378" t="s">
        <v>14049</v>
      </c>
      <c r="B27" s="508" t="s">
        <v>14048</v>
      </c>
      <c r="C27" s="860" t="s">
        <v>14229</v>
      </c>
      <c r="D27" s="470" t="s">
        <v>7665</v>
      </c>
      <c r="E27" s="861">
        <v>1</v>
      </c>
    </row>
    <row r="28" spans="1:5" ht="39.6" x14ac:dyDescent="0.3">
      <c r="A28" s="378" t="s">
        <v>14050</v>
      </c>
      <c r="B28" s="508" t="s">
        <v>14051</v>
      </c>
      <c r="C28" s="860" t="s">
        <v>14052</v>
      </c>
      <c r="D28" s="470" t="s">
        <v>7665</v>
      </c>
      <c r="E28" s="861">
        <v>1</v>
      </c>
    </row>
  </sheetData>
  <pageMargins left="0.70866141732283472" right="0.70866141732283472" top="0.74803149606299213" bottom="0.74803149606299213" header="0.31496062992125984" footer="0.31496062992125984"/>
  <pageSetup paperSize="9" scale="47"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F09F-91EC-4D63-A9B0-F9DE589A2153}">
  <sheetPr>
    <pageSetUpPr fitToPage="1"/>
  </sheetPr>
  <dimension ref="A1:E21"/>
  <sheetViews>
    <sheetView workbookViewId="0"/>
  </sheetViews>
  <sheetFormatPr defaultColWidth="9.44140625" defaultRowHeight="14.4" x14ac:dyDescent="0.3"/>
  <cols>
    <col min="1" max="1" width="9.44140625" style="201"/>
    <col min="2" max="2" width="14.5546875" style="201" customWidth="1"/>
    <col min="3" max="3" width="153.44140625" style="201" customWidth="1"/>
    <col min="4" max="16384" width="9.44140625" style="201"/>
  </cols>
  <sheetData>
    <row r="1" spans="1:5" s="300" customFormat="1" ht="17.399999999999999" x14ac:dyDescent="0.3">
      <c r="A1" s="22" t="s">
        <v>8589</v>
      </c>
      <c r="D1" s="356"/>
      <c r="E1" s="356"/>
    </row>
    <row r="2" spans="1:5" s="249" customFormat="1" ht="13.8" x14ac:dyDescent="0.25">
      <c r="D2" s="379"/>
      <c r="E2" s="379"/>
    </row>
    <row r="3" spans="1:5" s="224" customFormat="1" ht="39.6" x14ac:dyDescent="0.3">
      <c r="A3" s="149" t="s">
        <v>0</v>
      </c>
      <c r="B3" s="148" t="s">
        <v>1</v>
      </c>
      <c r="C3" s="148" t="s">
        <v>2</v>
      </c>
      <c r="D3" s="146" t="s">
        <v>3</v>
      </c>
      <c r="E3" s="146" t="s">
        <v>123</v>
      </c>
    </row>
    <row r="4" spans="1:5" ht="224.4" x14ac:dyDescent="0.3">
      <c r="A4" s="380" t="s">
        <v>8591</v>
      </c>
      <c r="B4" s="381" t="s">
        <v>8592</v>
      </c>
      <c r="C4" s="382" t="s">
        <v>8593</v>
      </c>
      <c r="D4" s="274" t="s">
        <v>1266</v>
      </c>
      <c r="E4" s="272">
        <v>1</v>
      </c>
    </row>
    <row r="5" spans="1:5" ht="158.4" x14ac:dyDescent="0.3">
      <c r="A5" s="380" t="s">
        <v>8594</v>
      </c>
      <c r="B5" s="381" t="s">
        <v>8595</v>
      </c>
      <c r="C5" s="382" t="s">
        <v>8596</v>
      </c>
      <c r="D5" s="274" t="s">
        <v>1266</v>
      </c>
      <c r="E5" s="272">
        <v>1</v>
      </c>
    </row>
    <row r="6" spans="1:5" ht="187.2" x14ac:dyDescent="0.3">
      <c r="A6" s="380" t="s">
        <v>8597</v>
      </c>
      <c r="B6" s="381" t="s">
        <v>8598</v>
      </c>
      <c r="C6" s="382" t="s">
        <v>8861</v>
      </c>
      <c r="D6" s="274" t="s">
        <v>1266</v>
      </c>
      <c r="E6" s="272">
        <v>1</v>
      </c>
    </row>
    <row r="7" spans="1:5" ht="187.5" customHeight="1" x14ac:dyDescent="0.3">
      <c r="A7" s="380" t="s">
        <v>8599</v>
      </c>
      <c r="B7" s="381" t="s">
        <v>8600</v>
      </c>
      <c r="C7" s="382" t="s">
        <v>8601</v>
      </c>
      <c r="D7" s="274" t="s">
        <v>1266</v>
      </c>
      <c r="E7" s="272">
        <v>1</v>
      </c>
    </row>
    <row r="8" spans="1:5" ht="158.4" x14ac:dyDescent="0.3">
      <c r="A8" s="380" t="s">
        <v>8602</v>
      </c>
      <c r="B8" s="381" t="s">
        <v>8603</v>
      </c>
      <c r="C8" s="361" t="s">
        <v>8604</v>
      </c>
      <c r="D8" s="274" t="s">
        <v>1266</v>
      </c>
      <c r="E8" s="272">
        <v>1</v>
      </c>
    </row>
    <row r="9" spans="1:5" ht="198" x14ac:dyDescent="0.3">
      <c r="A9" s="380" t="s">
        <v>8605</v>
      </c>
      <c r="B9" s="381" t="s">
        <v>8147</v>
      </c>
      <c r="C9" s="372" t="s">
        <v>8606</v>
      </c>
      <c r="D9" s="274" t="s">
        <v>1266</v>
      </c>
      <c r="E9" s="272">
        <v>1</v>
      </c>
    </row>
    <row r="10" spans="1:5" ht="134.4" x14ac:dyDescent="0.3">
      <c r="A10" s="380" t="s">
        <v>8607</v>
      </c>
      <c r="B10" s="381" t="s">
        <v>8608</v>
      </c>
      <c r="C10" s="372" t="s">
        <v>8862</v>
      </c>
      <c r="D10" s="274" t="s">
        <v>1266</v>
      </c>
      <c r="E10" s="272">
        <v>1</v>
      </c>
    </row>
    <row r="11" spans="1:5" ht="145.19999999999999" x14ac:dyDescent="0.3">
      <c r="A11" s="380" t="s">
        <v>8609</v>
      </c>
      <c r="B11" s="381" t="s">
        <v>8610</v>
      </c>
      <c r="C11" s="361" t="s">
        <v>8611</v>
      </c>
      <c r="D11" s="274" t="s">
        <v>1266</v>
      </c>
      <c r="E11" s="272">
        <v>1</v>
      </c>
    </row>
    <row r="12" spans="1:5" ht="118.8" x14ac:dyDescent="0.3">
      <c r="A12" s="380" t="s">
        <v>8612</v>
      </c>
      <c r="B12" s="381" t="s">
        <v>8613</v>
      </c>
      <c r="C12" s="361" t="s">
        <v>8614</v>
      </c>
      <c r="D12" s="274" t="s">
        <v>1266</v>
      </c>
      <c r="E12" s="272">
        <v>1</v>
      </c>
    </row>
    <row r="13" spans="1:5" ht="118.8" x14ac:dyDescent="0.3">
      <c r="A13" s="380" t="s">
        <v>8615</v>
      </c>
      <c r="B13" s="381" t="s">
        <v>8616</v>
      </c>
      <c r="C13" s="372" t="s">
        <v>8617</v>
      </c>
      <c r="D13" s="274" t="s">
        <v>1266</v>
      </c>
      <c r="E13" s="272">
        <v>1</v>
      </c>
    </row>
    <row r="14" spans="1:5" ht="132" x14ac:dyDescent="0.3">
      <c r="A14" s="380" t="s">
        <v>8618</v>
      </c>
      <c r="B14" s="381" t="s">
        <v>8619</v>
      </c>
      <c r="C14" s="372" t="s">
        <v>8620</v>
      </c>
      <c r="D14" s="274" t="s">
        <v>1266</v>
      </c>
      <c r="E14" s="272">
        <v>1</v>
      </c>
    </row>
    <row r="15" spans="1:5" ht="118.8" x14ac:dyDescent="0.3">
      <c r="A15" s="380" t="s">
        <v>8621</v>
      </c>
      <c r="B15" s="381" t="s">
        <v>8622</v>
      </c>
      <c r="C15" s="372" t="s">
        <v>8623</v>
      </c>
      <c r="D15" s="274" t="s">
        <v>1266</v>
      </c>
      <c r="E15" s="272">
        <v>1</v>
      </c>
    </row>
    <row r="16" spans="1:5" ht="145.19999999999999" x14ac:dyDescent="0.3">
      <c r="A16" s="380" t="s">
        <v>8624</v>
      </c>
      <c r="B16" s="381" t="s">
        <v>8625</v>
      </c>
      <c r="C16" s="372" t="s">
        <v>8626</v>
      </c>
      <c r="D16" s="274" t="s">
        <v>1266</v>
      </c>
      <c r="E16" s="272">
        <v>1</v>
      </c>
    </row>
    <row r="17" spans="1:5" ht="145.19999999999999" x14ac:dyDescent="0.3">
      <c r="A17" s="380" t="s">
        <v>8627</v>
      </c>
      <c r="B17" s="381" t="s">
        <v>8628</v>
      </c>
      <c r="C17" s="372" t="s">
        <v>8629</v>
      </c>
      <c r="D17" s="274" t="s">
        <v>1266</v>
      </c>
      <c r="E17" s="272">
        <v>1</v>
      </c>
    </row>
    <row r="18" spans="1:5" ht="145.19999999999999" x14ac:dyDescent="0.3">
      <c r="A18" s="380" t="s">
        <v>8630</v>
      </c>
      <c r="B18" s="381" t="s">
        <v>8631</v>
      </c>
      <c r="C18" s="372" t="s">
        <v>8632</v>
      </c>
      <c r="D18" s="274" t="s">
        <v>1266</v>
      </c>
      <c r="E18" s="272">
        <v>1</v>
      </c>
    </row>
    <row r="19" spans="1:5" ht="118.8" x14ac:dyDescent="0.3">
      <c r="A19" s="380" t="s">
        <v>8633</v>
      </c>
      <c r="B19" s="381" t="s">
        <v>8634</v>
      </c>
      <c r="C19" s="372" t="s">
        <v>8635</v>
      </c>
      <c r="D19" s="274" t="s">
        <v>1266</v>
      </c>
      <c r="E19" s="272">
        <v>1</v>
      </c>
    </row>
    <row r="20" spans="1:5" ht="118.8" x14ac:dyDescent="0.3">
      <c r="A20" s="380" t="s">
        <v>8636</v>
      </c>
      <c r="B20" s="381" t="s">
        <v>8637</v>
      </c>
      <c r="C20" s="372" t="s">
        <v>8638</v>
      </c>
      <c r="D20" s="274" t="s">
        <v>1266</v>
      </c>
      <c r="E20" s="272">
        <v>1</v>
      </c>
    </row>
    <row r="21" spans="1:5" ht="121.5" customHeight="1" x14ac:dyDescent="0.3">
      <c r="A21" s="380" t="s">
        <v>8639</v>
      </c>
      <c r="B21" s="381" t="s">
        <v>8640</v>
      </c>
      <c r="C21" s="383" t="s">
        <v>8641</v>
      </c>
      <c r="D21" s="274" t="s">
        <v>1266</v>
      </c>
      <c r="E21" s="272">
        <v>1</v>
      </c>
    </row>
  </sheetData>
  <pageMargins left="0.7" right="0.7" top="0.75" bottom="0.75" header="0.3" footer="0.3"/>
  <pageSetup paperSize="9" scale="44"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9017D-CE21-49E9-9664-B98A9FF20B2D}">
  <sheetPr>
    <pageSetUpPr fitToPage="1"/>
  </sheetPr>
  <dimension ref="A1:C170"/>
  <sheetViews>
    <sheetView workbookViewId="0"/>
  </sheetViews>
  <sheetFormatPr defaultColWidth="9.44140625" defaultRowHeight="14.4" x14ac:dyDescent="0.3"/>
  <cols>
    <col min="1" max="1" width="16" style="201" customWidth="1"/>
    <col min="2" max="3" width="80.5546875" style="201" customWidth="1"/>
    <col min="4" max="16384" width="9.44140625" style="201"/>
  </cols>
  <sheetData>
    <row r="1" spans="1:3" s="300" customFormat="1" ht="17.399999999999999" x14ac:dyDescent="0.3">
      <c r="A1" s="22" t="s">
        <v>8590</v>
      </c>
    </row>
    <row r="2" spans="1:3" s="249" customFormat="1" ht="13.8" x14ac:dyDescent="0.25"/>
    <row r="3" spans="1:3" s="224" customFormat="1" x14ac:dyDescent="0.3">
      <c r="A3" s="261" t="s">
        <v>8653</v>
      </c>
      <c r="B3" s="261" t="s">
        <v>1</v>
      </c>
      <c r="C3" s="261" t="s">
        <v>2</v>
      </c>
    </row>
    <row r="4" spans="1:3" x14ac:dyDescent="0.3">
      <c r="A4" s="384" t="s">
        <v>8591</v>
      </c>
      <c r="B4" s="385" t="s">
        <v>8592</v>
      </c>
      <c r="C4" s="385" t="s">
        <v>8592</v>
      </c>
    </row>
    <row r="5" spans="1:3" x14ac:dyDescent="0.3">
      <c r="A5" s="386" t="s">
        <v>8654</v>
      </c>
      <c r="B5" s="285" t="s">
        <v>8655</v>
      </c>
      <c r="C5" s="285" t="s">
        <v>8655</v>
      </c>
    </row>
    <row r="6" spans="1:3" x14ac:dyDescent="0.3">
      <c r="A6" s="386" t="s">
        <v>8656</v>
      </c>
      <c r="B6" s="285" t="s">
        <v>8152</v>
      </c>
      <c r="C6" s="285" t="s">
        <v>8152</v>
      </c>
    </row>
    <row r="7" spans="1:3" x14ac:dyDescent="0.3">
      <c r="A7" s="386" t="s">
        <v>8657</v>
      </c>
      <c r="B7" s="285" t="s">
        <v>8658</v>
      </c>
      <c r="C7" s="285" t="s">
        <v>8658</v>
      </c>
    </row>
    <row r="8" spans="1:3" x14ac:dyDescent="0.3">
      <c r="A8" s="386" t="s">
        <v>8659</v>
      </c>
      <c r="B8" s="285" t="s">
        <v>8660</v>
      </c>
      <c r="C8" s="285" t="s">
        <v>8660</v>
      </c>
    </row>
    <row r="9" spans="1:3" ht="26.4" x14ac:dyDescent="0.3">
      <c r="A9" s="386" t="s">
        <v>8661</v>
      </c>
      <c r="B9" s="381" t="s">
        <v>8662</v>
      </c>
      <c r="C9" s="381" t="s">
        <v>8662</v>
      </c>
    </row>
    <row r="10" spans="1:3" ht="26.4" x14ac:dyDescent="0.3">
      <c r="A10" s="386" t="s">
        <v>8663</v>
      </c>
      <c r="B10" s="285" t="s">
        <v>8664</v>
      </c>
      <c r="C10" s="285" t="s">
        <v>8664</v>
      </c>
    </row>
    <row r="11" spans="1:3" x14ac:dyDescent="0.3">
      <c r="A11" s="386" t="s">
        <v>8665</v>
      </c>
      <c r="B11" s="285" t="s">
        <v>8666</v>
      </c>
      <c r="C11" s="285" t="s">
        <v>8666</v>
      </c>
    </row>
    <row r="12" spans="1:3" x14ac:dyDescent="0.3">
      <c r="A12" s="386" t="s">
        <v>8667</v>
      </c>
      <c r="B12" s="285" t="s">
        <v>8668</v>
      </c>
      <c r="C12" s="285" t="s">
        <v>8668</v>
      </c>
    </row>
    <row r="13" spans="1:3" x14ac:dyDescent="0.3">
      <c r="A13" s="386" t="s">
        <v>8669</v>
      </c>
      <c r="B13" s="285" t="s">
        <v>8670</v>
      </c>
      <c r="C13" s="285" t="s">
        <v>8670</v>
      </c>
    </row>
    <row r="14" spans="1:3" x14ac:dyDescent="0.3">
      <c r="A14" s="386" t="s">
        <v>8671</v>
      </c>
      <c r="B14" s="285" t="s">
        <v>8672</v>
      </c>
      <c r="C14" s="285" t="s">
        <v>8672</v>
      </c>
    </row>
    <row r="15" spans="1:3" x14ac:dyDescent="0.3">
      <c r="A15" s="384" t="s">
        <v>8594</v>
      </c>
      <c r="B15" s="385" t="s">
        <v>8595</v>
      </c>
      <c r="C15" s="385" t="s">
        <v>8595</v>
      </c>
    </row>
    <row r="16" spans="1:3" x14ac:dyDescent="0.3">
      <c r="A16" s="386" t="s">
        <v>8673</v>
      </c>
      <c r="B16" s="285" t="s">
        <v>8655</v>
      </c>
      <c r="C16" s="285" t="s">
        <v>8655</v>
      </c>
    </row>
    <row r="17" spans="1:3" x14ac:dyDescent="0.3">
      <c r="A17" s="386" t="s">
        <v>8674</v>
      </c>
      <c r="B17" s="285" t="s">
        <v>8152</v>
      </c>
      <c r="C17" s="285" t="s">
        <v>8152</v>
      </c>
    </row>
    <row r="18" spans="1:3" x14ac:dyDescent="0.3">
      <c r="A18" s="386" t="s">
        <v>8675</v>
      </c>
      <c r="B18" s="285" t="s">
        <v>8676</v>
      </c>
      <c r="C18" s="285" t="s">
        <v>8676</v>
      </c>
    </row>
    <row r="19" spans="1:3" x14ac:dyDescent="0.3">
      <c r="A19" s="386" t="s">
        <v>8677</v>
      </c>
      <c r="B19" s="285" t="s">
        <v>8660</v>
      </c>
      <c r="C19" s="285" t="s">
        <v>8660</v>
      </c>
    </row>
    <row r="20" spans="1:3" ht="26.4" x14ac:dyDescent="0.3">
      <c r="A20" s="386" t="s">
        <v>8678</v>
      </c>
      <c r="B20" s="381" t="s">
        <v>8662</v>
      </c>
      <c r="C20" s="381" t="s">
        <v>8662</v>
      </c>
    </row>
    <row r="21" spans="1:3" ht="26.4" x14ac:dyDescent="0.3">
      <c r="A21" s="386" t="s">
        <v>8679</v>
      </c>
      <c r="B21" s="285" t="s">
        <v>8664</v>
      </c>
      <c r="C21" s="285" t="s">
        <v>8664</v>
      </c>
    </row>
    <row r="22" spans="1:3" x14ac:dyDescent="0.3">
      <c r="A22" s="386" t="s">
        <v>8680</v>
      </c>
      <c r="B22" s="285" t="s">
        <v>8666</v>
      </c>
      <c r="C22" s="285" t="s">
        <v>8666</v>
      </c>
    </row>
    <row r="23" spans="1:3" x14ac:dyDescent="0.3">
      <c r="A23" s="386" t="s">
        <v>8681</v>
      </c>
      <c r="B23" s="285" t="s">
        <v>8668</v>
      </c>
      <c r="C23" s="285" t="s">
        <v>8668</v>
      </c>
    </row>
    <row r="24" spans="1:3" x14ac:dyDescent="0.3">
      <c r="A24" s="386" t="s">
        <v>8682</v>
      </c>
      <c r="B24" s="285" t="s">
        <v>8670</v>
      </c>
      <c r="C24" s="285" t="s">
        <v>8670</v>
      </c>
    </row>
    <row r="25" spans="1:3" x14ac:dyDescent="0.3">
      <c r="A25" s="386" t="s">
        <v>8683</v>
      </c>
      <c r="B25" s="285" t="s">
        <v>8672</v>
      </c>
      <c r="C25" s="285" t="s">
        <v>8672</v>
      </c>
    </row>
    <row r="26" spans="1:3" x14ac:dyDescent="0.3">
      <c r="A26" s="384" t="s">
        <v>8597</v>
      </c>
      <c r="B26" s="385" t="s">
        <v>8598</v>
      </c>
      <c r="C26" s="385" t="s">
        <v>8598</v>
      </c>
    </row>
    <row r="27" spans="1:3" x14ac:dyDescent="0.3">
      <c r="A27" s="386" t="s">
        <v>8684</v>
      </c>
      <c r="B27" s="285" t="s">
        <v>8655</v>
      </c>
      <c r="C27" s="285" t="s">
        <v>8655</v>
      </c>
    </row>
    <row r="28" spans="1:3" x14ac:dyDescent="0.3">
      <c r="A28" s="386" t="s">
        <v>8685</v>
      </c>
      <c r="B28" s="285" t="s">
        <v>8686</v>
      </c>
      <c r="C28" s="285" t="s">
        <v>8686</v>
      </c>
    </row>
    <row r="29" spans="1:3" x14ac:dyDescent="0.3">
      <c r="A29" s="386" t="s">
        <v>8687</v>
      </c>
      <c r="B29" s="285" t="s">
        <v>8688</v>
      </c>
      <c r="C29" s="285" t="s">
        <v>8688</v>
      </c>
    </row>
    <row r="30" spans="1:3" x14ac:dyDescent="0.3">
      <c r="A30" s="386" t="s">
        <v>8689</v>
      </c>
      <c r="B30" s="285" t="s">
        <v>8690</v>
      </c>
      <c r="C30" s="285" t="s">
        <v>8690</v>
      </c>
    </row>
    <row r="31" spans="1:3" ht="26.4" x14ac:dyDescent="0.3">
      <c r="A31" s="386" t="s">
        <v>8691</v>
      </c>
      <c r="B31" s="381" t="s">
        <v>8662</v>
      </c>
      <c r="C31" s="381" t="s">
        <v>8662</v>
      </c>
    </row>
    <row r="32" spans="1:3" ht="26.4" x14ac:dyDescent="0.3">
      <c r="A32" s="386" t="s">
        <v>8692</v>
      </c>
      <c r="B32" s="285" t="s">
        <v>8664</v>
      </c>
      <c r="C32" s="285" t="s">
        <v>8664</v>
      </c>
    </row>
    <row r="33" spans="1:3" x14ac:dyDescent="0.3">
      <c r="A33" s="386" t="s">
        <v>8693</v>
      </c>
      <c r="B33" s="285" t="s">
        <v>8666</v>
      </c>
      <c r="C33" s="285" t="s">
        <v>8666</v>
      </c>
    </row>
    <row r="34" spans="1:3" x14ac:dyDescent="0.3">
      <c r="A34" s="386" t="s">
        <v>8694</v>
      </c>
      <c r="B34" s="285" t="s">
        <v>8668</v>
      </c>
      <c r="C34" s="285" t="s">
        <v>8668</v>
      </c>
    </row>
    <row r="35" spans="1:3" x14ac:dyDescent="0.3">
      <c r="A35" s="386" t="s">
        <v>8695</v>
      </c>
      <c r="B35" s="285" t="s">
        <v>8670</v>
      </c>
      <c r="C35" s="285" t="s">
        <v>8670</v>
      </c>
    </row>
    <row r="36" spans="1:3" x14ac:dyDescent="0.3">
      <c r="A36" s="386" t="s">
        <v>8696</v>
      </c>
      <c r="B36" s="285" t="s">
        <v>8672</v>
      </c>
      <c r="C36" s="285" t="s">
        <v>8672</v>
      </c>
    </row>
    <row r="37" spans="1:3" x14ac:dyDescent="0.3">
      <c r="A37" s="384" t="s">
        <v>8599</v>
      </c>
      <c r="B37" s="385" t="s">
        <v>8600</v>
      </c>
      <c r="C37" s="385" t="s">
        <v>8600</v>
      </c>
    </row>
    <row r="38" spans="1:3" x14ac:dyDescent="0.3">
      <c r="A38" s="386" t="s">
        <v>8697</v>
      </c>
      <c r="B38" s="285" t="s">
        <v>8655</v>
      </c>
      <c r="C38" s="285" t="s">
        <v>8655</v>
      </c>
    </row>
    <row r="39" spans="1:3" x14ac:dyDescent="0.3">
      <c r="A39" s="386" t="s">
        <v>8698</v>
      </c>
      <c r="B39" s="285" t="s">
        <v>8686</v>
      </c>
      <c r="C39" s="285" t="s">
        <v>8686</v>
      </c>
    </row>
    <row r="40" spans="1:3" x14ac:dyDescent="0.3">
      <c r="A40" s="386" t="s">
        <v>8699</v>
      </c>
      <c r="B40" s="285" t="s">
        <v>8700</v>
      </c>
      <c r="C40" s="285" t="s">
        <v>8700</v>
      </c>
    </row>
    <row r="41" spans="1:3" x14ac:dyDescent="0.3">
      <c r="A41" s="386" t="s">
        <v>8701</v>
      </c>
      <c r="B41" s="285" t="s">
        <v>8690</v>
      </c>
      <c r="C41" s="285" t="s">
        <v>8690</v>
      </c>
    </row>
    <row r="42" spans="1:3" ht="26.4" x14ac:dyDescent="0.3">
      <c r="A42" s="386" t="s">
        <v>8702</v>
      </c>
      <c r="B42" s="381" t="s">
        <v>8662</v>
      </c>
      <c r="C42" s="381" t="s">
        <v>8662</v>
      </c>
    </row>
    <row r="43" spans="1:3" ht="26.4" x14ac:dyDescent="0.3">
      <c r="A43" s="386" t="s">
        <v>8703</v>
      </c>
      <c r="B43" s="285" t="s">
        <v>8664</v>
      </c>
      <c r="C43" s="285" t="s">
        <v>8664</v>
      </c>
    </row>
    <row r="44" spans="1:3" x14ac:dyDescent="0.3">
      <c r="A44" s="386" t="s">
        <v>8704</v>
      </c>
      <c r="B44" s="285" t="s">
        <v>8666</v>
      </c>
      <c r="C44" s="285" t="s">
        <v>8666</v>
      </c>
    </row>
    <row r="45" spans="1:3" x14ac:dyDescent="0.3">
      <c r="A45" s="386" t="s">
        <v>8705</v>
      </c>
      <c r="B45" s="285" t="s">
        <v>8668</v>
      </c>
      <c r="C45" s="285" t="s">
        <v>8668</v>
      </c>
    </row>
    <row r="46" spans="1:3" x14ac:dyDescent="0.3">
      <c r="A46" s="386" t="s">
        <v>8706</v>
      </c>
      <c r="B46" s="285" t="s">
        <v>8670</v>
      </c>
      <c r="C46" s="285" t="s">
        <v>8670</v>
      </c>
    </row>
    <row r="47" spans="1:3" x14ac:dyDescent="0.3">
      <c r="A47" s="386" t="s">
        <v>8707</v>
      </c>
      <c r="B47" s="285" t="s">
        <v>8672</v>
      </c>
      <c r="C47" s="285" t="s">
        <v>8672</v>
      </c>
    </row>
    <row r="48" spans="1:3" x14ac:dyDescent="0.3">
      <c r="A48" s="384" t="s">
        <v>8602</v>
      </c>
      <c r="B48" s="385" t="s">
        <v>8603</v>
      </c>
      <c r="C48" s="385" t="s">
        <v>8603</v>
      </c>
    </row>
    <row r="49" spans="1:3" x14ac:dyDescent="0.3">
      <c r="A49" s="386" t="s">
        <v>8708</v>
      </c>
      <c r="B49" s="285" t="s">
        <v>8655</v>
      </c>
      <c r="C49" s="285" t="s">
        <v>8655</v>
      </c>
    </row>
    <row r="50" spans="1:3" x14ac:dyDescent="0.3">
      <c r="A50" s="386" t="s">
        <v>8709</v>
      </c>
      <c r="B50" s="285" t="s">
        <v>8686</v>
      </c>
      <c r="C50" s="285" t="s">
        <v>8686</v>
      </c>
    </row>
    <row r="51" spans="1:3" x14ac:dyDescent="0.3">
      <c r="A51" s="386" t="s">
        <v>8710</v>
      </c>
      <c r="B51" s="248" t="s">
        <v>8711</v>
      </c>
      <c r="C51" s="248" t="s">
        <v>8711</v>
      </c>
    </row>
    <row r="52" spans="1:3" x14ac:dyDescent="0.3">
      <c r="A52" s="386" t="s">
        <v>8712</v>
      </c>
      <c r="B52" s="248" t="s">
        <v>8713</v>
      </c>
      <c r="C52" s="248" t="s">
        <v>8713</v>
      </c>
    </row>
    <row r="53" spans="1:3" ht="26.4" x14ac:dyDescent="0.3">
      <c r="A53" s="386" t="s">
        <v>8714</v>
      </c>
      <c r="B53" s="381" t="s">
        <v>8662</v>
      </c>
      <c r="C53" s="381" t="s">
        <v>8662</v>
      </c>
    </row>
    <row r="54" spans="1:3" ht="26.4" x14ac:dyDescent="0.3">
      <c r="A54" s="386" t="s">
        <v>8715</v>
      </c>
      <c r="B54" s="285" t="s">
        <v>8832</v>
      </c>
      <c r="C54" s="285" t="s">
        <v>8664</v>
      </c>
    </row>
    <row r="55" spans="1:3" x14ac:dyDescent="0.3">
      <c r="A55" s="386" t="s">
        <v>8716</v>
      </c>
      <c r="B55" s="285" t="s">
        <v>8666</v>
      </c>
      <c r="C55" s="285" t="s">
        <v>8666</v>
      </c>
    </row>
    <row r="56" spans="1:3" x14ac:dyDescent="0.3">
      <c r="A56" s="386" t="s">
        <v>8717</v>
      </c>
      <c r="B56" s="285" t="s">
        <v>8668</v>
      </c>
      <c r="C56" s="285" t="s">
        <v>8668</v>
      </c>
    </row>
    <row r="57" spans="1:3" x14ac:dyDescent="0.3">
      <c r="A57" s="386" t="s">
        <v>8718</v>
      </c>
      <c r="B57" s="285" t="s">
        <v>8670</v>
      </c>
      <c r="C57" s="285" t="s">
        <v>8670</v>
      </c>
    </row>
    <row r="58" spans="1:3" x14ac:dyDescent="0.3">
      <c r="A58" s="386" t="s">
        <v>8719</v>
      </c>
      <c r="B58" s="285" t="s">
        <v>8672</v>
      </c>
      <c r="C58" s="285" t="s">
        <v>8672</v>
      </c>
    </row>
    <row r="59" spans="1:3" x14ac:dyDescent="0.3">
      <c r="A59" s="384" t="s">
        <v>8605</v>
      </c>
      <c r="B59" s="385" t="s">
        <v>8147</v>
      </c>
      <c r="C59" s="385" t="s">
        <v>8147</v>
      </c>
    </row>
    <row r="60" spans="1:3" x14ac:dyDescent="0.3">
      <c r="A60" s="283" t="s">
        <v>8720</v>
      </c>
      <c r="B60" s="285" t="s">
        <v>8721</v>
      </c>
      <c r="C60" s="285" t="s">
        <v>8721</v>
      </c>
    </row>
    <row r="61" spans="1:3" x14ac:dyDescent="0.3">
      <c r="A61" s="283" t="s">
        <v>8722</v>
      </c>
      <c r="B61" s="285" t="s">
        <v>8686</v>
      </c>
      <c r="C61" s="285" t="s">
        <v>8686</v>
      </c>
    </row>
    <row r="62" spans="1:3" x14ac:dyDescent="0.3">
      <c r="A62" s="283" t="s">
        <v>8723</v>
      </c>
      <c r="B62" s="285" t="s">
        <v>8724</v>
      </c>
      <c r="C62" s="285" t="s">
        <v>8724</v>
      </c>
    </row>
    <row r="63" spans="1:3" x14ac:dyDescent="0.3">
      <c r="A63" s="283" t="s">
        <v>8725</v>
      </c>
      <c r="B63" s="285" t="s">
        <v>8726</v>
      </c>
      <c r="C63" s="285" t="s">
        <v>8726</v>
      </c>
    </row>
    <row r="64" spans="1:3" ht="26.4" x14ac:dyDescent="0.3">
      <c r="A64" s="283" t="s">
        <v>8727</v>
      </c>
      <c r="B64" s="381" t="s">
        <v>8728</v>
      </c>
      <c r="C64" s="381" t="s">
        <v>8728</v>
      </c>
    </row>
    <row r="65" spans="1:3" ht="26.4" x14ac:dyDescent="0.3">
      <c r="A65" s="283" t="s">
        <v>8729</v>
      </c>
      <c r="B65" s="285" t="s">
        <v>8664</v>
      </c>
      <c r="C65" s="285" t="s">
        <v>8664</v>
      </c>
    </row>
    <row r="66" spans="1:3" x14ac:dyDescent="0.3">
      <c r="A66" s="283" t="s">
        <v>8730</v>
      </c>
      <c r="B66" s="285" t="s">
        <v>8666</v>
      </c>
      <c r="C66" s="285" t="s">
        <v>8666</v>
      </c>
    </row>
    <row r="67" spans="1:3" x14ac:dyDescent="0.3">
      <c r="A67" s="283" t="s">
        <v>8731</v>
      </c>
      <c r="B67" s="285" t="s">
        <v>8668</v>
      </c>
      <c r="C67" s="285" t="s">
        <v>8668</v>
      </c>
    </row>
    <row r="68" spans="1:3" x14ac:dyDescent="0.3">
      <c r="A68" s="283" t="s">
        <v>8732</v>
      </c>
      <c r="B68" s="285" t="s">
        <v>8670</v>
      </c>
      <c r="C68" s="285" t="s">
        <v>8670</v>
      </c>
    </row>
    <row r="69" spans="1:3" x14ac:dyDescent="0.3">
      <c r="A69" s="283" t="s">
        <v>8733</v>
      </c>
      <c r="B69" s="285" t="s">
        <v>8672</v>
      </c>
      <c r="C69" s="285" t="s">
        <v>8672</v>
      </c>
    </row>
    <row r="70" spans="1:3" x14ac:dyDescent="0.3">
      <c r="A70" s="384" t="s">
        <v>8607</v>
      </c>
      <c r="B70" s="385" t="s">
        <v>8608</v>
      </c>
      <c r="C70" s="385" t="s">
        <v>8608</v>
      </c>
    </row>
    <row r="71" spans="1:3" x14ac:dyDescent="0.3">
      <c r="A71" s="283" t="s">
        <v>8734</v>
      </c>
      <c r="B71" s="285" t="s">
        <v>8721</v>
      </c>
      <c r="C71" s="285" t="s">
        <v>8721</v>
      </c>
    </row>
    <row r="72" spans="1:3" x14ac:dyDescent="0.3">
      <c r="A72" s="283" t="s">
        <v>8735</v>
      </c>
      <c r="B72" s="285" t="s">
        <v>8686</v>
      </c>
      <c r="C72" s="285" t="s">
        <v>8686</v>
      </c>
    </row>
    <row r="73" spans="1:3" x14ac:dyDescent="0.3">
      <c r="A73" s="283" t="s">
        <v>8736</v>
      </c>
      <c r="B73" s="285" t="s">
        <v>8724</v>
      </c>
      <c r="C73" s="285" t="s">
        <v>8724</v>
      </c>
    </row>
    <row r="74" spans="1:3" x14ac:dyDescent="0.3">
      <c r="A74" s="283" t="s">
        <v>8737</v>
      </c>
      <c r="B74" s="285" t="s">
        <v>8713</v>
      </c>
      <c r="C74" s="285" t="s">
        <v>8713</v>
      </c>
    </row>
    <row r="75" spans="1:3" ht="26.4" x14ac:dyDescent="0.3">
      <c r="A75" s="283" t="s">
        <v>8738</v>
      </c>
      <c r="B75" s="381" t="s">
        <v>8662</v>
      </c>
      <c r="C75" s="381" t="s">
        <v>8662</v>
      </c>
    </row>
    <row r="76" spans="1:3" ht="26.4" x14ac:dyDescent="0.3">
      <c r="A76" s="283" t="s">
        <v>8739</v>
      </c>
      <c r="B76" s="285" t="s">
        <v>8664</v>
      </c>
      <c r="C76" s="285" t="s">
        <v>8664</v>
      </c>
    </row>
    <row r="77" spans="1:3" x14ac:dyDescent="0.3">
      <c r="A77" s="283" t="s">
        <v>8740</v>
      </c>
      <c r="B77" s="285" t="s">
        <v>8666</v>
      </c>
      <c r="C77" s="285" t="s">
        <v>8666</v>
      </c>
    </row>
    <row r="78" spans="1:3" x14ac:dyDescent="0.3">
      <c r="A78" s="283" t="s">
        <v>8741</v>
      </c>
      <c r="B78" s="381" t="s">
        <v>8668</v>
      </c>
      <c r="C78" s="381" t="s">
        <v>8668</v>
      </c>
    </row>
    <row r="79" spans="1:3" x14ac:dyDescent="0.3">
      <c r="A79" s="283" t="s">
        <v>8742</v>
      </c>
      <c r="B79" s="381" t="s">
        <v>8670</v>
      </c>
      <c r="C79" s="381" t="s">
        <v>8670</v>
      </c>
    </row>
    <row r="80" spans="1:3" x14ac:dyDescent="0.3">
      <c r="A80" s="283" t="s">
        <v>8743</v>
      </c>
      <c r="B80" s="285" t="s">
        <v>8672</v>
      </c>
      <c r="C80" s="285" t="s">
        <v>8672</v>
      </c>
    </row>
    <row r="81" spans="1:3" x14ac:dyDescent="0.3">
      <c r="A81" s="384" t="s">
        <v>8609</v>
      </c>
      <c r="B81" s="385" t="s">
        <v>8610</v>
      </c>
      <c r="C81" s="385" t="s">
        <v>8610</v>
      </c>
    </row>
    <row r="82" spans="1:3" x14ac:dyDescent="0.3">
      <c r="A82" s="283" t="s">
        <v>8744</v>
      </c>
      <c r="B82" s="285" t="s">
        <v>8721</v>
      </c>
      <c r="C82" s="285" t="s">
        <v>8721</v>
      </c>
    </row>
    <row r="83" spans="1:3" x14ac:dyDescent="0.3">
      <c r="A83" s="283" t="s">
        <v>8745</v>
      </c>
      <c r="B83" s="285" t="s">
        <v>8686</v>
      </c>
      <c r="C83" s="285" t="s">
        <v>8686</v>
      </c>
    </row>
    <row r="84" spans="1:3" x14ac:dyDescent="0.3">
      <c r="A84" s="283" t="s">
        <v>8746</v>
      </c>
      <c r="B84" s="285" t="s">
        <v>8724</v>
      </c>
      <c r="C84" s="285" t="s">
        <v>8724</v>
      </c>
    </row>
    <row r="85" spans="1:3" x14ac:dyDescent="0.3">
      <c r="A85" s="283" t="s">
        <v>8747</v>
      </c>
      <c r="B85" s="285" t="s">
        <v>8726</v>
      </c>
      <c r="C85" s="285" t="s">
        <v>8726</v>
      </c>
    </row>
    <row r="86" spans="1:3" ht="26.4" x14ac:dyDescent="0.3">
      <c r="A86" s="283" t="s">
        <v>8748</v>
      </c>
      <c r="B86" s="381" t="s">
        <v>8662</v>
      </c>
      <c r="C86" s="381" t="s">
        <v>8662</v>
      </c>
    </row>
    <row r="87" spans="1:3" ht="26.4" x14ac:dyDescent="0.3">
      <c r="A87" s="283" t="s">
        <v>8749</v>
      </c>
      <c r="B87" s="248" t="s">
        <v>8664</v>
      </c>
      <c r="C87" s="248" t="s">
        <v>8664</v>
      </c>
    </row>
    <row r="88" spans="1:3" x14ac:dyDescent="0.3">
      <c r="A88" s="283" t="s">
        <v>8750</v>
      </c>
      <c r="B88" s="285" t="s">
        <v>8666</v>
      </c>
      <c r="C88" s="285" t="s">
        <v>8666</v>
      </c>
    </row>
    <row r="89" spans="1:3" x14ac:dyDescent="0.3">
      <c r="A89" s="283" t="s">
        <v>8751</v>
      </c>
      <c r="B89" s="381" t="s">
        <v>8668</v>
      </c>
      <c r="C89" s="381" t="s">
        <v>8668</v>
      </c>
    </row>
    <row r="90" spans="1:3" x14ac:dyDescent="0.3">
      <c r="A90" s="283" t="s">
        <v>8752</v>
      </c>
      <c r="B90" s="381" t="s">
        <v>8670</v>
      </c>
      <c r="C90" s="381" t="s">
        <v>8670</v>
      </c>
    </row>
    <row r="91" spans="1:3" x14ac:dyDescent="0.3">
      <c r="A91" s="283" t="s">
        <v>8753</v>
      </c>
      <c r="B91" s="285" t="s">
        <v>8672</v>
      </c>
      <c r="C91" s="285" t="s">
        <v>8672</v>
      </c>
    </row>
    <row r="92" spans="1:3" x14ac:dyDescent="0.3">
      <c r="A92" s="384" t="s">
        <v>8612</v>
      </c>
      <c r="B92" s="385" t="s">
        <v>8613</v>
      </c>
      <c r="C92" s="385" t="s">
        <v>8613</v>
      </c>
    </row>
    <row r="93" spans="1:3" x14ac:dyDescent="0.3">
      <c r="A93" s="283" t="s">
        <v>8754</v>
      </c>
      <c r="B93" s="285" t="s">
        <v>8721</v>
      </c>
      <c r="C93" s="285" t="s">
        <v>8721</v>
      </c>
    </row>
    <row r="94" spans="1:3" x14ac:dyDescent="0.3">
      <c r="A94" s="283" t="s">
        <v>8755</v>
      </c>
      <c r="B94" s="285" t="s">
        <v>8686</v>
      </c>
      <c r="C94" s="285" t="s">
        <v>8686</v>
      </c>
    </row>
    <row r="95" spans="1:3" x14ac:dyDescent="0.3">
      <c r="A95" s="283" t="s">
        <v>8756</v>
      </c>
      <c r="B95" s="381" t="s">
        <v>8757</v>
      </c>
      <c r="C95" s="381" t="s">
        <v>8757</v>
      </c>
    </row>
    <row r="96" spans="1:3" x14ac:dyDescent="0.3">
      <c r="A96" s="283" t="s">
        <v>8758</v>
      </c>
      <c r="B96" s="381" t="s">
        <v>8759</v>
      </c>
      <c r="C96" s="381" t="s">
        <v>8759</v>
      </c>
    </row>
    <row r="97" spans="1:3" ht="26.4" x14ac:dyDescent="0.3">
      <c r="A97" s="283" t="s">
        <v>8760</v>
      </c>
      <c r="B97" s="381" t="s">
        <v>8662</v>
      </c>
      <c r="C97" s="381" t="s">
        <v>8662</v>
      </c>
    </row>
    <row r="98" spans="1:3" ht="26.4" x14ac:dyDescent="0.3">
      <c r="A98" s="283" t="s">
        <v>8761</v>
      </c>
      <c r="B98" s="381" t="s">
        <v>8664</v>
      </c>
      <c r="C98" s="381" t="s">
        <v>8664</v>
      </c>
    </row>
    <row r="99" spans="1:3" x14ac:dyDescent="0.3">
      <c r="A99" s="283" t="s">
        <v>8762</v>
      </c>
      <c r="B99" s="285" t="s">
        <v>8666</v>
      </c>
      <c r="C99" s="285" t="s">
        <v>8666</v>
      </c>
    </row>
    <row r="100" spans="1:3" x14ac:dyDescent="0.3">
      <c r="A100" s="283" t="s">
        <v>8763</v>
      </c>
      <c r="B100" s="381" t="s">
        <v>8668</v>
      </c>
      <c r="C100" s="381" t="s">
        <v>8668</v>
      </c>
    </row>
    <row r="101" spans="1:3" x14ac:dyDescent="0.3">
      <c r="A101" s="283" t="s">
        <v>8764</v>
      </c>
      <c r="B101" s="381" t="s">
        <v>8670</v>
      </c>
      <c r="C101" s="381" t="s">
        <v>8670</v>
      </c>
    </row>
    <row r="102" spans="1:3" x14ac:dyDescent="0.3">
      <c r="A102" s="283" t="s">
        <v>8765</v>
      </c>
      <c r="B102" s="285" t="s">
        <v>8672</v>
      </c>
      <c r="C102" s="285" t="s">
        <v>8672</v>
      </c>
    </row>
    <row r="103" spans="1:3" x14ac:dyDescent="0.3">
      <c r="A103" s="384" t="s">
        <v>8615</v>
      </c>
      <c r="B103" s="385" t="s">
        <v>8616</v>
      </c>
      <c r="C103" s="385" t="s">
        <v>8616</v>
      </c>
    </row>
    <row r="104" spans="1:3" x14ac:dyDescent="0.3">
      <c r="A104" s="283" t="s">
        <v>8766</v>
      </c>
      <c r="B104" s="285" t="s">
        <v>8721</v>
      </c>
      <c r="C104" s="285" t="s">
        <v>8721</v>
      </c>
    </row>
    <row r="105" spans="1:3" x14ac:dyDescent="0.3">
      <c r="A105" s="283" t="s">
        <v>8767</v>
      </c>
      <c r="B105" s="285" t="s">
        <v>8686</v>
      </c>
      <c r="C105" s="285" t="s">
        <v>8686</v>
      </c>
    </row>
    <row r="106" spans="1:3" x14ac:dyDescent="0.3">
      <c r="A106" s="283" t="s">
        <v>8768</v>
      </c>
      <c r="B106" s="285" t="s">
        <v>8724</v>
      </c>
      <c r="C106" s="285" t="s">
        <v>8724</v>
      </c>
    </row>
    <row r="107" spans="1:3" x14ac:dyDescent="0.3">
      <c r="A107" s="283" t="s">
        <v>8769</v>
      </c>
      <c r="B107" s="285" t="s">
        <v>8726</v>
      </c>
      <c r="C107" s="285" t="s">
        <v>8726</v>
      </c>
    </row>
    <row r="108" spans="1:3" ht="26.4" x14ac:dyDescent="0.3">
      <c r="A108" s="283" t="s">
        <v>8770</v>
      </c>
      <c r="B108" s="381" t="s">
        <v>8662</v>
      </c>
      <c r="C108" s="381" t="s">
        <v>8662</v>
      </c>
    </row>
    <row r="109" spans="1:3" ht="26.4" x14ac:dyDescent="0.3">
      <c r="A109" s="283" t="s">
        <v>8771</v>
      </c>
      <c r="B109" s="285" t="s">
        <v>8664</v>
      </c>
      <c r="C109" s="285" t="s">
        <v>8664</v>
      </c>
    </row>
    <row r="110" spans="1:3" x14ac:dyDescent="0.3">
      <c r="A110" s="283" t="s">
        <v>8772</v>
      </c>
      <c r="B110" s="285" t="s">
        <v>8666</v>
      </c>
      <c r="C110" s="285" t="s">
        <v>8666</v>
      </c>
    </row>
    <row r="111" spans="1:3" x14ac:dyDescent="0.3">
      <c r="A111" s="283" t="s">
        <v>8773</v>
      </c>
      <c r="B111" s="285" t="s">
        <v>8668</v>
      </c>
      <c r="C111" s="285" t="s">
        <v>8668</v>
      </c>
    </row>
    <row r="112" spans="1:3" x14ac:dyDescent="0.3">
      <c r="A112" s="283" t="s">
        <v>8774</v>
      </c>
      <c r="B112" s="285" t="s">
        <v>8670</v>
      </c>
      <c r="C112" s="285" t="s">
        <v>8670</v>
      </c>
    </row>
    <row r="113" spans="1:3" x14ac:dyDescent="0.3">
      <c r="A113" s="283" t="s">
        <v>8775</v>
      </c>
      <c r="B113" s="285" t="s">
        <v>8672</v>
      </c>
      <c r="C113" s="285" t="s">
        <v>8672</v>
      </c>
    </row>
    <row r="114" spans="1:3" x14ac:dyDescent="0.3">
      <c r="A114" s="384" t="s">
        <v>8618</v>
      </c>
      <c r="B114" s="385" t="s">
        <v>8619</v>
      </c>
      <c r="C114" s="385" t="s">
        <v>8619</v>
      </c>
    </row>
    <row r="115" spans="1:3" x14ac:dyDescent="0.3">
      <c r="A115" s="386" t="s">
        <v>8776</v>
      </c>
      <c r="B115" s="285" t="s">
        <v>8721</v>
      </c>
      <c r="C115" s="285" t="s">
        <v>8721</v>
      </c>
    </row>
    <row r="116" spans="1:3" x14ac:dyDescent="0.3">
      <c r="A116" s="386" t="s">
        <v>8777</v>
      </c>
      <c r="B116" s="285" t="s">
        <v>8686</v>
      </c>
      <c r="C116" s="285" t="s">
        <v>8686</v>
      </c>
    </row>
    <row r="117" spans="1:3" x14ac:dyDescent="0.3">
      <c r="A117" s="386" t="s">
        <v>8778</v>
      </c>
      <c r="B117" s="285" t="s">
        <v>8724</v>
      </c>
      <c r="C117" s="285" t="s">
        <v>8724</v>
      </c>
    </row>
    <row r="118" spans="1:3" x14ac:dyDescent="0.3">
      <c r="A118" s="386" t="s">
        <v>8779</v>
      </c>
      <c r="B118" s="285" t="s">
        <v>8726</v>
      </c>
      <c r="C118" s="285" t="s">
        <v>8726</v>
      </c>
    </row>
    <row r="119" spans="1:3" ht="26.4" x14ac:dyDescent="0.3">
      <c r="A119" s="386" t="s">
        <v>8780</v>
      </c>
      <c r="B119" s="381" t="s">
        <v>8662</v>
      </c>
      <c r="C119" s="381" t="s">
        <v>8662</v>
      </c>
    </row>
    <row r="120" spans="1:3" ht="26.4" x14ac:dyDescent="0.3">
      <c r="A120" s="386" t="s">
        <v>8781</v>
      </c>
      <c r="B120" s="285" t="s">
        <v>8664</v>
      </c>
      <c r="C120" s="285" t="s">
        <v>8664</v>
      </c>
    </row>
    <row r="121" spans="1:3" x14ac:dyDescent="0.3">
      <c r="A121" s="386" t="s">
        <v>8782</v>
      </c>
      <c r="B121" s="285" t="s">
        <v>8666</v>
      </c>
      <c r="C121" s="285" t="s">
        <v>8666</v>
      </c>
    </row>
    <row r="122" spans="1:3" x14ac:dyDescent="0.3">
      <c r="A122" s="386" t="s">
        <v>8783</v>
      </c>
      <c r="B122" s="285" t="s">
        <v>8668</v>
      </c>
      <c r="C122" s="285" t="s">
        <v>8668</v>
      </c>
    </row>
    <row r="123" spans="1:3" x14ac:dyDescent="0.3">
      <c r="A123" s="386" t="s">
        <v>8784</v>
      </c>
      <c r="B123" s="285" t="s">
        <v>8670</v>
      </c>
      <c r="C123" s="285" t="s">
        <v>8670</v>
      </c>
    </row>
    <row r="124" spans="1:3" x14ac:dyDescent="0.3">
      <c r="A124" s="386" t="s">
        <v>8785</v>
      </c>
      <c r="B124" s="285" t="s">
        <v>8672</v>
      </c>
      <c r="C124" s="285" t="s">
        <v>8672</v>
      </c>
    </row>
    <row r="125" spans="1:3" x14ac:dyDescent="0.3">
      <c r="A125" s="384" t="s">
        <v>8621</v>
      </c>
      <c r="B125" s="385" t="s">
        <v>8622</v>
      </c>
      <c r="C125" s="385" t="s">
        <v>8622</v>
      </c>
    </row>
    <row r="126" spans="1:3" x14ac:dyDescent="0.3">
      <c r="A126" s="283" t="s">
        <v>8786</v>
      </c>
      <c r="B126" s="285" t="s">
        <v>8721</v>
      </c>
      <c r="C126" s="285" t="s">
        <v>8721</v>
      </c>
    </row>
    <row r="127" spans="1:3" x14ac:dyDescent="0.3">
      <c r="A127" s="283" t="s">
        <v>8787</v>
      </c>
      <c r="B127" s="285" t="s">
        <v>8686</v>
      </c>
      <c r="C127" s="285" t="s">
        <v>8686</v>
      </c>
    </row>
    <row r="128" spans="1:3" x14ac:dyDescent="0.3">
      <c r="A128" s="283" t="s">
        <v>8788</v>
      </c>
      <c r="B128" s="285" t="s">
        <v>8724</v>
      </c>
      <c r="C128" s="285" t="s">
        <v>8724</v>
      </c>
    </row>
    <row r="129" spans="1:3" x14ac:dyDescent="0.3">
      <c r="A129" s="283" t="s">
        <v>8789</v>
      </c>
      <c r="B129" s="285" t="s">
        <v>8726</v>
      </c>
      <c r="C129" s="285" t="s">
        <v>8726</v>
      </c>
    </row>
    <row r="130" spans="1:3" ht="26.4" x14ac:dyDescent="0.3">
      <c r="A130" s="283" t="s">
        <v>8790</v>
      </c>
      <c r="B130" s="381" t="s">
        <v>8662</v>
      </c>
      <c r="C130" s="381" t="s">
        <v>8662</v>
      </c>
    </row>
    <row r="131" spans="1:3" ht="26.4" x14ac:dyDescent="0.3">
      <c r="A131" s="283" t="s">
        <v>8791</v>
      </c>
      <c r="B131" s="285" t="s">
        <v>8664</v>
      </c>
      <c r="C131" s="285" t="s">
        <v>8664</v>
      </c>
    </row>
    <row r="132" spans="1:3" x14ac:dyDescent="0.3">
      <c r="A132" s="283" t="s">
        <v>8792</v>
      </c>
      <c r="B132" s="285" t="s">
        <v>8666</v>
      </c>
      <c r="C132" s="285" t="s">
        <v>8666</v>
      </c>
    </row>
    <row r="133" spans="1:3" x14ac:dyDescent="0.3">
      <c r="A133" s="283" t="s">
        <v>8793</v>
      </c>
      <c r="B133" s="285" t="s">
        <v>8668</v>
      </c>
      <c r="C133" s="285" t="s">
        <v>8668</v>
      </c>
    </row>
    <row r="134" spans="1:3" x14ac:dyDescent="0.3">
      <c r="A134" s="283" t="s">
        <v>8794</v>
      </c>
      <c r="B134" s="285" t="s">
        <v>8670</v>
      </c>
      <c r="C134" s="285" t="s">
        <v>8670</v>
      </c>
    </row>
    <row r="135" spans="1:3" x14ac:dyDescent="0.3">
      <c r="A135" s="283" t="s">
        <v>8795</v>
      </c>
      <c r="B135" s="285" t="s">
        <v>8672</v>
      </c>
      <c r="C135" s="285" t="s">
        <v>8672</v>
      </c>
    </row>
    <row r="136" spans="1:3" x14ac:dyDescent="0.3">
      <c r="A136" s="384" t="s">
        <v>8624</v>
      </c>
      <c r="B136" s="385" t="s">
        <v>8625</v>
      </c>
      <c r="C136" s="385" t="s">
        <v>8625</v>
      </c>
    </row>
    <row r="137" spans="1:3" x14ac:dyDescent="0.3">
      <c r="A137" s="283" t="s">
        <v>8796</v>
      </c>
      <c r="B137" s="285" t="s">
        <v>8721</v>
      </c>
      <c r="C137" s="285" t="s">
        <v>8721</v>
      </c>
    </row>
    <row r="138" spans="1:3" x14ac:dyDescent="0.3">
      <c r="A138" s="283" t="s">
        <v>8797</v>
      </c>
      <c r="B138" s="285" t="s">
        <v>8686</v>
      </c>
      <c r="C138" s="285" t="s">
        <v>8686</v>
      </c>
    </row>
    <row r="139" spans="1:3" x14ac:dyDescent="0.3">
      <c r="A139" s="283" t="s">
        <v>8798</v>
      </c>
      <c r="B139" s="285" t="s">
        <v>8799</v>
      </c>
      <c r="C139" s="285" t="s">
        <v>8799</v>
      </c>
    </row>
    <row r="140" spans="1:3" x14ac:dyDescent="0.3">
      <c r="A140" s="283" t="s">
        <v>8800</v>
      </c>
      <c r="B140" s="285" t="s">
        <v>8726</v>
      </c>
      <c r="C140" s="285" t="s">
        <v>8726</v>
      </c>
    </row>
    <row r="141" spans="1:3" ht="26.4" x14ac:dyDescent="0.3">
      <c r="A141" s="283" t="s">
        <v>8801</v>
      </c>
      <c r="B141" s="381" t="s">
        <v>8662</v>
      </c>
      <c r="C141" s="381" t="s">
        <v>8662</v>
      </c>
    </row>
    <row r="142" spans="1:3" ht="26.4" x14ac:dyDescent="0.3">
      <c r="A142" s="283" t="s">
        <v>8802</v>
      </c>
      <c r="B142" s="285" t="s">
        <v>8664</v>
      </c>
      <c r="C142" s="285" t="s">
        <v>8664</v>
      </c>
    </row>
    <row r="143" spans="1:3" x14ac:dyDescent="0.3">
      <c r="A143" s="283" t="s">
        <v>8803</v>
      </c>
      <c r="B143" s="285" t="s">
        <v>8666</v>
      </c>
      <c r="C143" s="285" t="s">
        <v>8666</v>
      </c>
    </row>
    <row r="144" spans="1:3" x14ac:dyDescent="0.3">
      <c r="A144" s="283" t="s">
        <v>8804</v>
      </c>
      <c r="B144" s="285" t="s">
        <v>8668</v>
      </c>
      <c r="C144" s="285" t="s">
        <v>8668</v>
      </c>
    </row>
    <row r="145" spans="1:3" x14ac:dyDescent="0.3">
      <c r="A145" s="283" t="s">
        <v>8805</v>
      </c>
      <c r="B145" s="285" t="s">
        <v>8670</v>
      </c>
      <c r="C145" s="285" t="s">
        <v>8670</v>
      </c>
    </row>
    <row r="146" spans="1:3" x14ac:dyDescent="0.3">
      <c r="A146" s="283" t="s">
        <v>8806</v>
      </c>
      <c r="B146" s="285" t="s">
        <v>8672</v>
      </c>
      <c r="C146" s="285" t="s">
        <v>8672</v>
      </c>
    </row>
    <row r="147" spans="1:3" x14ac:dyDescent="0.3">
      <c r="A147" s="384" t="s">
        <v>8627</v>
      </c>
      <c r="B147" s="385" t="s">
        <v>8628</v>
      </c>
      <c r="C147" s="385" t="s">
        <v>8628</v>
      </c>
    </row>
    <row r="148" spans="1:3" x14ac:dyDescent="0.3">
      <c r="A148" s="283" t="s">
        <v>8807</v>
      </c>
      <c r="B148" s="285" t="s">
        <v>8721</v>
      </c>
      <c r="C148" s="285" t="s">
        <v>8721</v>
      </c>
    </row>
    <row r="149" spans="1:3" x14ac:dyDescent="0.3">
      <c r="A149" s="283" t="s">
        <v>8808</v>
      </c>
      <c r="B149" s="285" t="s">
        <v>8686</v>
      </c>
      <c r="C149" s="285" t="s">
        <v>8686</v>
      </c>
    </row>
    <row r="150" spans="1:3" x14ac:dyDescent="0.3">
      <c r="A150" s="283" t="s">
        <v>8809</v>
      </c>
      <c r="B150" s="285" t="s">
        <v>8799</v>
      </c>
      <c r="C150" s="285" t="s">
        <v>8799</v>
      </c>
    </row>
    <row r="151" spans="1:3" x14ac:dyDescent="0.3">
      <c r="A151" s="283" t="s">
        <v>8810</v>
      </c>
      <c r="B151" s="285" t="s">
        <v>8726</v>
      </c>
      <c r="C151" s="285" t="s">
        <v>8726</v>
      </c>
    </row>
    <row r="152" spans="1:3" ht="26.4" x14ac:dyDescent="0.3">
      <c r="A152" s="283" t="s">
        <v>8811</v>
      </c>
      <c r="B152" s="381" t="s">
        <v>8662</v>
      </c>
      <c r="C152" s="381" t="s">
        <v>8662</v>
      </c>
    </row>
    <row r="153" spans="1:3" ht="26.4" x14ac:dyDescent="0.3">
      <c r="A153" s="283" t="s">
        <v>8812</v>
      </c>
      <c r="B153" s="285" t="s">
        <v>8664</v>
      </c>
      <c r="C153" s="285" t="s">
        <v>8664</v>
      </c>
    </row>
    <row r="154" spans="1:3" x14ac:dyDescent="0.3">
      <c r="A154" s="283" t="s">
        <v>8813</v>
      </c>
      <c r="B154" s="285" t="s">
        <v>8666</v>
      </c>
      <c r="C154" s="285" t="s">
        <v>8666</v>
      </c>
    </row>
    <row r="155" spans="1:3" x14ac:dyDescent="0.3">
      <c r="A155" s="283" t="s">
        <v>8814</v>
      </c>
      <c r="B155" s="285" t="s">
        <v>8668</v>
      </c>
      <c r="C155" s="285" t="s">
        <v>8668</v>
      </c>
    </row>
    <row r="156" spans="1:3" x14ac:dyDescent="0.3">
      <c r="A156" s="283" t="s">
        <v>8815</v>
      </c>
      <c r="B156" s="285" t="s">
        <v>8670</v>
      </c>
      <c r="C156" s="285" t="s">
        <v>8670</v>
      </c>
    </row>
    <row r="157" spans="1:3" x14ac:dyDescent="0.3">
      <c r="A157" s="283" t="s">
        <v>8816</v>
      </c>
      <c r="B157" s="285" t="s">
        <v>8672</v>
      </c>
      <c r="C157" s="285" t="s">
        <v>8672</v>
      </c>
    </row>
    <row r="158" spans="1:3" x14ac:dyDescent="0.3">
      <c r="A158" s="384" t="s">
        <v>8630</v>
      </c>
      <c r="B158" s="385" t="s">
        <v>8631</v>
      </c>
      <c r="C158" s="385" t="s">
        <v>8631</v>
      </c>
    </row>
    <row r="159" spans="1:3" x14ac:dyDescent="0.3">
      <c r="A159" s="283" t="s">
        <v>8817</v>
      </c>
      <c r="B159" s="285" t="s">
        <v>8818</v>
      </c>
      <c r="C159" s="285" t="s">
        <v>8818</v>
      </c>
    </row>
    <row r="160" spans="1:3" x14ac:dyDescent="0.3">
      <c r="A160" s="283" t="s">
        <v>8819</v>
      </c>
      <c r="B160" s="285" t="s">
        <v>8152</v>
      </c>
      <c r="C160" s="285" t="s">
        <v>8152</v>
      </c>
    </row>
    <row r="161" spans="1:3" x14ac:dyDescent="0.3">
      <c r="A161" s="283" t="s">
        <v>8820</v>
      </c>
      <c r="B161" s="285" t="s">
        <v>8821</v>
      </c>
      <c r="C161" s="285" t="s">
        <v>8821</v>
      </c>
    </row>
    <row r="162" spans="1:3" x14ac:dyDescent="0.3">
      <c r="A162" s="384" t="s">
        <v>8633</v>
      </c>
      <c r="B162" s="385" t="s">
        <v>8634</v>
      </c>
      <c r="C162" s="385" t="s">
        <v>8634</v>
      </c>
    </row>
    <row r="163" spans="1:3" x14ac:dyDescent="0.3">
      <c r="A163" s="283" t="s">
        <v>8822</v>
      </c>
      <c r="B163" s="285" t="s">
        <v>8823</v>
      </c>
      <c r="C163" s="285" t="s">
        <v>8823</v>
      </c>
    </row>
    <row r="164" spans="1:3" x14ac:dyDescent="0.3">
      <c r="A164" s="384" t="s">
        <v>8636</v>
      </c>
      <c r="B164" s="385" t="s">
        <v>8637</v>
      </c>
      <c r="C164" s="385" t="s">
        <v>8637</v>
      </c>
    </row>
    <row r="165" spans="1:3" x14ac:dyDescent="0.3">
      <c r="A165" s="283" t="s">
        <v>8824</v>
      </c>
      <c r="B165" s="285" t="s">
        <v>8818</v>
      </c>
      <c r="C165" s="285" t="s">
        <v>8818</v>
      </c>
    </row>
    <row r="166" spans="1:3" x14ac:dyDescent="0.3">
      <c r="A166" s="283" t="s">
        <v>8825</v>
      </c>
      <c r="B166" s="285" t="s">
        <v>8152</v>
      </c>
      <c r="C166" s="285" t="s">
        <v>8152</v>
      </c>
    </row>
    <row r="167" spans="1:3" x14ac:dyDescent="0.3">
      <c r="A167" s="283" t="s">
        <v>8826</v>
      </c>
      <c r="B167" s="285" t="s">
        <v>8821</v>
      </c>
      <c r="C167" s="285" t="s">
        <v>8821</v>
      </c>
    </row>
    <row r="168" spans="1:3" x14ac:dyDescent="0.3">
      <c r="A168" s="384" t="s">
        <v>8639</v>
      </c>
      <c r="B168" s="385" t="s">
        <v>8827</v>
      </c>
      <c r="C168" s="385" t="s">
        <v>8827</v>
      </c>
    </row>
    <row r="169" spans="1:3" x14ac:dyDescent="0.3">
      <c r="A169" s="283" t="s">
        <v>8828</v>
      </c>
      <c r="B169" s="285" t="s">
        <v>8829</v>
      </c>
      <c r="C169" s="285" t="s">
        <v>8829</v>
      </c>
    </row>
    <row r="170" spans="1:3" x14ac:dyDescent="0.3">
      <c r="A170" s="283" t="s">
        <v>8830</v>
      </c>
      <c r="B170" s="285" t="s">
        <v>8831</v>
      </c>
      <c r="C170" s="285" t="s">
        <v>8831</v>
      </c>
    </row>
  </sheetData>
  <pageMargins left="0.7" right="0.7" top="0.75" bottom="0.75" header="0.3" footer="0.3"/>
  <pageSetup paperSize="9" scale="49"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9F5C1-B4CE-4E30-A9DD-BD2684BF6F7F}">
  <sheetPr>
    <tabColor theme="0" tint="-0.14999847407452621"/>
    <pageSetUpPr fitToPage="1"/>
  </sheetPr>
  <dimension ref="A1:E72"/>
  <sheetViews>
    <sheetView zoomScaleNormal="100" workbookViewId="0">
      <selection sqref="A1:B1"/>
    </sheetView>
  </sheetViews>
  <sheetFormatPr defaultRowHeight="14.4" x14ac:dyDescent="0.3"/>
  <cols>
    <col min="2" max="2" width="16.5546875" customWidth="1"/>
    <col min="3" max="3" width="127.5546875" customWidth="1"/>
    <col min="4" max="5" width="9.44140625" style="34"/>
  </cols>
  <sheetData>
    <row r="1" spans="1:5" ht="17.399999999999999" x14ac:dyDescent="0.3">
      <c r="A1" s="22" t="s">
        <v>9521</v>
      </c>
    </row>
    <row r="2" spans="1:5" ht="17.399999999999999" x14ac:dyDescent="0.3">
      <c r="A2" s="22"/>
    </row>
    <row r="3" spans="1:5" ht="39.6" x14ac:dyDescent="0.3">
      <c r="A3" s="149" t="s">
        <v>0</v>
      </c>
      <c r="B3" s="148" t="s">
        <v>1</v>
      </c>
      <c r="C3" s="148" t="s">
        <v>6932</v>
      </c>
      <c r="D3" s="146" t="s">
        <v>3</v>
      </c>
      <c r="E3" s="146" t="s">
        <v>126</v>
      </c>
    </row>
    <row r="4" spans="1:5" ht="52.8" x14ac:dyDescent="0.3">
      <c r="A4" s="509" t="s">
        <v>9583</v>
      </c>
      <c r="B4" s="510" t="s">
        <v>9584</v>
      </c>
      <c r="C4" s="514" t="s">
        <v>10153</v>
      </c>
      <c r="D4" s="99" t="s">
        <v>7665</v>
      </c>
      <c r="E4" s="445">
        <v>1</v>
      </c>
    </row>
    <row r="5" spans="1:5" ht="52.8" x14ac:dyDescent="0.3">
      <c r="A5" s="509" t="s">
        <v>9579</v>
      </c>
      <c r="B5" s="510" t="s">
        <v>9580</v>
      </c>
      <c r="C5" s="514" t="s">
        <v>10154</v>
      </c>
      <c r="D5" s="99" t="s">
        <v>7665</v>
      </c>
      <c r="E5" s="445">
        <v>1</v>
      </c>
    </row>
    <row r="6" spans="1:5" ht="52.8" x14ac:dyDescent="0.3">
      <c r="A6" s="509" t="s">
        <v>9585</v>
      </c>
      <c r="B6" s="510" t="s">
        <v>9586</v>
      </c>
      <c r="C6" s="514" t="s">
        <v>10155</v>
      </c>
      <c r="D6" s="99" t="s">
        <v>7665</v>
      </c>
      <c r="E6" s="445">
        <v>1</v>
      </c>
    </row>
    <row r="7" spans="1:5" ht="52.8" x14ac:dyDescent="0.3">
      <c r="A7" s="509" t="s">
        <v>9581</v>
      </c>
      <c r="B7" s="510" t="s">
        <v>9582</v>
      </c>
      <c r="C7" s="514" t="s">
        <v>10156</v>
      </c>
      <c r="D7" s="99" t="s">
        <v>7665</v>
      </c>
      <c r="E7" s="445">
        <v>1</v>
      </c>
    </row>
    <row r="8" spans="1:5" ht="52.8" x14ac:dyDescent="0.3">
      <c r="A8" s="50" t="s">
        <v>9522</v>
      </c>
      <c r="B8" s="2" t="s">
        <v>9523</v>
      </c>
      <c r="C8" s="248" t="s">
        <v>9524</v>
      </c>
      <c r="D8" s="99" t="s">
        <v>7665</v>
      </c>
      <c r="E8" s="445">
        <v>1</v>
      </c>
    </row>
    <row r="9" spans="1:5" ht="52.8" x14ac:dyDescent="0.3">
      <c r="A9" s="50" t="s">
        <v>9525</v>
      </c>
      <c r="B9" s="2" t="s">
        <v>9526</v>
      </c>
      <c r="C9" s="248" t="s">
        <v>9527</v>
      </c>
      <c r="D9" s="99" t="s">
        <v>7665</v>
      </c>
      <c r="E9" s="445">
        <v>1</v>
      </c>
    </row>
    <row r="10" spans="1:5" ht="52.8" x14ac:dyDescent="0.3">
      <c r="A10" s="50" t="s">
        <v>9528</v>
      </c>
      <c r="B10" s="2" t="s">
        <v>9529</v>
      </c>
      <c r="C10" s="248" t="s">
        <v>9530</v>
      </c>
      <c r="D10" s="99" t="s">
        <v>7665</v>
      </c>
      <c r="E10" s="445">
        <v>1</v>
      </c>
    </row>
    <row r="11" spans="1:5" ht="52.8" x14ac:dyDescent="0.3">
      <c r="A11" s="301" t="s">
        <v>9531</v>
      </c>
      <c r="B11" s="248" t="s">
        <v>9532</v>
      </c>
      <c r="C11" s="248" t="s">
        <v>9533</v>
      </c>
      <c r="D11" s="99" t="s">
        <v>7665</v>
      </c>
      <c r="E11" s="445">
        <v>1</v>
      </c>
    </row>
    <row r="12" spans="1:5" ht="52.8" x14ac:dyDescent="0.3">
      <c r="A12" s="301" t="s">
        <v>9534</v>
      </c>
      <c r="B12" s="248" t="s">
        <v>9535</v>
      </c>
      <c r="C12" s="248" t="s">
        <v>9536</v>
      </c>
      <c r="D12" s="99" t="s">
        <v>7665</v>
      </c>
      <c r="E12" s="445">
        <v>1</v>
      </c>
    </row>
    <row r="13" spans="1:5" ht="39.6" x14ac:dyDescent="0.3">
      <c r="A13" s="301" t="s">
        <v>9537</v>
      </c>
      <c r="B13" s="248" t="s">
        <v>9538</v>
      </c>
      <c r="C13" s="248" t="s">
        <v>9539</v>
      </c>
      <c r="D13" s="99" t="s">
        <v>7665</v>
      </c>
      <c r="E13" s="445">
        <v>1</v>
      </c>
    </row>
    <row r="14" spans="1:5" ht="39.6" x14ac:dyDescent="0.3">
      <c r="A14" s="301" t="s">
        <v>9540</v>
      </c>
      <c r="B14" s="248" t="s">
        <v>9541</v>
      </c>
      <c r="C14" s="248" t="s">
        <v>9542</v>
      </c>
      <c r="D14" s="99" t="s">
        <v>7665</v>
      </c>
      <c r="E14" s="445">
        <v>1</v>
      </c>
    </row>
    <row r="15" spans="1:5" ht="26.4" x14ac:dyDescent="0.3">
      <c r="A15" s="301" t="s">
        <v>9543</v>
      </c>
      <c r="B15" s="248" t="s">
        <v>8151</v>
      </c>
      <c r="C15" s="248" t="s">
        <v>9544</v>
      </c>
      <c r="D15" s="99" t="s">
        <v>7665</v>
      </c>
      <c r="E15" s="445">
        <v>1</v>
      </c>
    </row>
    <row r="16" spans="1:5" ht="39.6" x14ac:dyDescent="0.3">
      <c r="A16" s="301" t="s">
        <v>9545</v>
      </c>
      <c r="B16" s="248" t="s">
        <v>9546</v>
      </c>
      <c r="C16" s="248" t="s">
        <v>9547</v>
      </c>
      <c r="D16" s="99" t="s">
        <v>7665</v>
      </c>
      <c r="E16" s="445">
        <v>1</v>
      </c>
    </row>
    <row r="17" spans="1:5" ht="39.6" x14ac:dyDescent="0.3">
      <c r="A17" s="301" t="s">
        <v>9548</v>
      </c>
      <c r="B17" s="248" t="s">
        <v>9549</v>
      </c>
      <c r="C17" s="248" t="s">
        <v>9550</v>
      </c>
      <c r="D17" s="99" t="s">
        <v>7665</v>
      </c>
      <c r="E17" s="445">
        <v>1</v>
      </c>
    </row>
    <row r="18" spans="1:5" ht="52.8" x14ac:dyDescent="0.3">
      <c r="A18" s="301" t="s">
        <v>9551</v>
      </c>
      <c r="B18" s="248" t="s">
        <v>9552</v>
      </c>
      <c r="C18" s="248" t="s">
        <v>9553</v>
      </c>
      <c r="D18" s="99" t="s">
        <v>7665</v>
      </c>
      <c r="E18" s="445">
        <v>1</v>
      </c>
    </row>
    <row r="19" spans="1:5" ht="39.6" x14ac:dyDescent="0.3">
      <c r="A19" s="301" t="s">
        <v>9554</v>
      </c>
      <c r="B19" s="248" t="s">
        <v>9555</v>
      </c>
      <c r="C19" s="248" t="s">
        <v>9556</v>
      </c>
      <c r="D19" s="99" t="s">
        <v>7665</v>
      </c>
      <c r="E19" s="445">
        <v>1</v>
      </c>
    </row>
    <row r="20" spans="1:5" ht="52.8" x14ac:dyDescent="0.3">
      <c r="A20" s="301" t="s">
        <v>9557</v>
      </c>
      <c r="B20" s="248" t="s">
        <v>9558</v>
      </c>
      <c r="C20" s="248" t="s">
        <v>9559</v>
      </c>
      <c r="D20" s="99" t="s">
        <v>7665</v>
      </c>
      <c r="E20" s="445">
        <v>1</v>
      </c>
    </row>
    <row r="21" spans="1:5" ht="66" x14ac:dyDescent="0.3">
      <c r="A21" s="301" t="s">
        <v>9560</v>
      </c>
      <c r="B21" s="248" t="s">
        <v>9561</v>
      </c>
      <c r="C21" s="248" t="s">
        <v>9562</v>
      </c>
      <c r="D21" s="99" t="s">
        <v>7665</v>
      </c>
      <c r="E21" s="445">
        <v>1</v>
      </c>
    </row>
    <row r="22" spans="1:5" ht="52.8" x14ac:dyDescent="0.3">
      <c r="A22" s="301" t="s">
        <v>9563</v>
      </c>
      <c r="B22" s="248" t="s">
        <v>9564</v>
      </c>
      <c r="C22" s="248" t="s">
        <v>9565</v>
      </c>
      <c r="D22" s="99" t="s">
        <v>7665</v>
      </c>
      <c r="E22" s="445">
        <v>1</v>
      </c>
    </row>
    <row r="23" spans="1:5" ht="52.8" x14ac:dyDescent="0.3">
      <c r="A23" s="301" t="s">
        <v>9566</v>
      </c>
      <c r="B23" s="248" t="s">
        <v>9567</v>
      </c>
      <c r="C23" s="248" t="s">
        <v>9568</v>
      </c>
      <c r="D23" s="99" t="s">
        <v>7665</v>
      </c>
      <c r="E23" s="445">
        <v>1</v>
      </c>
    </row>
    <row r="24" spans="1:5" ht="39.6" x14ac:dyDescent="0.3">
      <c r="A24" s="301" t="s">
        <v>9569</v>
      </c>
      <c r="B24" s="248" t="s">
        <v>9570</v>
      </c>
      <c r="C24" s="248" t="s">
        <v>9571</v>
      </c>
      <c r="D24" s="99" t="s">
        <v>7665</v>
      </c>
      <c r="E24" s="445">
        <v>1</v>
      </c>
    </row>
    <row r="25" spans="1:5" ht="26.4" x14ac:dyDescent="0.3">
      <c r="A25" s="301" t="s">
        <v>9572</v>
      </c>
      <c r="B25" s="248" t="s">
        <v>14301</v>
      </c>
      <c r="C25" s="248" t="s">
        <v>14306</v>
      </c>
      <c r="D25" s="99" t="s">
        <v>7665</v>
      </c>
      <c r="E25" s="445">
        <v>1</v>
      </c>
    </row>
    <row r="26" spans="1:5" ht="39.6" x14ac:dyDescent="0.3">
      <c r="A26" s="301" t="s">
        <v>9573</v>
      </c>
      <c r="B26" s="248" t="s">
        <v>9574</v>
      </c>
      <c r="C26" s="248" t="s">
        <v>9575</v>
      </c>
      <c r="D26" s="99" t="s">
        <v>7665</v>
      </c>
      <c r="E26" s="445">
        <v>1</v>
      </c>
    </row>
    <row r="27" spans="1:5" ht="52.8" x14ac:dyDescent="0.3">
      <c r="A27" s="301" t="s">
        <v>9576</v>
      </c>
      <c r="B27" s="248" t="s">
        <v>9577</v>
      </c>
      <c r="C27" s="248" t="s">
        <v>9578</v>
      </c>
      <c r="D27" s="99" t="s">
        <v>7665</v>
      </c>
      <c r="E27" s="445">
        <v>1</v>
      </c>
    </row>
    <row r="28" spans="1:5" ht="39.6" x14ac:dyDescent="0.3">
      <c r="A28" s="301" t="s">
        <v>9587</v>
      </c>
      <c r="B28" s="248" t="s">
        <v>9588</v>
      </c>
      <c r="C28" s="248" t="s">
        <v>9589</v>
      </c>
      <c r="D28" s="99" t="s">
        <v>7665</v>
      </c>
      <c r="E28" s="445">
        <v>1</v>
      </c>
    </row>
    <row r="29" spans="1:5" ht="52.8" x14ac:dyDescent="0.3">
      <c r="A29" s="301" t="s">
        <v>9590</v>
      </c>
      <c r="B29" s="248" t="s">
        <v>9591</v>
      </c>
      <c r="C29" s="248" t="s">
        <v>9592</v>
      </c>
      <c r="D29" s="99" t="s">
        <v>7665</v>
      </c>
      <c r="E29" s="445">
        <v>1</v>
      </c>
    </row>
    <row r="30" spans="1:5" ht="52.8" x14ac:dyDescent="0.3">
      <c r="A30" s="301" t="s">
        <v>9593</v>
      </c>
      <c r="B30" s="248" t="s">
        <v>9594</v>
      </c>
      <c r="C30" s="248" t="s">
        <v>9595</v>
      </c>
      <c r="D30" s="99" t="s">
        <v>7665</v>
      </c>
      <c r="E30" s="445">
        <v>1</v>
      </c>
    </row>
    <row r="31" spans="1:5" ht="66" x14ac:dyDescent="0.3">
      <c r="A31" s="301" t="s">
        <v>9596</v>
      </c>
      <c r="B31" s="248" t="s">
        <v>9597</v>
      </c>
      <c r="C31" s="248" t="s">
        <v>9598</v>
      </c>
      <c r="D31" s="99" t="s">
        <v>7665</v>
      </c>
      <c r="E31" s="445">
        <v>1</v>
      </c>
    </row>
    <row r="32" spans="1:5" ht="66" x14ac:dyDescent="0.3">
      <c r="A32" s="301" t="s">
        <v>9599</v>
      </c>
      <c r="B32" s="248" t="s">
        <v>9600</v>
      </c>
      <c r="C32" s="248" t="s">
        <v>9601</v>
      </c>
      <c r="D32" s="99" t="s">
        <v>7665</v>
      </c>
      <c r="E32" s="445">
        <v>1</v>
      </c>
    </row>
    <row r="33" spans="1:5" ht="79.2" x14ac:dyDescent="0.3">
      <c r="A33" s="301" t="s">
        <v>9602</v>
      </c>
      <c r="B33" s="248" t="s">
        <v>9603</v>
      </c>
      <c r="C33" s="248" t="s">
        <v>9604</v>
      </c>
      <c r="D33" s="99" t="s">
        <v>7665</v>
      </c>
      <c r="E33" s="445">
        <v>1</v>
      </c>
    </row>
    <row r="34" spans="1:5" ht="79.2" x14ac:dyDescent="0.3">
      <c r="A34" s="301" t="s">
        <v>9605</v>
      </c>
      <c r="B34" s="248" t="s">
        <v>9606</v>
      </c>
      <c r="C34" s="248" t="s">
        <v>9607</v>
      </c>
      <c r="D34" s="99" t="s">
        <v>7665</v>
      </c>
      <c r="E34" s="445">
        <v>1</v>
      </c>
    </row>
    <row r="35" spans="1:5" ht="39.6" x14ac:dyDescent="0.3">
      <c r="A35" s="301" t="s">
        <v>9608</v>
      </c>
      <c r="B35" s="248" t="s">
        <v>8152</v>
      </c>
      <c r="C35" s="248" t="s">
        <v>9609</v>
      </c>
      <c r="D35" s="99" t="s">
        <v>7665</v>
      </c>
      <c r="E35" s="445">
        <v>1</v>
      </c>
    </row>
    <row r="36" spans="1:5" ht="26.4" x14ac:dyDescent="0.3">
      <c r="A36" s="301" t="s">
        <v>9610</v>
      </c>
      <c r="B36" s="248" t="s">
        <v>9611</v>
      </c>
      <c r="C36" s="248" t="s">
        <v>9612</v>
      </c>
      <c r="D36" s="99" t="s">
        <v>7665</v>
      </c>
      <c r="E36" s="445">
        <v>1</v>
      </c>
    </row>
    <row r="37" spans="1:5" ht="52.8" x14ac:dyDescent="0.3">
      <c r="A37" s="301" t="s">
        <v>9613</v>
      </c>
      <c r="B37" s="248" t="s">
        <v>9614</v>
      </c>
      <c r="C37" s="248" t="s">
        <v>9615</v>
      </c>
      <c r="D37" s="99" t="s">
        <v>7665</v>
      </c>
      <c r="E37" s="445">
        <v>1</v>
      </c>
    </row>
    <row r="38" spans="1:5" ht="52.8" x14ac:dyDescent="0.3">
      <c r="A38" s="301" t="s">
        <v>9616</v>
      </c>
      <c r="B38" s="248" t="s">
        <v>9617</v>
      </c>
      <c r="C38" s="248" t="s">
        <v>9618</v>
      </c>
      <c r="D38" s="99" t="s">
        <v>7665</v>
      </c>
      <c r="E38" s="445">
        <v>1</v>
      </c>
    </row>
    <row r="39" spans="1:5" ht="52.8" x14ac:dyDescent="0.3">
      <c r="A39" s="301" t="s">
        <v>9619</v>
      </c>
      <c r="B39" s="248" t="s">
        <v>9620</v>
      </c>
      <c r="C39" s="248" t="s">
        <v>9621</v>
      </c>
      <c r="D39" s="99" t="s">
        <v>7665</v>
      </c>
      <c r="E39" s="445">
        <v>1</v>
      </c>
    </row>
    <row r="40" spans="1:5" ht="52.8" x14ac:dyDescent="0.3">
      <c r="A40" s="301" t="s">
        <v>9622</v>
      </c>
      <c r="B40" s="248" t="s">
        <v>9623</v>
      </c>
      <c r="C40" s="248" t="s">
        <v>9624</v>
      </c>
      <c r="D40" s="99" t="s">
        <v>7665</v>
      </c>
      <c r="E40" s="445">
        <v>1</v>
      </c>
    </row>
    <row r="41" spans="1:5" ht="52.8" x14ac:dyDescent="0.3">
      <c r="A41" s="301" t="s">
        <v>9625</v>
      </c>
      <c r="B41" s="248" t="s">
        <v>9626</v>
      </c>
      <c r="C41" s="248" t="s">
        <v>9627</v>
      </c>
      <c r="D41" s="99" t="s">
        <v>7665</v>
      </c>
      <c r="E41" s="445">
        <v>1</v>
      </c>
    </row>
    <row r="42" spans="1:5" ht="66" x14ac:dyDescent="0.3">
      <c r="A42" s="301" t="s">
        <v>9628</v>
      </c>
      <c r="B42" s="248" t="s">
        <v>9629</v>
      </c>
      <c r="C42" s="248" t="s">
        <v>9630</v>
      </c>
      <c r="D42" s="99" t="s">
        <v>7665</v>
      </c>
      <c r="E42" s="445">
        <v>1</v>
      </c>
    </row>
    <row r="43" spans="1:5" ht="66" x14ac:dyDescent="0.3">
      <c r="A43" s="301" t="s">
        <v>9631</v>
      </c>
      <c r="B43" s="248" t="s">
        <v>9632</v>
      </c>
      <c r="C43" s="248" t="s">
        <v>9633</v>
      </c>
      <c r="D43" s="99" t="s">
        <v>7665</v>
      </c>
      <c r="E43" s="445">
        <v>1</v>
      </c>
    </row>
    <row r="44" spans="1:5" ht="52.8" x14ac:dyDescent="0.3">
      <c r="A44" s="301" t="s">
        <v>9634</v>
      </c>
      <c r="B44" s="248" t="s">
        <v>9635</v>
      </c>
      <c r="C44" s="248" t="s">
        <v>9636</v>
      </c>
      <c r="D44" s="99" t="s">
        <v>7665</v>
      </c>
      <c r="E44" s="445">
        <v>1</v>
      </c>
    </row>
    <row r="45" spans="1:5" ht="52.8" x14ac:dyDescent="0.3">
      <c r="A45" s="301" t="s">
        <v>9637</v>
      </c>
      <c r="B45" s="248" t="s">
        <v>9638</v>
      </c>
      <c r="C45" s="248" t="s">
        <v>9639</v>
      </c>
      <c r="D45" s="99" t="s">
        <v>7665</v>
      </c>
      <c r="E45" s="445">
        <v>1</v>
      </c>
    </row>
    <row r="46" spans="1:5" ht="52.8" x14ac:dyDescent="0.3">
      <c r="A46" s="301" t="s">
        <v>9640</v>
      </c>
      <c r="B46" s="248" t="s">
        <v>9641</v>
      </c>
      <c r="C46" s="248" t="s">
        <v>9642</v>
      </c>
      <c r="D46" s="99" t="s">
        <v>7665</v>
      </c>
      <c r="E46" s="445">
        <v>1</v>
      </c>
    </row>
    <row r="47" spans="1:5" ht="66" x14ac:dyDescent="0.3">
      <c r="A47" s="301" t="s">
        <v>9643</v>
      </c>
      <c r="B47" s="248" t="s">
        <v>9644</v>
      </c>
      <c r="C47" s="248" t="s">
        <v>9645</v>
      </c>
      <c r="D47" s="99" t="s">
        <v>7665</v>
      </c>
      <c r="E47" s="445">
        <v>1</v>
      </c>
    </row>
    <row r="48" spans="1:5" ht="52.8" x14ac:dyDescent="0.3">
      <c r="A48" s="301" t="s">
        <v>9646</v>
      </c>
      <c r="B48" s="248" t="s">
        <v>9647</v>
      </c>
      <c r="C48" s="248" t="s">
        <v>9648</v>
      </c>
      <c r="D48" s="99" t="s">
        <v>7665</v>
      </c>
      <c r="E48" s="445">
        <v>1</v>
      </c>
    </row>
    <row r="49" spans="1:5" ht="66" x14ac:dyDescent="0.3">
      <c r="A49" s="301" t="s">
        <v>9649</v>
      </c>
      <c r="B49" s="248" t="s">
        <v>9650</v>
      </c>
      <c r="C49" s="248" t="s">
        <v>9651</v>
      </c>
      <c r="D49" s="99" t="s">
        <v>7665</v>
      </c>
      <c r="E49" s="445">
        <v>1</v>
      </c>
    </row>
    <row r="50" spans="1:5" ht="79.2" x14ac:dyDescent="0.3">
      <c r="A50" s="301" t="s">
        <v>9652</v>
      </c>
      <c r="B50" s="248" t="s">
        <v>9653</v>
      </c>
      <c r="C50" s="248" t="s">
        <v>9654</v>
      </c>
      <c r="D50" s="99" t="s">
        <v>7665</v>
      </c>
      <c r="E50" s="445">
        <v>1</v>
      </c>
    </row>
    <row r="51" spans="1:5" ht="92.4" x14ac:dyDescent="0.3">
      <c r="A51" s="301" t="s">
        <v>9655</v>
      </c>
      <c r="B51" s="248" t="s">
        <v>9656</v>
      </c>
      <c r="C51" s="248" t="s">
        <v>9657</v>
      </c>
      <c r="D51" s="99" t="s">
        <v>7665</v>
      </c>
      <c r="E51" s="445">
        <v>1</v>
      </c>
    </row>
    <row r="52" spans="1:5" ht="92.4" x14ac:dyDescent="0.3">
      <c r="A52" s="301" t="s">
        <v>9658</v>
      </c>
      <c r="B52" s="248" t="s">
        <v>9659</v>
      </c>
      <c r="C52" s="248" t="s">
        <v>9660</v>
      </c>
      <c r="D52" s="99" t="s">
        <v>7665</v>
      </c>
      <c r="E52" s="445">
        <v>1</v>
      </c>
    </row>
    <row r="53" spans="1:5" ht="92.4" x14ac:dyDescent="0.3">
      <c r="A53" s="301" t="s">
        <v>9661</v>
      </c>
      <c r="B53" s="248" t="s">
        <v>9662</v>
      </c>
      <c r="C53" s="248" t="s">
        <v>9663</v>
      </c>
      <c r="D53" s="99" t="s">
        <v>7665</v>
      </c>
      <c r="E53" s="445">
        <v>1</v>
      </c>
    </row>
    <row r="54" spans="1:5" ht="66" x14ac:dyDescent="0.3">
      <c r="A54" s="301" t="s">
        <v>9664</v>
      </c>
      <c r="B54" s="248" t="s">
        <v>9665</v>
      </c>
      <c r="C54" s="248" t="s">
        <v>9666</v>
      </c>
      <c r="D54" s="99" t="s">
        <v>7665</v>
      </c>
      <c r="E54" s="445">
        <v>1</v>
      </c>
    </row>
    <row r="55" spans="1:5" ht="92.4" x14ac:dyDescent="0.3">
      <c r="A55" s="301" t="s">
        <v>9667</v>
      </c>
      <c r="B55" s="248" t="s">
        <v>9668</v>
      </c>
      <c r="C55" s="248" t="s">
        <v>9669</v>
      </c>
      <c r="D55" s="99" t="s">
        <v>7665</v>
      </c>
      <c r="E55" s="445">
        <v>1</v>
      </c>
    </row>
    <row r="56" spans="1:5" ht="79.2" x14ac:dyDescent="0.3">
      <c r="A56" s="301" t="s">
        <v>9670</v>
      </c>
      <c r="B56" s="248" t="s">
        <v>9671</v>
      </c>
      <c r="C56" s="248" t="s">
        <v>9672</v>
      </c>
      <c r="D56" s="99" t="s">
        <v>7665</v>
      </c>
      <c r="E56" s="445">
        <v>1</v>
      </c>
    </row>
    <row r="57" spans="1:5" ht="79.2" x14ac:dyDescent="0.3">
      <c r="A57" s="301" t="s">
        <v>9673</v>
      </c>
      <c r="B57" s="248" t="s">
        <v>9674</v>
      </c>
      <c r="C57" s="248" t="s">
        <v>9675</v>
      </c>
      <c r="D57" s="99" t="s">
        <v>7665</v>
      </c>
      <c r="E57" s="445">
        <v>1</v>
      </c>
    </row>
    <row r="58" spans="1:5" ht="92.4" x14ac:dyDescent="0.3">
      <c r="A58" s="301" t="s">
        <v>9676</v>
      </c>
      <c r="B58" s="248" t="s">
        <v>9677</v>
      </c>
      <c r="C58" s="248" t="s">
        <v>9678</v>
      </c>
      <c r="D58" s="99" t="s">
        <v>7665</v>
      </c>
      <c r="E58" s="445">
        <v>1</v>
      </c>
    </row>
    <row r="59" spans="1:5" ht="66" x14ac:dyDescent="0.3">
      <c r="A59" s="301" t="s">
        <v>9679</v>
      </c>
      <c r="B59" s="248" t="s">
        <v>9680</v>
      </c>
      <c r="C59" s="248" t="s">
        <v>9681</v>
      </c>
      <c r="D59" s="99" t="s">
        <v>7665</v>
      </c>
      <c r="E59" s="445">
        <v>1</v>
      </c>
    </row>
    <row r="60" spans="1:5" ht="52.8" x14ac:dyDescent="0.3">
      <c r="A60" s="301" t="s">
        <v>9682</v>
      </c>
      <c r="B60" s="248" t="s">
        <v>9683</v>
      </c>
      <c r="C60" s="248" t="s">
        <v>9684</v>
      </c>
      <c r="D60" s="99" t="s">
        <v>7665</v>
      </c>
      <c r="E60" s="445">
        <v>1</v>
      </c>
    </row>
    <row r="61" spans="1:5" ht="52.8" x14ac:dyDescent="0.3">
      <c r="A61" s="301" t="s">
        <v>9685</v>
      </c>
      <c r="B61" s="248" t="s">
        <v>9686</v>
      </c>
      <c r="C61" s="248" t="s">
        <v>9687</v>
      </c>
      <c r="D61" s="99" t="s">
        <v>7665</v>
      </c>
      <c r="E61" s="445">
        <v>1</v>
      </c>
    </row>
    <row r="62" spans="1:5" s="10" customFormat="1" ht="39.6" x14ac:dyDescent="0.25">
      <c r="A62" s="737" t="s">
        <v>10122</v>
      </c>
      <c r="B62" s="737" t="s">
        <v>10123</v>
      </c>
      <c r="C62" s="736" t="s">
        <v>10124</v>
      </c>
      <c r="D62" s="620" t="s">
        <v>7665</v>
      </c>
      <c r="E62" s="621">
        <v>1</v>
      </c>
    </row>
    <row r="63" spans="1:5" s="10" customFormat="1" ht="92.4" x14ac:dyDescent="0.25">
      <c r="A63" s="737" t="s">
        <v>10125</v>
      </c>
      <c r="B63" s="737" t="s">
        <v>10126</v>
      </c>
      <c r="C63" s="736" t="s">
        <v>10127</v>
      </c>
      <c r="D63" s="620" t="s">
        <v>7665</v>
      </c>
      <c r="E63" s="621">
        <v>1</v>
      </c>
    </row>
    <row r="64" spans="1:5" s="10" customFormat="1" ht="92.4" x14ac:dyDescent="0.25">
      <c r="A64" s="737" t="s">
        <v>10128</v>
      </c>
      <c r="B64" s="737" t="s">
        <v>10129</v>
      </c>
      <c r="C64" s="736" t="s">
        <v>10130</v>
      </c>
      <c r="D64" s="620" t="s">
        <v>7665</v>
      </c>
      <c r="E64" s="621">
        <v>1</v>
      </c>
    </row>
    <row r="65" spans="1:5" s="10" customFormat="1" ht="92.4" x14ac:dyDescent="0.25">
      <c r="A65" s="737" t="s">
        <v>10131</v>
      </c>
      <c r="B65" s="737" t="s">
        <v>10132</v>
      </c>
      <c r="C65" s="736" t="s">
        <v>10133</v>
      </c>
      <c r="D65" s="620" t="s">
        <v>7665</v>
      </c>
      <c r="E65" s="621">
        <v>1</v>
      </c>
    </row>
    <row r="66" spans="1:5" s="10" customFormat="1" ht="92.4" x14ac:dyDescent="0.25">
      <c r="A66" s="737" t="s">
        <v>10134</v>
      </c>
      <c r="B66" s="737" t="s">
        <v>10135</v>
      </c>
      <c r="C66" s="736" t="s">
        <v>10136</v>
      </c>
      <c r="D66" s="620" t="s">
        <v>7665</v>
      </c>
      <c r="E66" s="621">
        <v>1</v>
      </c>
    </row>
    <row r="67" spans="1:5" ht="52.8" x14ac:dyDescent="0.3">
      <c r="A67" s="737" t="s">
        <v>13780</v>
      </c>
      <c r="B67" s="737" t="s">
        <v>13781</v>
      </c>
      <c r="C67" s="743" t="s">
        <v>13792</v>
      </c>
      <c r="D67" s="620" t="s">
        <v>7665</v>
      </c>
      <c r="E67" s="621">
        <v>1</v>
      </c>
    </row>
    <row r="68" spans="1:5" ht="52.8" x14ac:dyDescent="0.3">
      <c r="A68" s="737" t="s">
        <v>13782</v>
      </c>
      <c r="B68" s="737" t="s">
        <v>13783</v>
      </c>
      <c r="C68" s="743" t="s">
        <v>13793</v>
      </c>
      <c r="D68" s="620" t="s">
        <v>7665</v>
      </c>
      <c r="E68" s="621">
        <v>1</v>
      </c>
    </row>
    <row r="69" spans="1:5" ht="66" x14ac:dyDescent="0.3">
      <c r="A69" s="737" t="s">
        <v>13784</v>
      </c>
      <c r="B69" s="737" t="s">
        <v>13785</v>
      </c>
      <c r="C69" s="815" t="s">
        <v>14003</v>
      </c>
      <c r="D69" s="620" t="s">
        <v>7665</v>
      </c>
      <c r="E69" s="621">
        <v>1</v>
      </c>
    </row>
    <row r="70" spans="1:5" ht="52.8" x14ac:dyDescent="0.3">
      <c r="A70" s="737" t="s">
        <v>13786</v>
      </c>
      <c r="B70" s="737" t="s">
        <v>13787</v>
      </c>
      <c r="C70" s="743" t="s">
        <v>14006</v>
      </c>
      <c r="D70" s="620" t="s">
        <v>7665</v>
      </c>
      <c r="E70" s="621">
        <v>1</v>
      </c>
    </row>
    <row r="71" spans="1:5" ht="52.8" x14ac:dyDescent="0.3">
      <c r="A71" s="737" t="s">
        <v>13788</v>
      </c>
      <c r="B71" s="737" t="s">
        <v>13789</v>
      </c>
      <c r="C71" s="743" t="s">
        <v>14004</v>
      </c>
      <c r="D71" s="620" t="s">
        <v>7665</v>
      </c>
      <c r="E71" s="621">
        <v>1</v>
      </c>
    </row>
    <row r="72" spans="1:5" ht="66" x14ac:dyDescent="0.3">
      <c r="A72" s="737" t="s">
        <v>13790</v>
      </c>
      <c r="B72" s="737" t="s">
        <v>13791</v>
      </c>
      <c r="C72" s="743" t="s">
        <v>14005</v>
      </c>
      <c r="D72" s="620" t="s">
        <v>7665</v>
      </c>
      <c r="E72" s="621">
        <v>1</v>
      </c>
    </row>
  </sheetData>
  <sortState xmlns:xlrd2="http://schemas.microsoft.com/office/spreadsheetml/2017/richdata2" ref="A4:E61">
    <sortCondition ref="A4"/>
  </sortState>
  <pageMargins left="0.7" right="0.7" top="0.75" bottom="0.75" header="0.3" footer="0.3"/>
  <pageSetup paperSize="9" scale="50"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96435-C259-4282-AD6D-AA1D4E429DD7}">
  <sheetPr>
    <tabColor theme="0" tint="-0.14999847407452621"/>
    <pageSetUpPr fitToPage="1"/>
  </sheetPr>
  <dimension ref="A1:F133"/>
  <sheetViews>
    <sheetView topLeftCell="A9" zoomScaleNormal="100" workbookViewId="0">
      <selection activeCell="C89" sqref="C89"/>
    </sheetView>
  </sheetViews>
  <sheetFormatPr defaultColWidth="8.5546875" defaultRowHeight="14.4" x14ac:dyDescent="0.3"/>
  <cols>
    <col min="1" max="1" width="17" style="201" customWidth="1"/>
    <col min="2" max="2" width="28.5546875" style="201" customWidth="1"/>
    <col min="3" max="3" width="152.44140625" style="201" customWidth="1"/>
    <col min="4" max="5" width="9.44140625" style="613"/>
    <col min="6" max="6" width="8.44140625" style="201" customWidth="1"/>
    <col min="7" max="16384" width="8.5546875" style="201"/>
  </cols>
  <sheetData>
    <row r="1" spans="1:6" ht="17.399999999999999" x14ac:dyDescent="0.3">
      <c r="A1" s="22" t="s">
        <v>9689</v>
      </c>
    </row>
    <row r="2" spans="1:6" ht="17.399999999999999" x14ac:dyDescent="0.3">
      <c r="A2" s="612"/>
    </row>
    <row r="3" spans="1:6" ht="39.6" x14ac:dyDescent="0.3">
      <c r="A3" s="149" t="s">
        <v>0</v>
      </c>
      <c r="B3" s="148" t="s">
        <v>1</v>
      </c>
      <c r="C3" s="148" t="s">
        <v>6932</v>
      </c>
      <c r="D3" s="146" t="s">
        <v>3</v>
      </c>
      <c r="E3" s="146" t="s">
        <v>126</v>
      </c>
    </row>
    <row r="4" spans="1:6" ht="224.4" x14ac:dyDescent="0.3">
      <c r="A4" s="614" t="s">
        <v>9691</v>
      </c>
      <c r="B4" s="605" t="s">
        <v>2758</v>
      </c>
      <c r="C4" s="857" t="s">
        <v>14307</v>
      </c>
      <c r="D4" s="620" t="s">
        <v>7665</v>
      </c>
      <c r="E4" s="621">
        <v>1</v>
      </c>
    </row>
    <row r="5" spans="1:6" ht="184.8" x14ac:dyDescent="0.3">
      <c r="A5" s="614" t="s">
        <v>9692</v>
      </c>
      <c r="B5" s="603" t="s">
        <v>2716</v>
      </c>
      <c r="C5" s="603" t="s">
        <v>9693</v>
      </c>
      <c r="D5" s="620" t="s">
        <v>7665</v>
      </c>
      <c r="E5" s="621">
        <v>1</v>
      </c>
    </row>
    <row r="6" spans="1:6" ht="171.6" x14ac:dyDescent="0.3">
      <c r="A6" s="614" t="s">
        <v>9694</v>
      </c>
      <c r="B6" s="603" t="s">
        <v>9695</v>
      </c>
      <c r="C6" s="615" t="s">
        <v>10672</v>
      </c>
      <c r="D6" s="620" t="s">
        <v>7665</v>
      </c>
      <c r="E6" s="621">
        <v>1</v>
      </c>
    </row>
    <row r="7" spans="1:6" ht="79.2" x14ac:dyDescent="0.3">
      <c r="A7" s="614" t="s">
        <v>9784</v>
      </c>
      <c r="B7" s="603" t="s">
        <v>9785</v>
      </c>
      <c r="C7" s="857" t="s">
        <v>14308</v>
      </c>
      <c r="D7" s="620" t="s">
        <v>7665</v>
      </c>
      <c r="E7" s="621">
        <v>1</v>
      </c>
      <c r="F7" s="820"/>
    </row>
    <row r="8" spans="1:6" ht="132" x14ac:dyDescent="0.3">
      <c r="A8" s="614" t="s">
        <v>9696</v>
      </c>
      <c r="B8" s="616" t="s">
        <v>10727</v>
      </c>
      <c r="C8" s="617" t="s">
        <v>10673</v>
      </c>
      <c r="D8" s="620" t="s">
        <v>7665</v>
      </c>
      <c r="E8" s="621">
        <v>1</v>
      </c>
    </row>
    <row r="9" spans="1:6" ht="132" x14ac:dyDescent="0.3">
      <c r="A9" s="614" t="s">
        <v>9697</v>
      </c>
      <c r="B9" s="616" t="s">
        <v>10728</v>
      </c>
      <c r="C9" s="617" t="s">
        <v>10674</v>
      </c>
      <c r="D9" s="620" t="s">
        <v>7665</v>
      </c>
      <c r="E9" s="621">
        <v>1</v>
      </c>
    </row>
    <row r="10" spans="1:6" ht="116.25" customHeight="1" x14ac:dyDescent="0.3">
      <c r="A10" s="614" t="s">
        <v>9699</v>
      </c>
      <c r="B10" s="603" t="s">
        <v>9698</v>
      </c>
      <c r="C10" s="857" t="s">
        <v>14309</v>
      </c>
      <c r="D10" s="620" t="s">
        <v>7665</v>
      </c>
      <c r="E10" s="621">
        <v>1</v>
      </c>
      <c r="F10" s="820"/>
    </row>
    <row r="11" spans="1:6" ht="39.6" x14ac:dyDescent="0.3">
      <c r="A11" s="614" t="s">
        <v>9702</v>
      </c>
      <c r="B11" s="603" t="s">
        <v>9700</v>
      </c>
      <c r="C11" s="603" t="s">
        <v>9701</v>
      </c>
      <c r="D11" s="620" t="s">
        <v>7665</v>
      </c>
      <c r="E11" s="621">
        <v>1</v>
      </c>
    </row>
    <row r="12" spans="1:6" ht="39.6" x14ac:dyDescent="0.3">
      <c r="A12" s="614" t="s">
        <v>9703</v>
      </c>
      <c r="B12" s="615" t="s">
        <v>10675</v>
      </c>
      <c r="C12" s="615" t="s">
        <v>10676</v>
      </c>
      <c r="D12" s="620" t="s">
        <v>7665</v>
      </c>
      <c r="E12" s="621">
        <v>1</v>
      </c>
    </row>
    <row r="13" spans="1:6" ht="52.8" x14ac:dyDescent="0.3">
      <c r="A13" s="614" t="s">
        <v>9705</v>
      </c>
      <c r="B13" s="603" t="s">
        <v>9704</v>
      </c>
      <c r="C13" s="615" t="s">
        <v>10677</v>
      </c>
      <c r="D13" s="620" t="s">
        <v>7665</v>
      </c>
      <c r="E13" s="621">
        <v>1</v>
      </c>
    </row>
    <row r="14" spans="1:6" ht="39.6" x14ac:dyDescent="0.3">
      <c r="A14" s="614" t="s">
        <v>9707</v>
      </c>
      <c r="B14" s="603" t="s">
        <v>2903</v>
      </c>
      <c r="C14" s="603" t="s">
        <v>9706</v>
      </c>
      <c r="D14" s="620" t="s">
        <v>7665</v>
      </c>
      <c r="E14" s="621">
        <v>1</v>
      </c>
    </row>
    <row r="15" spans="1:6" ht="158.4" x14ac:dyDescent="0.3">
      <c r="A15" s="614" t="s">
        <v>9708</v>
      </c>
      <c r="B15" s="603" t="s">
        <v>2909</v>
      </c>
      <c r="C15" s="615" t="s">
        <v>10678</v>
      </c>
      <c r="D15" s="620" t="s">
        <v>7665</v>
      </c>
      <c r="E15" s="621">
        <v>1</v>
      </c>
    </row>
    <row r="16" spans="1:6" ht="39.6" x14ac:dyDescent="0.3">
      <c r="A16" s="614" t="s">
        <v>9711</v>
      </c>
      <c r="B16" s="603" t="s">
        <v>9709</v>
      </c>
      <c r="C16" s="603" t="s">
        <v>9710</v>
      </c>
      <c r="D16" s="620" t="s">
        <v>7665</v>
      </c>
      <c r="E16" s="621">
        <v>1</v>
      </c>
    </row>
    <row r="17" spans="1:5" ht="39.6" x14ac:dyDescent="0.3">
      <c r="A17" s="614" t="s">
        <v>9714</v>
      </c>
      <c r="B17" s="603" t="s">
        <v>9712</v>
      </c>
      <c r="C17" s="603" t="s">
        <v>9713</v>
      </c>
      <c r="D17" s="620" t="s">
        <v>7665</v>
      </c>
      <c r="E17" s="621">
        <v>1</v>
      </c>
    </row>
    <row r="18" spans="1:5" ht="39.6" x14ac:dyDescent="0.3">
      <c r="A18" s="614" t="s">
        <v>9717</v>
      </c>
      <c r="B18" s="603" t="s">
        <v>9715</v>
      </c>
      <c r="C18" s="603" t="s">
        <v>9716</v>
      </c>
      <c r="D18" s="620" t="s">
        <v>7665</v>
      </c>
      <c r="E18" s="621">
        <v>1</v>
      </c>
    </row>
    <row r="19" spans="1:5" ht="39.6" x14ac:dyDescent="0.3">
      <c r="A19" s="614" t="s">
        <v>9720</v>
      </c>
      <c r="B19" s="603" t="s">
        <v>9718</v>
      </c>
      <c r="C19" s="603" t="s">
        <v>9719</v>
      </c>
      <c r="D19" s="620" t="s">
        <v>7665</v>
      </c>
      <c r="E19" s="621">
        <v>1</v>
      </c>
    </row>
    <row r="20" spans="1:5" ht="39.6" x14ac:dyDescent="0.3">
      <c r="A20" s="614" t="s">
        <v>9723</v>
      </c>
      <c r="B20" s="603" t="s">
        <v>9721</v>
      </c>
      <c r="C20" s="603" t="s">
        <v>9722</v>
      </c>
      <c r="D20" s="620" t="s">
        <v>7665</v>
      </c>
      <c r="E20" s="621">
        <v>1</v>
      </c>
    </row>
    <row r="21" spans="1:5" ht="26.4" x14ac:dyDescent="0.3">
      <c r="A21" s="614" t="s">
        <v>9726</v>
      </c>
      <c r="B21" s="603" t="s">
        <v>9724</v>
      </c>
      <c r="C21" s="603" t="s">
        <v>9725</v>
      </c>
      <c r="D21" s="620" t="s">
        <v>7665</v>
      </c>
      <c r="E21" s="621">
        <v>1</v>
      </c>
    </row>
    <row r="22" spans="1:5" ht="39.6" x14ac:dyDescent="0.3">
      <c r="A22" s="614" t="s">
        <v>9729</v>
      </c>
      <c r="B22" s="603" t="s">
        <v>9727</v>
      </c>
      <c r="C22" s="603" t="s">
        <v>9728</v>
      </c>
      <c r="D22" s="620" t="s">
        <v>7665</v>
      </c>
      <c r="E22" s="621">
        <v>1</v>
      </c>
    </row>
    <row r="23" spans="1:5" ht="66" x14ac:dyDescent="0.3">
      <c r="A23" s="614" t="s">
        <v>9732</v>
      </c>
      <c r="B23" s="603" t="s">
        <v>9730</v>
      </c>
      <c r="C23" s="603" t="s">
        <v>9731</v>
      </c>
      <c r="D23" s="620" t="s">
        <v>7665</v>
      </c>
      <c r="E23" s="621">
        <v>1</v>
      </c>
    </row>
    <row r="24" spans="1:5" ht="39.6" x14ac:dyDescent="0.3">
      <c r="A24" s="614" t="s">
        <v>9735</v>
      </c>
      <c r="B24" s="603" t="s">
        <v>9733</v>
      </c>
      <c r="C24" s="603" t="s">
        <v>9734</v>
      </c>
      <c r="D24" s="620" t="s">
        <v>7665</v>
      </c>
      <c r="E24" s="621">
        <v>1</v>
      </c>
    </row>
    <row r="25" spans="1:5" ht="39.6" x14ac:dyDescent="0.3">
      <c r="A25" s="614" t="s">
        <v>9738</v>
      </c>
      <c r="B25" s="603" t="s">
        <v>9736</v>
      </c>
      <c r="C25" s="603" t="s">
        <v>9737</v>
      </c>
      <c r="D25" s="620" t="s">
        <v>7665</v>
      </c>
      <c r="E25" s="621">
        <v>1</v>
      </c>
    </row>
    <row r="26" spans="1:5" ht="105.6" x14ac:dyDescent="0.3">
      <c r="A26" s="614" t="s">
        <v>9741</v>
      </c>
      <c r="B26" s="603" t="s">
        <v>9739</v>
      </c>
      <c r="C26" s="603" t="s">
        <v>9740</v>
      </c>
      <c r="D26" s="620" t="s">
        <v>7665</v>
      </c>
      <c r="E26" s="621">
        <v>1</v>
      </c>
    </row>
    <row r="27" spans="1:5" ht="66" x14ac:dyDescent="0.3">
      <c r="A27" s="614" t="s">
        <v>9744</v>
      </c>
      <c r="B27" s="603" t="s">
        <v>9742</v>
      </c>
      <c r="C27" s="603" t="s">
        <v>9743</v>
      </c>
      <c r="D27" s="620" t="s">
        <v>7665</v>
      </c>
      <c r="E27" s="621">
        <v>1</v>
      </c>
    </row>
    <row r="28" spans="1:5" ht="52.8" x14ac:dyDescent="0.3">
      <c r="A28" s="614" t="s">
        <v>9747</v>
      </c>
      <c r="B28" s="603" t="s">
        <v>9745</v>
      </c>
      <c r="C28" s="603" t="s">
        <v>9746</v>
      </c>
      <c r="D28" s="620" t="s">
        <v>7665</v>
      </c>
      <c r="E28" s="621">
        <v>1</v>
      </c>
    </row>
    <row r="29" spans="1:5" ht="39.6" x14ac:dyDescent="0.3">
      <c r="A29" s="614" t="s">
        <v>9750</v>
      </c>
      <c r="B29" s="603" t="s">
        <v>9748</v>
      </c>
      <c r="C29" s="603" t="s">
        <v>9749</v>
      </c>
      <c r="D29" s="620" t="s">
        <v>7665</v>
      </c>
      <c r="E29" s="621">
        <v>1</v>
      </c>
    </row>
    <row r="30" spans="1:5" ht="39.6" x14ac:dyDescent="0.3">
      <c r="A30" s="614" t="s">
        <v>9753</v>
      </c>
      <c r="B30" s="603" t="s">
        <v>9751</v>
      </c>
      <c r="C30" s="603" t="s">
        <v>9752</v>
      </c>
      <c r="D30" s="620" t="s">
        <v>7665</v>
      </c>
      <c r="E30" s="621">
        <v>1</v>
      </c>
    </row>
    <row r="31" spans="1:5" ht="39.6" x14ac:dyDescent="0.3">
      <c r="A31" s="614" t="s">
        <v>9756</v>
      </c>
      <c r="B31" s="603" t="s">
        <v>9754</v>
      </c>
      <c r="C31" s="603" t="s">
        <v>9755</v>
      </c>
      <c r="D31" s="620" t="s">
        <v>7665</v>
      </c>
      <c r="E31" s="621">
        <v>1</v>
      </c>
    </row>
    <row r="32" spans="1:5" ht="39.6" x14ac:dyDescent="0.3">
      <c r="A32" s="614" t="s">
        <v>9759</v>
      </c>
      <c r="B32" s="603" t="s">
        <v>9757</v>
      </c>
      <c r="C32" s="603" t="s">
        <v>9758</v>
      </c>
      <c r="D32" s="620" t="s">
        <v>7665</v>
      </c>
      <c r="E32" s="621">
        <v>1</v>
      </c>
    </row>
    <row r="33" spans="1:5" ht="39.6" x14ac:dyDescent="0.3">
      <c r="A33" s="614" t="s">
        <v>9762</v>
      </c>
      <c r="B33" s="603" t="s">
        <v>9760</v>
      </c>
      <c r="C33" s="603" t="s">
        <v>9761</v>
      </c>
      <c r="D33" s="620" t="s">
        <v>7665</v>
      </c>
      <c r="E33" s="621">
        <v>1</v>
      </c>
    </row>
    <row r="34" spans="1:5" ht="52.8" x14ac:dyDescent="0.3">
      <c r="A34" s="614" t="s">
        <v>9765</v>
      </c>
      <c r="B34" s="603" t="s">
        <v>9763</v>
      </c>
      <c r="C34" s="603" t="s">
        <v>9764</v>
      </c>
      <c r="D34" s="620" t="s">
        <v>7665</v>
      </c>
      <c r="E34" s="621">
        <v>1</v>
      </c>
    </row>
    <row r="35" spans="1:5" ht="26.4" x14ac:dyDescent="0.3">
      <c r="A35" s="614" t="s">
        <v>9768</v>
      </c>
      <c r="B35" s="618" t="s">
        <v>9766</v>
      </c>
      <c r="C35" s="618" t="s">
        <v>9767</v>
      </c>
      <c r="D35" s="620" t="s">
        <v>7665</v>
      </c>
      <c r="E35" s="621">
        <v>1</v>
      </c>
    </row>
    <row r="36" spans="1:5" ht="105.6" x14ac:dyDescent="0.3">
      <c r="A36" s="848" t="s">
        <v>9770</v>
      </c>
      <c r="B36" s="605" t="s">
        <v>9769</v>
      </c>
      <c r="C36" s="847" t="s">
        <v>14310</v>
      </c>
      <c r="D36" s="620" t="s">
        <v>7665</v>
      </c>
      <c r="E36" s="621">
        <v>1</v>
      </c>
    </row>
    <row r="37" spans="1:5" ht="39.6" x14ac:dyDescent="0.3">
      <c r="A37" s="614" t="s">
        <v>9773</v>
      </c>
      <c r="B37" s="605" t="s">
        <v>9771</v>
      </c>
      <c r="C37" s="603" t="s">
        <v>9772</v>
      </c>
      <c r="D37" s="620" t="s">
        <v>7665</v>
      </c>
      <c r="E37" s="621">
        <v>1</v>
      </c>
    </row>
    <row r="38" spans="1:5" ht="145.19999999999999" x14ac:dyDescent="0.3">
      <c r="A38" s="848" t="s">
        <v>9775</v>
      </c>
      <c r="B38" s="605" t="s">
        <v>9774</v>
      </c>
      <c r="C38" s="847" t="s">
        <v>14311</v>
      </c>
      <c r="D38" s="620" t="s">
        <v>7665</v>
      </c>
      <c r="E38" s="621">
        <v>1</v>
      </c>
    </row>
    <row r="39" spans="1:5" ht="52.8" x14ac:dyDescent="0.3">
      <c r="A39" s="614" t="s">
        <v>9778</v>
      </c>
      <c r="B39" s="603" t="s">
        <v>9776</v>
      </c>
      <c r="C39" s="603" t="s">
        <v>9777</v>
      </c>
      <c r="D39" s="620" t="s">
        <v>7665</v>
      </c>
      <c r="E39" s="621">
        <v>1</v>
      </c>
    </row>
    <row r="40" spans="1:5" ht="39.6" x14ac:dyDescent="0.3">
      <c r="A40" s="614" t="s">
        <v>9781</v>
      </c>
      <c r="B40" s="603" t="s">
        <v>9779</v>
      </c>
      <c r="C40" s="603" t="s">
        <v>9780</v>
      </c>
      <c r="D40" s="620" t="s">
        <v>7665</v>
      </c>
      <c r="E40" s="621">
        <v>1</v>
      </c>
    </row>
    <row r="41" spans="1:5" ht="39.6" x14ac:dyDescent="0.3">
      <c r="A41" s="614" t="s">
        <v>10679</v>
      </c>
      <c r="B41" s="603" t="s">
        <v>9782</v>
      </c>
      <c r="C41" s="603" t="s">
        <v>9783</v>
      </c>
      <c r="D41" s="620" t="s">
        <v>7665</v>
      </c>
      <c r="E41" s="621">
        <v>1</v>
      </c>
    </row>
    <row r="42" spans="1:5" ht="39.6" x14ac:dyDescent="0.3">
      <c r="A42" s="614" t="s">
        <v>9786</v>
      </c>
      <c r="B42" s="603" t="s">
        <v>2905</v>
      </c>
      <c r="C42" s="603" t="s">
        <v>9787</v>
      </c>
      <c r="D42" s="620" t="s">
        <v>7665</v>
      </c>
      <c r="E42" s="621">
        <v>1</v>
      </c>
    </row>
    <row r="43" spans="1:5" ht="52.8" x14ac:dyDescent="0.3">
      <c r="A43" s="614" t="s">
        <v>9788</v>
      </c>
      <c r="B43" s="603" t="s">
        <v>2915</v>
      </c>
      <c r="C43" s="603" t="s">
        <v>9789</v>
      </c>
      <c r="D43" s="620" t="s">
        <v>7665</v>
      </c>
      <c r="E43" s="621">
        <v>1</v>
      </c>
    </row>
    <row r="44" spans="1:5" ht="52.8" x14ac:dyDescent="0.3">
      <c r="A44" s="614" t="s">
        <v>9790</v>
      </c>
      <c r="B44" s="603" t="s">
        <v>10680</v>
      </c>
      <c r="C44" s="615" t="s">
        <v>10681</v>
      </c>
      <c r="D44" s="620" t="s">
        <v>7665</v>
      </c>
      <c r="E44" s="621">
        <v>1</v>
      </c>
    </row>
    <row r="45" spans="1:5" ht="52.8" x14ac:dyDescent="0.3">
      <c r="A45" s="614" t="s">
        <v>9791</v>
      </c>
      <c r="B45" s="603" t="s">
        <v>9792</v>
      </c>
      <c r="C45" s="603" t="s">
        <v>9793</v>
      </c>
      <c r="D45" s="620" t="s">
        <v>7665</v>
      </c>
      <c r="E45" s="621">
        <v>1</v>
      </c>
    </row>
    <row r="46" spans="1:5" ht="52.8" x14ac:dyDescent="0.3">
      <c r="A46" s="614" t="s">
        <v>9794</v>
      </c>
      <c r="B46" s="603" t="s">
        <v>9795</v>
      </c>
      <c r="C46" s="603" t="s">
        <v>9796</v>
      </c>
      <c r="D46" s="620" t="s">
        <v>7665</v>
      </c>
      <c r="E46" s="621">
        <v>1</v>
      </c>
    </row>
    <row r="47" spans="1:5" ht="39.6" x14ac:dyDescent="0.3">
      <c r="A47" s="614" t="s">
        <v>9797</v>
      </c>
      <c r="B47" s="603" t="s">
        <v>9798</v>
      </c>
      <c r="C47" s="603" t="s">
        <v>9799</v>
      </c>
      <c r="D47" s="620" t="s">
        <v>7665</v>
      </c>
      <c r="E47" s="621">
        <v>1</v>
      </c>
    </row>
    <row r="48" spans="1:5" ht="39.6" x14ac:dyDescent="0.3">
      <c r="A48" s="614" t="s">
        <v>9800</v>
      </c>
      <c r="B48" s="603" t="s">
        <v>9801</v>
      </c>
      <c r="C48" s="603" t="s">
        <v>9802</v>
      </c>
      <c r="D48" s="620" t="s">
        <v>7665</v>
      </c>
      <c r="E48" s="621">
        <v>1</v>
      </c>
    </row>
    <row r="49" spans="1:5" ht="39.6" x14ac:dyDescent="0.3">
      <c r="A49" s="614" t="s">
        <v>9803</v>
      </c>
      <c r="B49" s="603" t="s">
        <v>9804</v>
      </c>
      <c r="C49" s="603" t="s">
        <v>9805</v>
      </c>
      <c r="D49" s="620" t="s">
        <v>7665</v>
      </c>
      <c r="E49" s="621">
        <v>1</v>
      </c>
    </row>
    <row r="50" spans="1:5" ht="52.8" x14ac:dyDescent="0.3">
      <c r="A50" s="614" t="s">
        <v>9806</v>
      </c>
      <c r="B50" s="603" t="s">
        <v>9807</v>
      </c>
      <c r="C50" s="603" t="s">
        <v>9808</v>
      </c>
      <c r="D50" s="620" t="s">
        <v>7665</v>
      </c>
      <c r="E50" s="621">
        <v>1</v>
      </c>
    </row>
    <row r="51" spans="1:5" ht="66" x14ac:dyDescent="0.3">
      <c r="A51" s="614" t="s">
        <v>9809</v>
      </c>
      <c r="B51" s="603" t="s">
        <v>10682</v>
      </c>
      <c r="C51" s="603" t="s">
        <v>9810</v>
      </c>
      <c r="D51" s="620" t="s">
        <v>7665</v>
      </c>
      <c r="E51" s="621">
        <v>1</v>
      </c>
    </row>
    <row r="52" spans="1:5" ht="39.6" x14ac:dyDescent="0.3">
      <c r="A52" s="614" t="s">
        <v>9811</v>
      </c>
      <c r="B52" s="603" t="s">
        <v>9812</v>
      </c>
      <c r="C52" s="603" t="s">
        <v>9813</v>
      </c>
      <c r="D52" s="620" t="s">
        <v>7665</v>
      </c>
      <c r="E52" s="621">
        <v>1</v>
      </c>
    </row>
    <row r="53" spans="1:5" ht="52.8" x14ac:dyDescent="0.3">
      <c r="A53" s="614" t="s">
        <v>9814</v>
      </c>
      <c r="B53" s="603" t="s">
        <v>9815</v>
      </c>
      <c r="C53" s="603" t="s">
        <v>9816</v>
      </c>
      <c r="D53" s="620" t="s">
        <v>7665</v>
      </c>
      <c r="E53" s="621">
        <v>1</v>
      </c>
    </row>
    <row r="54" spans="1:5" ht="52.8" x14ac:dyDescent="0.3">
      <c r="A54" s="614" t="s">
        <v>9817</v>
      </c>
      <c r="B54" s="603" t="s">
        <v>9818</v>
      </c>
      <c r="C54" s="603" t="s">
        <v>9819</v>
      </c>
      <c r="D54" s="620" t="s">
        <v>7665</v>
      </c>
      <c r="E54" s="621">
        <v>1</v>
      </c>
    </row>
    <row r="55" spans="1:5" ht="52.8" x14ac:dyDescent="0.3">
      <c r="A55" s="614" t="s">
        <v>9820</v>
      </c>
      <c r="B55" s="603" t="s">
        <v>9821</v>
      </c>
      <c r="C55" s="603" t="s">
        <v>9822</v>
      </c>
      <c r="D55" s="620" t="s">
        <v>7665</v>
      </c>
      <c r="E55" s="621">
        <v>1</v>
      </c>
    </row>
    <row r="56" spans="1:5" ht="39.6" x14ac:dyDescent="0.3">
      <c r="A56" s="614" t="s">
        <v>9823</v>
      </c>
      <c r="B56" s="603" t="s">
        <v>9824</v>
      </c>
      <c r="C56" s="615" t="s">
        <v>10683</v>
      </c>
      <c r="D56" s="620" t="s">
        <v>7665</v>
      </c>
      <c r="E56" s="621">
        <v>1</v>
      </c>
    </row>
    <row r="57" spans="1:5" ht="39.6" x14ac:dyDescent="0.3">
      <c r="A57" s="614" t="s">
        <v>9825</v>
      </c>
      <c r="B57" s="603" t="s">
        <v>9826</v>
      </c>
      <c r="C57" s="615" t="s">
        <v>10684</v>
      </c>
      <c r="D57" s="620" t="s">
        <v>7665</v>
      </c>
      <c r="E57" s="621">
        <v>1</v>
      </c>
    </row>
    <row r="58" spans="1:5" ht="39.6" x14ac:dyDescent="0.3">
      <c r="A58" s="614" t="s">
        <v>9827</v>
      </c>
      <c r="B58" s="603" t="s">
        <v>9828</v>
      </c>
      <c r="C58" s="603" t="s">
        <v>9829</v>
      </c>
      <c r="D58" s="620" t="s">
        <v>7665</v>
      </c>
      <c r="E58" s="621">
        <v>1</v>
      </c>
    </row>
    <row r="59" spans="1:5" ht="39.6" x14ac:dyDescent="0.3">
      <c r="A59" s="614" t="s">
        <v>9830</v>
      </c>
      <c r="B59" s="603" t="s">
        <v>589</v>
      </c>
      <c r="C59" s="603" t="s">
        <v>9831</v>
      </c>
      <c r="D59" s="620" t="s">
        <v>7665</v>
      </c>
      <c r="E59" s="621">
        <v>1</v>
      </c>
    </row>
    <row r="60" spans="1:5" ht="39.6" x14ac:dyDescent="0.3">
      <c r="A60" s="614" t="s">
        <v>9832</v>
      </c>
      <c r="B60" s="603" t="s">
        <v>9833</v>
      </c>
      <c r="C60" s="603" t="s">
        <v>9834</v>
      </c>
      <c r="D60" s="620" t="s">
        <v>7665</v>
      </c>
      <c r="E60" s="621">
        <v>1</v>
      </c>
    </row>
    <row r="61" spans="1:5" ht="39.6" x14ac:dyDescent="0.3">
      <c r="A61" s="614" t="s">
        <v>9835</v>
      </c>
      <c r="B61" s="603" t="s">
        <v>9836</v>
      </c>
      <c r="C61" s="603" t="s">
        <v>9837</v>
      </c>
      <c r="D61" s="620" t="s">
        <v>7665</v>
      </c>
      <c r="E61" s="621">
        <v>1</v>
      </c>
    </row>
    <row r="62" spans="1:5" ht="39.6" x14ac:dyDescent="0.3">
      <c r="A62" s="614" t="s">
        <v>9838</v>
      </c>
      <c r="B62" s="603" t="s">
        <v>9839</v>
      </c>
      <c r="C62" s="603" t="s">
        <v>9840</v>
      </c>
      <c r="D62" s="620" t="s">
        <v>7665</v>
      </c>
      <c r="E62" s="621">
        <v>1</v>
      </c>
    </row>
    <row r="63" spans="1:5" ht="39.6" x14ac:dyDescent="0.3">
      <c r="A63" s="614" t="s">
        <v>9841</v>
      </c>
      <c r="B63" s="603" t="s">
        <v>9842</v>
      </c>
      <c r="C63" s="603" t="s">
        <v>9843</v>
      </c>
      <c r="D63" s="620" t="s">
        <v>7665</v>
      </c>
      <c r="E63" s="621">
        <v>1</v>
      </c>
    </row>
    <row r="64" spans="1:5" ht="26.4" x14ac:dyDescent="0.3">
      <c r="A64" s="605" t="s">
        <v>9844</v>
      </c>
      <c r="B64" s="615" t="s">
        <v>10685</v>
      </c>
      <c r="C64" s="615" t="s">
        <v>10686</v>
      </c>
      <c r="D64" s="620" t="s">
        <v>7665</v>
      </c>
      <c r="E64" s="621">
        <v>1</v>
      </c>
    </row>
    <row r="65" spans="1:5" x14ac:dyDescent="0.3">
      <c r="A65" s="605" t="s">
        <v>9845</v>
      </c>
      <c r="B65" s="603" t="s">
        <v>9846</v>
      </c>
      <c r="C65" s="603" t="s">
        <v>9847</v>
      </c>
      <c r="D65" s="620" t="s">
        <v>7665</v>
      </c>
      <c r="E65" s="621">
        <v>1</v>
      </c>
    </row>
    <row r="66" spans="1:5" ht="66" x14ac:dyDescent="0.3">
      <c r="A66" s="605" t="s">
        <v>9848</v>
      </c>
      <c r="B66" s="603" t="s">
        <v>9849</v>
      </c>
      <c r="C66" s="603" t="s">
        <v>9850</v>
      </c>
      <c r="D66" s="620" t="s">
        <v>7665</v>
      </c>
      <c r="E66" s="621">
        <v>1</v>
      </c>
    </row>
    <row r="67" spans="1:5" ht="39.6" x14ac:dyDescent="0.3">
      <c r="A67" s="605" t="s">
        <v>9851</v>
      </c>
      <c r="B67" s="603" t="s">
        <v>9852</v>
      </c>
      <c r="C67" s="603" t="s">
        <v>9853</v>
      </c>
      <c r="D67" s="620" t="s">
        <v>7665</v>
      </c>
      <c r="E67" s="621">
        <v>1</v>
      </c>
    </row>
    <row r="68" spans="1:5" ht="52.8" x14ac:dyDescent="0.3">
      <c r="A68" s="605" t="s">
        <v>9854</v>
      </c>
      <c r="B68" s="603" t="s">
        <v>9855</v>
      </c>
      <c r="C68" s="603" t="s">
        <v>9856</v>
      </c>
      <c r="D68" s="620" t="s">
        <v>7665</v>
      </c>
      <c r="E68" s="621">
        <v>1</v>
      </c>
    </row>
    <row r="69" spans="1:5" ht="52.8" x14ac:dyDescent="0.3">
      <c r="A69" s="605" t="s">
        <v>9857</v>
      </c>
      <c r="B69" s="603" t="s">
        <v>9858</v>
      </c>
      <c r="C69" s="603" t="s">
        <v>9859</v>
      </c>
      <c r="D69" s="620" t="s">
        <v>7665</v>
      </c>
      <c r="E69" s="621">
        <v>1</v>
      </c>
    </row>
    <row r="70" spans="1:5" ht="92.4" x14ac:dyDescent="0.3">
      <c r="A70" s="605" t="s">
        <v>9860</v>
      </c>
      <c r="B70" s="603" t="s">
        <v>9861</v>
      </c>
      <c r="C70" s="603" t="s">
        <v>10729</v>
      </c>
      <c r="D70" s="620" t="s">
        <v>7665</v>
      </c>
      <c r="E70" s="621">
        <v>1</v>
      </c>
    </row>
    <row r="71" spans="1:5" ht="79.2" x14ac:dyDescent="0.3">
      <c r="A71" s="605" t="s">
        <v>9862</v>
      </c>
      <c r="B71" s="603" t="s">
        <v>7504</v>
      </c>
      <c r="C71" s="603" t="s">
        <v>10687</v>
      </c>
      <c r="D71" s="620" t="s">
        <v>7665</v>
      </c>
      <c r="E71" s="621">
        <v>1</v>
      </c>
    </row>
    <row r="72" spans="1:5" ht="39.6" x14ac:dyDescent="0.3">
      <c r="A72" s="605" t="s">
        <v>9863</v>
      </c>
      <c r="B72" s="603" t="s">
        <v>9864</v>
      </c>
      <c r="C72" s="603" t="s">
        <v>9865</v>
      </c>
      <c r="D72" s="620" t="s">
        <v>7665</v>
      </c>
      <c r="E72" s="621">
        <v>1</v>
      </c>
    </row>
    <row r="73" spans="1:5" ht="52.8" x14ac:dyDescent="0.3">
      <c r="A73" s="605" t="s">
        <v>9866</v>
      </c>
      <c r="B73" s="603" t="s">
        <v>9867</v>
      </c>
      <c r="C73" s="615" t="s">
        <v>10688</v>
      </c>
      <c r="D73" s="620" t="s">
        <v>7665</v>
      </c>
      <c r="E73" s="621">
        <v>1</v>
      </c>
    </row>
    <row r="74" spans="1:5" ht="52.8" x14ac:dyDescent="0.3">
      <c r="A74" s="605" t="s">
        <v>9868</v>
      </c>
      <c r="B74" s="603" t="s">
        <v>9869</v>
      </c>
      <c r="C74" s="603" t="s">
        <v>9870</v>
      </c>
      <c r="D74" s="620" t="s">
        <v>7665</v>
      </c>
      <c r="E74" s="621">
        <v>1</v>
      </c>
    </row>
    <row r="75" spans="1:5" ht="39.6" x14ac:dyDescent="0.3">
      <c r="A75" s="605" t="s">
        <v>9871</v>
      </c>
      <c r="B75" s="603" t="s">
        <v>9872</v>
      </c>
      <c r="C75" s="603" t="s">
        <v>9873</v>
      </c>
      <c r="D75" s="620" t="s">
        <v>7665</v>
      </c>
      <c r="E75" s="621">
        <v>1</v>
      </c>
    </row>
    <row r="76" spans="1:5" ht="39.6" x14ac:dyDescent="0.3">
      <c r="A76" s="605" t="s">
        <v>9874</v>
      </c>
      <c r="B76" s="603" t="s">
        <v>9875</v>
      </c>
      <c r="C76" s="603" t="s">
        <v>9876</v>
      </c>
      <c r="D76" s="620" t="s">
        <v>7665</v>
      </c>
      <c r="E76" s="621">
        <v>1</v>
      </c>
    </row>
    <row r="77" spans="1:5" ht="39.6" x14ac:dyDescent="0.3">
      <c r="A77" s="605" t="s">
        <v>9877</v>
      </c>
      <c r="B77" s="603" t="s">
        <v>9878</v>
      </c>
      <c r="C77" s="603" t="s">
        <v>9879</v>
      </c>
      <c r="D77" s="620" t="s">
        <v>7665</v>
      </c>
      <c r="E77" s="621">
        <v>1</v>
      </c>
    </row>
    <row r="78" spans="1:5" ht="52.8" x14ac:dyDescent="0.3">
      <c r="A78" s="605" t="s">
        <v>9880</v>
      </c>
      <c r="B78" s="603" t="s">
        <v>9881</v>
      </c>
      <c r="C78" s="603" t="s">
        <v>9882</v>
      </c>
      <c r="D78" s="620" t="s">
        <v>7665</v>
      </c>
      <c r="E78" s="621">
        <v>1</v>
      </c>
    </row>
    <row r="79" spans="1:5" ht="52.8" x14ac:dyDescent="0.3">
      <c r="A79" s="605" t="s">
        <v>9883</v>
      </c>
      <c r="B79" s="603" t="s">
        <v>9885</v>
      </c>
      <c r="C79" s="603" t="s">
        <v>9886</v>
      </c>
      <c r="D79" s="620" t="s">
        <v>7665</v>
      </c>
      <c r="E79" s="621">
        <v>1</v>
      </c>
    </row>
    <row r="80" spans="1:5" ht="39.6" x14ac:dyDescent="0.3">
      <c r="A80" s="605" t="s">
        <v>9884</v>
      </c>
      <c r="B80" s="603" t="s">
        <v>9888</v>
      </c>
      <c r="C80" s="603" t="s">
        <v>9889</v>
      </c>
      <c r="D80" s="620" t="s">
        <v>7665</v>
      </c>
      <c r="E80" s="621">
        <v>1</v>
      </c>
    </row>
    <row r="81" spans="1:5" ht="52.8" x14ac:dyDescent="0.3">
      <c r="A81" s="605" t="s">
        <v>9887</v>
      </c>
      <c r="B81" s="603" t="s">
        <v>9891</v>
      </c>
      <c r="C81" s="603" t="s">
        <v>9892</v>
      </c>
      <c r="D81" s="620" t="s">
        <v>7665</v>
      </c>
      <c r="E81" s="621">
        <v>1</v>
      </c>
    </row>
    <row r="82" spans="1:5" ht="26.4" x14ac:dyDescent="0.3">
      <c r="A82" s="605" t="s">
        <v>9890</v>
      </c>
      <c r="B82" s="603" t="s">
        <v>9894</v>
      </c>
      <c r="C82" s="603" t="s">
        <v>9895</v>
      </c>
      <c r="D82" s="620" t="s">
        <v>7665</v>
      </c>
      <c r="E82" s="621">
        <v>1</v>
      </c>
    </row>
    <row r="83" spans="1:5" ht="39.6" x14ac:dyDescent="0.3">
      <c r="A83" s="605" t="s">
        <v>9893</v>
      </c>
      <c r="B83" s="603" t="s">
        <v>9897</v>
      </c>
      <c r="C83" s="603" t="s">
        <v>9898</v>
      </c>
      <c r="D83" s="620" t="s">
        <v>7665</v>
      </c>
      <c r="E83" s="621">
        <v>1</v>
      </c>
    </row>
    <row r="84" spans="1:5" ht="39.6" x14ac:dyDescent="0.3">
      <c r="A84" s="605" t="s">
        <v>9896</v>
      </c>
      <c r="B84" s="603" t="s">
        <v>9900</v>
      </c>
      <c r="C84" s="603" t="s">
        <v>9901</v>
      </c>
      <c r="D84" s="620" t="s">
        <v>7665</v>
      </c>
      <c r="E84" s="621">
        <v>1</v>
      </c>
    </row>
    <row r="85" spans="1:5" ht="39.6" x14ac:dyDescent="0.3">
      <c r="A85" s="605" t="s">
        <v>9899</v>
      </c>
      <c r="B85" s="603" t="s">
        <v>9903</v>
      </c>
      <c r="C85" s="603" t="s">
        <v>9904</v>
      </c>
      <c r="D85" s="620" t="s">
        <v>7665</v>
      </c>
      <c r="E85" s="621">
        <v>1</v>
      </c>
    </row>
    <row r="86" spans="1:5" ht="105.6" x14ac:dyDescent="0.3">
      <c r="A86" s="605" t="s">
        <v>9902</v>
      </c>
      <c r="B86" s="603" t="s">
        <v>9906</v>
      </c>
      <c r="C86" s="603" t="s">
        <v>9907</v>
      </c>
      <c r="D86" s="620" t="s">
        <v>7665</v>
      </c>
      <c r="E86" s="621">
        <v>1</v>
      </c>
    </row>
    <row r="87" spans="1:5" ht="39.6" x14ac:dyDescent="0.3">
      <c r="A87" s="605" t="s">
        <v>9905</v>
      </c>
      <c r="B87" s="603" t="s">
        <v>9909</v>
      </c>
      <c r="C87" s="603" t="s">
        <v>9910</v>
      </c>
      <c r="D87" s="620" t="s">
        <v>7665</v>
      </c>
      <c r="E87" s="621">
        <v>1</v>
      </c>
    </row>
    <row r="88" spans="1:5" ht="26.4" x14ac:dyDescent="0.3">
      <c r="A88" s="605" t="s">
        <v>9908</v>
      </c>
      <c r="B88" s="603" t="s">
        <v>9912</v>
      </c>
      <c r="C88" s="603" t="s">
        <v>9913</v>
      </c>
      <c r="D88" s="620" t="s">
        <v>7665</v>
      </c>
      <c r="E88" s="621">
        <v>1</v>
      </c>
    </row>
    <row r="89" spans="1:5" ht="52.8" x14ac:dyDescent="0.3">
      <c r="A89" s="605" t="s">
        <v>9911</v>
      </c>
      <c r="B89" s="618" t="s">
        <v>9914</v>
      </c>
      <c r="C89" s="824" t="s">
        <v>14315</v>
      </c>
      <c r="D89" s="620" t="s">
        <v>7665</v>
      </c>
      <c r="E89" s="621">
        <v>1</v>
      </c>
    </row>
    <row r="90" spans="1:5" ht="39.6" x14ac:dyDescent="0.3">
      <c r="A90" s="605" t="s">
        <v>9915</v>
      </c>
      <c r="B90" s="603" t="s">
        <v>9916</v>
      </c>
      <c r="C90" s="603" t="s">
        <v>9917</v>
      </c>
      <c r="D90" s="620" t="s">
        <v>7665</v>
      </c>
      <c r="E90" s="621">
        <v>1</v>
      </c>
    </row>
    <row r="91" spans="1:5" ht="39.6" x14ac:dyDescent="0.3">
      <c r="A91" s="605" t="s">
        <v>9918</v>
      </c>
      <c r="B91" s="603" t="s">
        <v>9919</v>
      </c>
      <c r="C91" s="603" t="s">
        <v>9920</v>
      </c>
      <c r="D91" s="620" t="s">
        <v>7665</v>
      </c>
      <c r="E91" s="621">
        <v>1</v>
      </c>
    </row>
    <row r="92" spans="1:5" ht="39.6" x14ac:dyDescent="0.3">
      <c r="A92" s="605" t="s">
        <v>9921</v>
      </c>
      <c r="B92" s="603" t="s">
        <v>1899</v>
      </c>
      <c r="C92" s="603" t="s">
        <v>9922</v>
      </c>
      <c r="D92" s="620" t="s">
        <v>7665</v>
      </c>
      <c r="E92" s="621">
        <v>1</v>
      </c>
    </row>
    <row r="93" spans="1:5" ht="39.6" x14ac:dyDescent="0.3">
      <c r="A93" s="605" t="s">
        <v>9923</v>
      </c>
      <c r="B93" s="603" t="s">
        <v>9924</v>
      </c>
      <c r="C93" s="603" t="s">
        <v>9925</v>
      </c>
      <c r="D93" s="620" t="s">
        <v>7665</v>
      </c>
      <c r="E93" s="621">
        <v>1</v>
      </c>
    </row>
    <row r="94" spans="1:5" ht="39.6" x14ac:dyDescent="0.3">
      <c r="A94" s="605" t="s">
        <v>9926</v>
      </c>
      <c r="B94" s="603" t="s">
        <v>9927</v>
      </c>
      <c r="C94" s="603" t="s">
        <v>9928</v>
      </c>
      <c r="D94" s="620" t="s">
        <v>7665</v>
      </c>
      <c r="E94" s="621">
        <v>1</v>
      </c>
    </row>
    <row r="95" spans="1:5" ht="39.6" x14ac:dyDescent="0.3">
      <c r="A95" s="605" t="s">
        <v>9929</v>
      </c>
      <c r="B95" s="618" t="s">
        <v>9930</v>
      </c>
      <c r="C95" s="618" t="s">
        <v>10689</v>
      </c>
      <c r="D95" s="620" t="s">
        <v>7665</v>
      </c>
      <c r="E95" s="621">
        <v>1</v>
      </c>
    </row>
    <row r="96" spans="1:5" ht="39.6" x14ac:dyDescent="0.3">
      <c r="A96" s="605" t="s">
        <v>9931</v>
      </c>
      <c r="B96" s="618" t="s">
        <v>1976</v>
      </c>
      <c r="C96" s="618" t="s">
        <v>9932</v>
      </c>
      <c r="D96" s="620" t="s">
        <v>7665</v>
      </c>
      <c r="E96" s="621">
        <v>1</v>
      </c>
    </row>
    <row r="97" spans="1:5" ht="39.6" x14ac:dyDescent="0.3">
      <c r="A97" s="605" t="s">
        <v>9933</v>
      </c>
      <c r="B97" s="618" t="s">
        <v>9934</v>
      </c>
      <c r="C97" s="618" t="s">
        <v>9935</v>
      </c>
      <c r="D97" s="620" t="s">
        <v>7665</v>
      </c>
      <c r="E97" s="621">
        <v>1</v>
      </c>
    </row>
    <row r="98" spans="1:5" ht="39.6" x14ac:dyDescent="0.3">
      <c r="A98" s="605" t="s">
        <v>9936</v>
      </c>
      <c r="B98" s="618" t="s">
        <v>9937</v>
      </c>
      <c r="C98" s="618" t="s">
        <v>9938</v>
      </c>
      <c r="D98" s="620" t="s">
        <v>7665</v>
      </c>
      <c r="E98" s="621">
        <v>1</v>
      </c>
    </row>
    <row r="99" spans="1:5" ht="26.4" x14ac:dyDescent="0.3">
      <c r="A99" s="605" t="s">
        <v>9939</v>
      </c>
      <c r="B99" s="618" t="s">
        <v>9940</v>
      </c>
      <c r="C99" s="618" t="s">
        <v>9941</v>
      </c>
      <c r="D99" s="620" t="s">
        <v>7665</v>
      </c>
      <c r="E99" s="621">
        <v>1</v>
      </c>
    </row>
    <row r="100" spans="1:5" ht="39.6" x14ac:dyDescent="0.3">
      <c r="A100" s="605" t="s">
        <v>9942</v>
      </c>
      <c r="B100" s="618" t="s">
        <v>9943</v>
      </c>
      <c r="C100" s="849" t="s">
        <v>14312</v>
      </c>
      <c r="D100" s="620" t="s">
        <v>7665</v>
      </c>
      <c r="E100" s="621">
        <v>1</v>
      </c>
    </row>
    <row r="101" spans="1:5" ht="39.6" x14ac:dyDescent="0.3">
      <c r="A101" s="605" t="s">
        <v>9944</v>
      </c>
      <c r="B101" s="618" t="s">
        <v>9945</v>
      </c>
      <c r="C101" s="618" t="s">
        <v>9946</v>
      </c>
      <c r="D101" s="620" t="s">
        <v>7665</v>
      </c>
      <c r="E101" s="621">
        <v>1</v>
      </c>
    </row>
    <row r="102" spans="1:5" ht="39.6" x14ac:dyDescent="0.3">
      <c r="A102" s="605" t="s">
        <v>9947</v>
      </c>
      <c r="B102" s="849" t="s">
        <v>14314</v>
      </c>
      <c r="C102" s="823" t="s">
        <v>14313</v>
      </c>
      <c r="D102" s="620" t="s">
        <v>7665</v>
      </c>
      <c r="E102" s="621">
        <v>1</v>
      </c>
    </row>
    <row r="103" spans="1:5" ht="39.6" x14ac:dyDescent="0.3">
      <c r="A103" s="605" t="s">
        <v>9948</v>
      </c>
      <c r="B103" s="618" t="s">
        <v>9949</v>
      </c>
      <c r="C103" s="618" t="s">
        <v>9950</v>
      </c>
      <c r="D103" s="620" t="s">
        <v>7665</v>
      </c>
      <c r="E103" s="621">
        <v>1</v>
      </c>
    </row>
    <row r="104" spans="1:5" ht="39.6" x14ac:dyDescent="0.3">
      <c r="A104" s="605" t="s">
        <v>9951</v>
      </c>
      <c r="B104" s="603" t="s">
        <v>9953</v>
      </c>
      <c r="C104" s="603" t="s">
        <v>9954</v>
      </c>
      <c r="D104" s="620" t="s">
        <v>7665</v>
      </c>
      <c r="E104" s="621">
        <v>1</v>
      </c>
    </row>
    <row r="105" spans="1:5" ht="39.6" x14ac:dyDescent="0.3">
      <c r="A105" s="605" t="s">
        <v>9952</v>
      </c>
      <c r="B105" s="603" t="s">
        <v>9956</v>
      </c>
      <c r="C105" s="603" t="s">
        <v>9957</v>
      </c>
      <c r="D105" s="620" t="s">
        <v>7665</v>
      </c>
      <c r="E105" s="621">
        <v>1</v>
      </c>
    </row>
    <row r="106" spans="1:5" ht="39.6" x14ac:dyDescent="0.3">
      <c r="A106" s="605" t="s">
        <v>9955</v>
      </c>
      <c r="B106" s="603" t="s">
        <v>4488</v>
      </c>
      <c r="C106" s="603" t="s">
        <v>9959</v>
      </c>
      <c r="D106" s="620" t="s">
        <v>7665</v>
      </c>
      <c r="E106" s="621">
        <v>1</v>
      </c>
    </row>
    <row r="107" spans="1:5" ht="26.4" x14ac:dyDescent="0.3">
      <c r="A107" s="605" t="s">
        <v>9958</v>
      </c>
      <c r="B107" s="603" t="s">
        <v>9961</v>
      </c>
      <c r="C107" s="603" t="s">
        <v>9962</v>
      </c>
      <c r="D107" s="620" t="s">
        <v>7665</v>
      </c>
      <c r="E107" s="621">
        <v>1</v>
      </c>
    </row>
    <row r="108" spans="1:5" ht="39.6" x14ac:dyDescent="0.3">
      <c r="A108" s="605" t="s">
        <v>9960</v>
      </c>
      <c r="B108" s="603" t="s">
        <v>9964</v>
      </c>
      <c r="C108" s="603" t="s">
        <v>9965</v>
      </c>
      <c r="D108" s="620" t="s">
        <v>7665</v>
      </c>
      <c r="E108" s="621">
        <v>1</v>
      </c>
    </row>
    <row r="109" spans="1:5" ht="39.6" x14ac:dyDescent="0.3">
      <c r="A109" s="605" t="s">
        <v>9963</v>
      </c>
      <c r="B109" s="618" t="s">
        <v>9967</v>
      </c>
      <c r="C109" s="618" t="s">
        <v>9968</v>
      </c>
      <c r="D109" s="620" t="s">
        <v>7665</v>
      </c>
      <c r="E109" s="621">
        <v>1</v>
      </c>
    </row>
    <row r="110" spans="1:5" ht="39.6" x14ac:dyDescent="0.3">
      <c r="A110" s="605" t="s">
        <v>9966</v>
      </c>
      <c r="B110" s="603" t="s">
        <v>9970</v>
      </c>
      <c r="C110" s="603" t="s">
        <v>9971</v>
      </c>
      <c r="D110" s="620" t="s">
        <v>7665</v>
      </c>
      <c r="E110" s="621">
        <v>1</v>
      </c>
    </row>
    <row r="111" spans="1:5" ht="39.6" x14ac:dyDescent="0.3">
      <c r="A111" s="605" t="s">
        <v>9969</v>
      </c>
      <c r="B111" s="615" t="s">
        <v>10690</v>
      </c>
      <c r="C111" s="615" t="s">
        <v>10691</v>
      </c>
      <c r="D111" s="620" t="s">
        <v>7665</v>
      </c>
      <c r="E111" s="621">
        <v>1</v>
      </c>
    </row>
    <row r="112" spans="1:5" ht="39.6" x14ac:dyDescent="0.3">
      <c r="A112" s="605" t="s">
        <v>9972</v>
      </c>
      <c r="B112" s="603" t="s">
        <v>9974</v>
      </c>
      <c r="C112" s="603" t="s">
        <v>9975</v>
      </c>
      <c r="D112" s="620" t="s">
        <v>7665</v>
      </c>
      <c r="E112" s="621">
        <v>1</v>
      </c>
    </row>
    <row r="113" spans="1:5" ht="39.6" x14ac:dyDescent="0.3">
      <c r="A113" s="605" t="s">
        <v>9973</v>
      </c>
      <c r="B113" s="603" t="s">
        <v>9977</v>
      </c>
      <c r="C113" s="603" t="s">
        <v>9978</v>
      </c>
      <c r="D113" s="620" t="s">
        <v>7665</v>
      </c>
      <c r="E113" s="621">
        <v>1</v>
      </c>
    </row>
    <row r="114" spans="1:5" ht="39.6" x14ac:dyDescent="0.3">
      <c r="A114" s="605" t="s">
        <v>9976</v>
      </c>
      <c r="B114" s="603" t="s">
        <v>9980</v>
      </c>
      <c r="C114" s="603" t="s">
        <v>9981</v>
      </c>
      <c r="D114" s="620" t="s">
        <v>7665</v>
      </c>
      <c r="E114" s="621">
        <v>1</v>
      </c>
    </row>
    <row r="115" spans="1:5" ht="39.6" x14ac:dyDescent="0.3">
      <c r="A115" s="605" t="s">
        <v>9979</v>
      </c>
      <c r="B115" s="603" t="s">
        <v>9983</v>
      </c>
      <c r="C115" s="603" t="s">
        <v>9984</v>
      </c>
      <c r="D115" s="620" t="s">
        <v>7665</v>
      </c>
      <c r="E115" s="621">
        <v>1</v>
      </c>
    </row>
    <row r="116" spans="1:5" ht="39.6" x14ac:dyDescent="0.3">
      <c r="A116" s="605" t="s">
        <v>9982</v>
      </c>
      <c r="B116" s="603" t="s">
        <v>9986</v>
      </c>
      <c r="C116" s="603" t="s">
        <v>9987</v>
      </c>
      <c r="D116" s="620" t="s">
        <v>7665</v>
      </c>
      <c r="E116" s="621">
        <v>1</v>
      </c>
    </row>
    <row r="117" spans="1:5" ht="39.6" x14ac:dyDescent="0.3">
      <c r="A117" s="605" t="s">
        <v>9985</v>
      </c>
      <c r="B117" s="603" t="s">
        <v>9989</v>
      </c>
      <c r="C117" s="603" t="s">
        <v>9990</v>
      </c>
      <c r="D117" s="620" t="s">
        <v>7665</v>
      </c>
      <c r="E117" s="621">
        <v>1</v>
      </c>
    </row>
    <row r="118" spans="1:5" ht="39.6" x14ac:dyDescent="0.3">
      <c r="A118" s="605" t="s">
        <v>9988</v>
      </c>
      <c r="B118" s="603" t="s">
        <v>9992</v>
      </c>
      <c r="C118" s="603" t="s">
        <v>9993</v>
      </c>
      <c r="D118" s="620" t="s">
        <v>7665</v>
      </c>
      <c r="E118" s="621">
        <v>1</v>
      </c>
    </row>
    <row r="119" spans="1:5" ht="39.6" x14ac:dyDescent="0.3">
      <c r="A119" s="605" t="s">
        <v>9991</v>
      </c>
      <c r="B119" s="603" t="s">
        <v>1934</v>
      </c>
      <c r="C119" s="603" t="s">
        <v>9995</v>
      </c>
      <c r="D119" s="620" t="s">
        <v>7665</v>
      </c>
      <c r="E119" s="621">
        <v>1</v>
      </c>
    </row>
    <row r="120" spans="1:5" ht="39.6" x14ac:dyDescent="0.3">
      <c r="A120" s="605" t="s">
        <v>9994</v>
      </c>
      <c r="B120" s="603" t="s">
        <v>6582</v>
      </c>
      <c r="C120" s="603" t="s">
        <v>9997</v>
      </c>
      <c r="D120" s="620" t="s">
        <v>7665</v>
      </c>
      <c r="E120" s="621">
        <v>1</v>
      </c>
    </row>
    <row r="121" spans="1:5" ht="39.6" x14ac:dyDescent="0.3">
      <c r="A121" s="605" t="s">
        <v>9996</v>
      </c>
      <c r="B121" s="603" t="s">
        <v>9999</v>
      </c>
      <c r="C121" s="603" t="s">
        <v>10000</v>
      </c>
      <c r="D121" s="620" t="s">
        <v>7665</v>
      </c>
      <c r="E121" s="621">
        <v>1</v>
      </c>
    </row>
    <row r="122" spans="1:5" ht="39.6" x14ac:dyDescent="0.3">
      <c r="A122" s="605" t="s">
        <v>9998</v>
      </c>
      <c r="B122" s="603" t="s">
        <v>1935</v>
      </c>
      <c r="C122" s="603" t="s">
        <v>10002</v>
      </c>
      <c r="D122" s="620" t="s">
        <v>7665</v>
      </c>
      <c r="E122" s="621">
        <v>1</v>
      </c>
    </row>
    <row r="123" spans="1:5" ht="39.6" x14ac:dyDescent="0.3">
      <c r="A123" s="229" t="s">
        <v>10001</v>
      </c>
      <c r="B123" s="602" t="s">
        <v>1937</v>
      </c>
      <c r="C123" s="602" t="s">
        <v>10004</v>
      </c>
      <c r="D123" s="622" t="s">
        <v>7665</v>
      </c>
      <c r="E123" s="623">
        <v>1</v>
      </c>
    </row>
    <row r="124" spans="1:5" ht="66" x14ac:dyDescent="0.3">
      <c r="A124" s="229" t="s">
        <v>10003</v>
      </c>
      <c r="B124" s="602" t="s">
        <v>10692</v>
      </c>
      <c r="C124" s="619" t="s">
        <v>10693</v>
      </c>
      <c r="D124" s="622" t="s">
        <v>7665</v>
      </c>
      <c r="E124" s="623">
        <v>1</v>
      </c>
    </row>
    <row r="125" spans="1:5" ht="39.6" x14ac:dyDescent="0.3">
      <c r="A125" s="605" t="s">
        <v>10005</v>
      </c>
      <c r="B125" s="603" t="s">
        <v>10007</v>
      </c>
      <c r="C125" s="603" t="s">
        <v>10008</v>
      </c>
      <c r="D125" s="620" t="s">
        <v>7665</v>
      </c>
      <c r="E125" s="621">
        <v>1</v>
      </c>
    </row>
    <row r="126" spans="1:5" ht="39.6" x14ac:dyDescent="0.3">
      <c r="A126" s="605" t="s">
        <v>10006</v>
      </c>
      <c r="B126" s="603" t="s">
        <v>10010</v>
      </c>
      <c r="C126" s="603" t="s">
        <v>10011</v>
      </c>
      <c r="D126" s="620" t="s">
        <v>7665</v>
      </c>
      <c r="E126" s="621">
        <v>1</v>
      </c>
    </row>
    <row r="127" spans="1:5" ht="39.6" x14ac:dyDescent="0.3">
      <c r="A127" s="605" t="s">
        <v>10009</v>
      </c>
      <c r="B127" s="603" t="s">
        <v>10013</v>
      </c>
      <c r="C127" s="603" t="s">
        <v>10014</v>
      </c>
      <c r="D127" s="620" t="s">
        <v>7665</v>
      </c>
      <c r="E127" s="621">
        <v>1</v>
      </c>
    </row>
    <row r="128" spans="1:5" ht="26.4" x14ac:dyDescent="0.3">
      <c r="A128" s="605" t="s">
        <v>10012</v>
      </c>
      <c r="B128" s="603" t="s">
        <v>5470</v>
      </c>
      <c r="C128" s="603" t="s">
        <v>10016</v>
      </c>
      <c r="D128" s="620" t="s">
        <v>7665</v>
      </c>
      <c r="E128" s="621">
        <v>1</v>
      </c>
    </row>
    <row r="129" spans="1:5" ht="39.6" x14ac:dyDescent="0.3">
      <c r="A129" s="605" t="s">
        <v>10015</v>
      </c>
      <c r="B129" s="603" t="s">
        <v>10017</v>
      </c>
      <c r="C129" s="603" t="s">
        <v>10018</v>
      </c>
      <c r="D129" s="620" t="s">
        <v>7665</v>
      </c>
      <c r="E129" s="621">
        <v>1</v>
      </c>
    </row>
    <row r="130" spans="1:5" ht="39.6" x14ac:dyDescent="0.3">
      <c r="A130" s="605" t="s">
        <v>10019</v>
      </c>
      <c r="B130" s="603" t="s">
        <v>10020</v>
      </c>
      <c r="C130" s="603" t="s">
        <v>10021</v>
      </c>
      <c r="D130" s="620" t="s">
        <v>7665</v>
      </c>
      <c r="E130" s="621">
        <v>1</v>
      </c>
    </row>
    <row r="131" spans="1:5" ht="39.6" x14ac:dyDescent="0.3">
      <c r="A131" s="605" t="s">
        <v>10022</v>
      </c>
      <c r="B131" s="603" t="s">
        <v>10023</v>
      </c>
      <c r="C131" s="603" t="s">
        <v>10024</v>
      </c>
      <c r="D131" s="620" t="s">
        <v>7665</v>
      </c>
      <c r="E131" s="621">
        <v>1</v>
      </c>
    </row>
    <row r="132" spans="1:5" ht="39.6" x14ac:dyDescent="0.3">
      <c r="A132" s="605" t="s">
        <v>10025</v>
      </c>
      <c r="B132" s="603" t="s">
        <v>10026</v>
      </c>
      <c r="C132" s="603" t="s">
        <v>10027</v>
      </c>
      <c r="D132" s="620" t="s">
        <v>7665</v>
      </c>
      <c r="E132" s="621">
        <v>1</v>
      </c>
    </row>
    <row r="133" spans="1:5" ht="39.6" x14ac:dyDescent="0.3">
      <c r="A133" s="605" t="s">
        <v>10028</v>
      </c>
      <c r="B133" s="603" t="s">
        <v>10029</v>
      </c>
      <c r="C133" s="603" t="s">
        <v>10030</v>
      </c>
      <c r="D133" s="620" t="s">
        <v>7665</v>
      </c>
      <c r="E133" s="621">
        <v>1</v>
      </c>
    </row>
  </sheetData>
  <pageMargins left="0.7" right="0.7" top="0.75" bottom="0.75" header="0.3" footer="0.3"/>
  <pageSetup paperSize="9" scale="46"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F5C5-0BB9-4783-B14D-12533DECC31E}">
  <sheetPr>
    <tabColor rgb="FFFF0000"/>
    <pageSetUpPr fitToPage="1"/>
  </sheetPr>
  <dimension ref="A1:E50"/>
  <sheetViews>
    <sheetView zoomScale="115" zoomScaleNormal="115" workbookViewId="0">
      <selection activeCell="C4" sqref="C4"/>
    </sheetView>
  </sheetViews>
  <sheetFormatPr defaultColWidth="8.5546875" defaultRowHeight="14.4" x14ac:dyDescent="0.3"/>
  <cols>
    <col min="1" max="1" width="9.5546875" style="201" customWidth="1"/>
    <col min="2" max="2" width="19.44140625" style="201" customWidth="1"/>
    <col min="3" max="3" width="125" style="201" customWidth="1"/>
    <col min="4" max="5" width="8.5546875" style="613"/>
    <col min="6" max="16384" width="8.5546875" style="201"/>
  </cols>
  <sheetData>
    <row r="1" spans="1:5" ht="17.399999999999999" x14ac:dyDescent="0.3">
      <c r="A1" s="420" t="s">
        <v>11437</v>
      </c>
    </row>
    <row r="2" spans="1:5" ht="17.399999999999999" x14ac:dyDescent="0.3">
      <c r="A2" s="711"/>
    </row>
    <row r="3" spans="1:5" ht="40.200000000000003" thickBot="1" x14ac:dyDescent="0.35">
      <c r="A3" s="712" t="s">
        <v>0</v>
      </c>
      <c r="B3" s="261" t="s">
        <v>1</v>
      </c>
      <c r="C3" s="261" t="s">
        <v>6932</v>
      </c>
      <c r="D3" s="262" t="s">
        <v>3</v>
      </c>
      <c r="E3" s="262" t="s">
        <v>126</v>
      </c>
    </row>
    <row r="4" spans="1:5" ht="325.5" customHeight="1" x14ac:dyDescent="0.3">
      <c r="A4" s="713" t="s">
        <v>11438</v>
      </c>
      <c r="B4" s="280" t="s">
        <v>2758</v>
      </c>
      <c r="C4" s="792" t="s">
        <v>15671</v>
      </c>
      <c r="D4" s="797" t="s">
        <v>7665</v>
      </c>
      <c r="E4" s="798">
        <v>1</v>
      </c>
    </row>
    <row r="5" spans="1:5" ht="343.5" customHeight="1" x14ac:dyDescent="0.3">
      <c r="A5" s="713" t="s">
        <v>11439</v>
      </c>
      <c r="B5" s="280" t="s">
        <v>2716</v>
      </c>
      <c r="C5" s="793" t="s">
        <v>14906</v>
      </c>
      <c r="D5" s="797" t="s">
        <v>7665</v>
      </c>
      <c r="E5" s="798">
        <v>1</v>
      </c>
    </row>
    <row r="6" spans="1:5" ht="171" customHeight="1" x14ac:dyDescent="0.3">
      <c r="A6" s="713" t="s">
        <v>11440</v>
      </c>
      <c r="B6" s="280" t="s">
        <v>7661</v>
      </c>
      <c r="C6" s="818" t="s">
        <v>14316</v>
      </c>
      <c r="D6" s="797" t="s">
        <v>7665</v>
      </c>
      <c r="E6" s="798">
        <v>1</v>
      </c>
    </row>
    <row r="7" spans="1:5" ht="195" customHeight="1" x14ac:dyDescent="0.3">
      <c r="A7" s="713" t="s">
        <v>11441</v>
      </c>
      <c r="B7" s="280" t="s">
        <v>9785</v>
      </c>
      <c r="C7" s="793" t="s">
        <v>14317</v>
      </c>
      <c r="D7" s="797" t="s">
        <v>7665</v>
      </c>
      <c r="E7" s="798">
        <v>1</v>
      </c>
    </row>
    <row r="8" spans="1:5" ht="360" customHeight="1" x14ac:dyDescent="0.3">
      <c r="A8" s="713" t="s">
        <v>11442</v>
      </c>
      <c r="B8" s="280" t="s">
        <v>8422</v>
      </c>
      <c r="C8" s="745" t="s">
        <v>14318</v>
      </c>
      <c r="D8" s="797" t="s">
        <v>7665</v>
      </c>
      <c r="E8" s="798">
        <v>1</v>
      </c>
    </row>
    <row r="9" spans="1:5" ht="143.25" customHeight="1" x14ac:dyDescent="0.3">
      <c r="A9" s="713" t="s">
        <v>11443</v>
      </c>
      <c r="B9" s="280" t="s">
        <v>9348</v>
      </c>
      <c r="C9" s="794" t="s">
        <v>14007</v>
      </c>
      <c r="D9" s="797" t="s">
        <v>7665</v>
      </c>
      <c r="E9" s="798">
        <v>1</v>
      </c>
    </row>
    <row r="10" spans="1:5" ht="132" x14ac:dyDescent="0.3">
      <c r="A10" s="713" t="s">
        <v>11444</v>
      </c>
      <c r="B10" s="280" t="s">
        <v>9350</v>
      </c>
      <c r="C10" s="714" t="s">
        <v>13821</v>
      </c>
      <c r="D10" s="797" t="s">
        <v>7665</v>
      </c>
      <c r="E10" s="798">
        <v>1</v>
      </c>
    </row>
    <row r="11" spans="1:5" ht="66" x14ac:dyDescent="0.3">
      <c r="A11" s="713" t="s">
        <v>11445</v>
      </c>
      <c r="B11" s="280" t="s">
        <v>11446</v>
      </c>
      <c r="C11" s="280" t="s">
        <v>11447</v>
      </c>
      <c r="D11" s="797" t="s">
        <v>7665</v>
      </c>
      <c r="E11" s="798">
        <v>1</v>
      </c>
    </row>
    <row r="12" spans="1:5" ht="105.6" x14ac:dyDescent="0.3">
      <c r="A12" s="713" t="s">
        <v>11448</v>
      </c>
      <c r="B12" s="280" t="s">
        <v>8451</v>
      </c>
      <c r="C12" s="280" t="s">
        <v>11449</v>
      </c>
      <c r="D12" s="797" t="s">
        <v>7665</v>
      </c>
      <c r="E12" s="798">
        <v>1</v>
      </c>
    </row>
    <row r="13" spans="1:5" ht="39.6" x14ac:dyDescent="0.3">
      <c r="A13" s="713" t="s">
        <v>11450</v>
      </c>
      <c r="B13" s="280" t="s">
        <v>11451</v>
      </c>
      <c r="C13" s="280" t="s">
        <v>11452</v>
      </c>
      <c r="D13" s="797" t="s">
        <v>7665</v>
      </c>
      <c r="E13" s="798">
        <v>1</v>
      </c>
    </row>
    <row r="14" spans="1:5" ht="52.8" x14ac:dyDescent="0.3">
      <c r="A14" s="713" t="s">
        <v>11453</v>
      </c>
      <c r="B14" s="280" t="s">
        <v>11454</v>
      </c>
      <c r="C14" s="280" t="s">
        <v>11455</v>
      </c>
      <c r="D14" s="797" t="s">
        <v>7665</v>
      </c>
      <c r="E14" s="798">
        <v>1</v>
      </c>
    </row>
    <row r="15" spans="1:5" ht="52.8" x14ac:dyDescent="0.3">
      <c r="A15" s="713" t="s">
        <v>11456</v>
      </c>
      <c r="B15" s="280" t="s">
        <v>11457</v>
      </c>
      <c r="C15" s="293" t="s">
        <v>14905</v>
      </c>
      <c r="D15" s="797" t="s">
        <v>7665</v>
      </c>
      <c r="E15" s="798">
        <v>1</v>
      </c>
    </row>
    <row r="16" spans="1:5" ht="52.8" x14ac:dyDescent="0.3">
      <c r="A16" s="713" t="s">
        <v>11458</v>
      </c>
      <c r="B16" s="280" t="s">
        <v>11459</v>
      </c>
      <c r="C16" s="488" t="s">
        <v>13822</v>
      </c>
      <c r="D16" s="797" t="s">
        <v>7665</v>
      </c>
      <c r="E16" s="798">
        <v>1</v>
      </c>
    </row>
    <row r="17" spans="1:5" ht="52.8" x14ac:dyDescent="0.3">
      <c r="A17" s="713" t="s">
        <v>11460</v>
      </c>
      <c r="B17" s="280" t="s">
        <v>3411</v>
      </c>
      <c r="C17" s="280" t="s">
        <v>11461</v>
      </c>
      <c r="D17" s="797" t="s">
        <v>7665</v>
      </c>
      <c r="E17" s="798">
        <v>1</v>
      </c>
    </row>
    <row r="18" spans="1:5" ht="52.8" x14ac:dyDescent="0.3">
      <c r="A18" s="713" t="s">
        <v>11462</v>
      </c>
      <c r="B18" s="280" t="s">
        <v>11463</v>
      </c>
      <c r="C18" s="280" t="s">
        <v>13823</v>
      </c>
      <c r="D18" s="797" t="s">
        <v>7665</v>
      </c>
      <c r="E18" s="798">
        <v>1</v>
      </c>
    </row>
    <row r="19" spans="1:5" ht="105.6" x14ac:dyDescent="0.3">
      <c r="A19" s="713" t="s">
        <v>11464</v>
      </c>
      <c r="B19" s="280" t="s">
        <v>3419</v>
      </c>
      <c r="C19" s="280" t="s">
        <v>13824</v>
      </c>
      <c r="D19" s="797" t="s">
        <v>7665</v>
      </c>
      <c r="E19" s="798">
        <v>1</v>
      </c>
    </row>
    <row r="20" spans="1:5" ht="118.8" x14ac:dyDescent="0.3">
      <c r="A20" s="713" t="s">
        <v>11465</v>
      </c>
      <c r="B20" s="280" t="s">
        <v>6891</v>
      </c>
      <c r="C20" s="293" t="s">
        <v>14319</v>
      </c>
      <c r="D20" s="797" t="s">
        <v>7665</v>
      </c>
      <c r="E20" s="798">
        <v>1</v>
      </c>
    </row>
    <row r="21" spans="1:5" ht="39.6" x14ac:dyDescent="0.3">
      <c r="A21" s="713" t="s">
        <v>11466</v>
      </c>
      <c r="B21" s="280" t="s">
        <v>11467</v>
      </c>
      <c r="C21" s="280" t="s">
        <v>11468</v>
      </c>
      <c r="D21" s="797" t="s">
        <v>7665</v>
      </c>
      <c r="E21" s="798">
        <v>1</v>
      </c>
    </row>
    <row r="22" spans="1:5" ht="66" x14ac:dyDescent="0.3">
      <c r="A22" s="713" t="s">
        <v>11469</v>
      </c>
      <c r="B22" s="280" t="s">
        <v>11470</v>
      </c>
      <c r="C22" s="280" t="s">
        <v>11471</v>
      </c>
      <c r="D22" s="797" t="s">
        <v>7665</v>
      </c>
      <c r="E22" s="798">
        <v>1</v>
      </c>
    </row>
    <row r="23" spans="1:5" ht="52.8" x14ac:dyDescent="0.3">
      <c r="A23" s="713" t="s">
        <v>11472</v>
      </c>
      <c r="B23" s="280" t="s">
        <v>11473</v>
      </c>
      <c r="C23" s="715" t="s">
        <v>13825</v>
      </c>
      <c r="D23" s="797" t="s">
        <v>7665</v>
      </c>
      <c r="E23" s="798">
        <v>1</v>
      </c>
    </row>
    <row r="24" spans="1:5" ht="39.6" x14ac:dyDescent="0.3">
      <c r="A24" s="713" t="s">
        <v>11474</v>
      </c>
      <c r="B24" s="280" t="s">
        <v>11475</v>
      </c>
      <c r="C24" s="698" t="s">
        <v>11476</v>
      </c>
      <c r="D24" s="797" t="s">
        <v>7665</v>
      </c>
      <c r="E24" s="798">
        <v>1</v>
      </c>
    </row>
    <row r="25" spans="1:5" ht="39.6" x14ac:dyDescent="0.3">
      <c r="A25" s="713" t="s">
        <v>13794</v>
      </c>
      <c r="B25" s="280" t="s">
        <v>11477</v>
      </c>
      <c r="C25" s="293" t="s">
        <v>14008</v>
      </c>
      <c r="D25" s="797" t="s">
        <v>7665</v>
      </c>
      <c r="E25" s="798">
        <v>1</v>
      </c>
    </row>
    <row r="26" spans="1:5" ht="39.6" x14ac:dyDescent="0.3">
      <c r="A26" s="713" t="s">
        <v>13795</v>
      </c>
      <c r="B26" s="280" t="s">
        <v>11478</v>
      </c>
      <c r="C26" s="381" t="s">
        <v>14009</v>
      </c>
      <c r="D26" s="797" t="s">
        <v>7665</v>
      </c>
      <c r="E26" s="798">
        <v>1</v>
      </c>
    </row>
    <row r="27" spans="1:5" ht="39.6" x14ac:dyDescent="0.3">
      <c r="A27" s="713" t="s">
        <v>13796</v>
      </c>
      <c r="B27" s="280" t="s">
        <v>3612</v>
      </c>
      <c r="C27" s="280" t="s">
        <v>13826</v>
      </c>
      <c r="D27" s="797" t="s">
        <v>7665</v>
      </c>
      <c r="E27" s="798">
        <v>1</v>
      </c>
    </row>
    <row r="28" spans="1:5" ht="39.6" x14ac:dyDescent="0.3">
      <c r="A28" s="713" t="s">
        <v>13797</v>
      </c>
      <c r="B28" s="280" t="s">
        <v>3620</v>
      </c>
      <c r="C28" s="280" t="s">
        <v>13827</v>
      </c>
      <c r="D28" s="797" t="s">
        <v>7665</v>
      </c>
      <c r="E28" s="798">
        <v>1</v>
      </c>
    </row>
    <row r="29" spans="1:5" ht="52.8" x14ac:dyDescent="0.3">
      <c r="A29" s="713" t="s">
        <v>13798</v>
      </c>
      <c r="B29" s="280" t="s">
        <v>11479</v>
      </c>
      <c r="C29" s="381" t="s">
        <v>14010</v>
      </c>
      <c r="D29" s="797" t="s">
        <v>7665</v>
      </c>
      <c r="E29" s="798">
        <v>1</v>
      </c>
    </row>
    <row r="30" spans="1:5" ht="60.75" customHeight="1" x14ac:dyDescent="0.3">
      <c r="A30" s="713" t="s">
        <v>13799</v>
      </c>
      <c r="B30" s="280" t="s">
        <v>11480</v>
      </c>
      <c r="C30" s="381" t="s">
        <v>14907</v>
      </c>
      <c r="D30" s="797" t="s">
        <v>7665</v>
      </c>
      <c r="E30" s="798">
        <v>1</v>
      </c>
    </row>
    <row r="31" spans="1:5" ht="66" x14ac:dyDescent="0.3">
      <c r="A31" s="713" t="s">
        <v>13800</v>
      </c>
      <c r="B31" s="280" t="s">
        <v>11481</v>
      </c>
      <c r="C31" s="770" t="s">
        <v>14320</v>
      </c>
      <c r="D31" s="797" t="s">
        <v>7665</v>
      </c>
      <c r="E31" s="798">
        <v>1</v>
      </c>
    </row>
    <row r="32" spans="1:5" ht="79.2" x14ac:dyDescent="0.3">
      <c r="A32" s="713" t="s">
        <v>13801</v>
      </c>
      <c r="B32" s="280" t="s">
        <v>11482</v>
      </c>
      <c r="C32" s="280" t="s">
        <v>13828</v>
      </c>
      <c r="D32" s="797" t="s">
        <v>7665</v>
      </c>
      <c r="E32" s="798">
        <v>1</v>
      </c>
    </row>
    <row r="33" spans="1:5" ht="52.8" x14ac:dyDescent="0.3">
      <c r="A33" s="713" t="s">
        <v>13802</v>
      </c>
      <c r="B33" s="280" t="s">
        <v>11483</v>
      </c>
      <c r="C33" s="280" t="s">
        <v>11484</v>
      </c>
      <c r="D33" s="797" t="s">
        <v>7665</v>
      </c>
      <c r="E33" s="798">
        <v>1</v>
      </c>
    </row>
    <row r="34" spans="1:5" ht="26.4" x14ac:dyDescent="0.3">
      <c r="A34" s="713" t="s">
        <v>13803</v>
      </c>
      <c r="B34" s="280" t="s">
        <v>11485</v>
      </c>
      <c r="C34" s="280" t="s">
        <v>11486</v>
      </c>
      <c r="D34" s="797" t="s">
        <v>7665</v>
      </c>
      <c r="E34" s="798">
        <v>1</v>
      </c>
    </row>
    <row r="35" spans="1:5" ht="39.6" x14ac:dyDescent="0.3">
      <c r="A35" s="713" t="s">
        <v>13804</v>
      </c>
      <c r="B35" s="280" t="s">
        <v>11487</v>
      </c>
      <c r="C35" s="280" t="s">
        <v>13829</v>
      </c>
      <c r="D35" s="797" t="s">
        <v>7665</v>
      </c>
      <c r="E35" s="798">
        <v>1</v>
      </c>
    </row>
    <row r="36" spans="1:5" ht="224.4" x14ac:dyDescent="0.3">
      <c r="A36" s="713" t="s">
        <v>13805</v>
      </c>
      <c r="B36" s="293" t="s">
        <v>14321</v>
      </c>
      <c r="C36" s="293" t="s">
        <v>14322</v>
      </c>
      <c r="D36" s="797" t="s">
        <v>7665</v>
      </c>
      <c r="E36" s="798">
        <v>1</v>
      </c>
    </row>
    <row r="37" spans="1:5" ht="39.6" x14ac:dyDescent="0.3">
      <c r="A37" s="713" t="s">
        <v>13806</v>
      </c>
      <c r="B37" s="280" t="s">
        <v>11488</v>
      </c>
      <c r="C37" s="280" t="s">
        <v>13830</v>
      </c>
      <c r="D37" s="797" t="s">
        <v>7665</v>
      </c>
      <c r="E37" s="798">
        <v>1</v>
      </c>
    </row>
    <row r="38" spans="1:5" ht="52.8" x14ac:dyDescent="0.3">
      <c r="A38" s="280" t="s">
        <v>14053</v>
      </c>
      <c r="B38" s="280" t="s">
        <v>14054</v>
      </c>
      <c r="C38" s="280" t="s">
        <v>14908</v>
      </c>
      <c r="D38" s="797" t="s">
        <v>7665</v>
      </c>
      <c r="E38" s="798">
        <v>1</v>
      </c>
    </row>
    <row r="39" spans="1:5" ht="55.5" customHeight="1" x14ac:dyDescent="0.3">
      <c r="A39" s="280" t="s">
        <v>14055</v>
      </c>
      <c r="B39" s="280" t="s">
        <v>14056</v>
      </c>
      <c r="C39" s="280" t="s">
        <v>14909</v>
      </c>
      <c r="D39" s="797" t="s">
        <v>7665</v>
      </c>
      <c r="E39" s="798">
        <v>1</v>
      </c>
    </row>
    <row r="40" spans="1:5" ht="52.8" x14ac:dyDescent="0.3">
      <c r="A40" s="280" t="s">
        <v>14057</v>
      </c>
      <c r="B40" s="280" t="s">
        <v>14058</v>
      </c>
      <c r="C40" s="280" t="s">
        <v>14074</v>
      </c>
      <c r="D40" s="797" t="s">
        <v>7665</v>
      </c>
      <c r="E40" s="798">
        <v>1</v>
      </c>
    </row>
    <row r="41" spans="1:5" ht="52.8" x14ac:dyDescent="0.3">
      <c r="A41" s="280" t="s">
        <v>14059</v>
      </c>
      <c r="B41" s="280" t="s">
        <v>14060</v>
      </c>
      <c r="C41" s="280" t="s">
        <v>14061</v>
      </c>
      <c r="D41" s="797" t="s">
        <v>7665</v>
      </c>
      <c r="E41" s="798">
        <v>1</v>
      </c>
    </row>
    <row r="42" spans="1:5" ht="52.8" x14ac:dyDescent="0.3">
      <c r="A42" s="280" t="s">
        <v>14062</v>
      </c>
      <c r="B42" s="280" t="s">
        <v>14063</v>
      </c>
      <c r="C42" s="280" t="s">
        <v>14075</v>
      </c>
      <c r="D42" s="797" t="s">
        <v>7665</v>
      </c>
      <c r="E42" s="798">
        <v>1</v>
      </c>
    </row>
    <row r="43" spans="1:5" ht="39.6" x14ac:dyDescent="0.3">
      <c r="A43" s="280" t="s">
        <v>14064</v>
      </c>
      <c r="B43" s="280" t="s">
        <v>14065</v>
      </c>
      <c r="C43" s="280" t="s">
        <v>14066</v>
      </c>
      <c r="D43" s="797" t="s">
        <v>7665</v>
      </c>
      <c r="E43" s="798">
        <v>1</v>
      </c>
    </row>
    <row r="44" spans="1:5" ht="39.6" x14ac:dyDescent="0.3">
      <c r="A44" s="280" t="s">
        <v>14067</v>
      </c>
      <c r="B44" s="280" t="s">
        <v>14068</v>
      </c>
      <c r="C44" s="280" t="s">
        <v>14076</v>
      </c>
      <c r="D44" s="797" t="s">
        <v>7665</v>
      </c>
      <c r="E44" s="798">
        <v>1</v>
      </c>
    </row>
    <row r="45" spans="1:5" ht="26.4" x14ac:dyDescent="0.3">
      <c r="A45" s="280" t="s">
        <v>14069</v>
      </c>
      <c r="B45" s="280" t="s">
        <v>14070</v>
      </c>
      <c r="C45" s="280" t="s">
        <v>14071</v>
      </c>
      <c r="D45" s="797" t="s">
        <v>7665</v>
      </c>
      <c r="E45" s="798">
        <v>1</v>
      </c>
    </row>
    <row r="46" spans="1:5" ht="26.4" x14ac:dyDescent="0.3">
      <c r="A46" s="280" t="s">
        <v>14072</v>
      </c>
      <c r="B46" s="280" t="s">
        <v>14073</v>
      </c>
      <c r="C46" s="280" t="s">
        <v>14077</v>
      </c>
      <c r="D46" s="797" t="s">
        <v>7665</v>
      </c>
      <c r="E46" s="798">
        <v>1</v>
      </c>
    </row>
    <row r="47" spans="1:5" ht="171.6" x14ac:dyDescent="0.3">
      <c r="A47" s="713" t="s">
        <v>11489</v>
      </c>
      <c r="B47" s="280" t="s">
        <v>11490</v>
      </c>
      <c r="C47" s="280" t="s">
        <v>11491</v>
      </c>
      <c r="D47" s="797" t="s">
        <v>7665</v>
      </c>
      <c r="E47" s="798">
        <v>1</v>
      </c>
    </row>
    <row r="48" spans="1:5" ht="26.4" x14ac:dyDescent="0.3">
      <c r="A48" s="713" t="s">
        <v>11492</v>
      </c>
      <c r="B48" s="280" t="s">
        <v>11493</v>
      </c>
      <c r="C48" s="280" t="s">
        <v>11494</v>
      </c>
      <c r="D48" s="797" t="s">
        <v>7665</v>
      </c>
      <c r="E48" s="798">
        <v>1</v>
      </c>
    </row>
    <row r="49" spans="1:5" ht="26.4" x14ac:dyDescent="0.3">
      <c r="A49" s="713" t="s">
        <v>11495</v>
      </c>
      <c r="B49" s="280" t="s">
        <v>11496</v>
      </c>
      <c r="C49" s="280" t="s">
        <v>11497</v>
      </c>
      <c r="D49" s="797" t="s">
        <v>7665</v>
      </c>
      <c r="E49" s="798">
        <v>1</v>
      </c>
    </row>
    <row r="50" spans="1:5" ht="39.6" x14ac:dyDescent="0.3">
      <c r="A50" s="713" t="s">
        <v>11498</v>
      </c>
      <c r="B50" s="280" t="s">
        <v>11499</v>
      </c>
      <c r="C50" s="280" t="s">
        <v>11500</v>
      </c>
      <c r="D50" s="797" t="s">
        <v>7665</v>
      </c>
      <c r="E50" s="798">
        <v>1</v>
      </c>
    </row>
  </sheetData>
  <pageMargins left="0.7" right="0.7" top="0.75" bottom="0.75" header="0.3" footer="0.3"/>
  <pageSetup paperSize="9" scale="46"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63128-B32A-4210-8584-76399994CF11}">
  <sheetPr>
    <tabColor rgb="FFFF0000"/>
    <pageSetUpPr fitToPage="1"/>
  </sheetPr>
  <dimension ref="A1:G50"/>
  <sheetViews>
    <sheetView zoomScaleNormal="100" workbookViewId="0">
      <pane ySplit="4" topLeftCell="A9" activePane="bottomLeft" state="frozen"/>
      <selection pane="bottomLeft" activeCell="F18" sqref="F18"/>
    </sheetView>
  </sheetViews>
  <sheetFormatPr defaultColWidth="9.33203125" defaultRowHeight="13.2" x14ac:dyDescent="0.25"/>
  <cols>
    <col min="1" max="1" width="12.6640625" style="780" customWidth="1"/>
    <col min="2" max="2" width="33.5546875" style="780" customWidth="1"/>
    <col min="3" max="3" width="69.33203125" style="780" customWidth="1"/>
    <col min="4" max="4" width="11.44140625" style="808" customWidth="1"/>
    <col min="5" max="5" width="9.5546875" style="808" customWidth="1"/>
    <col min="6" max="6" width="23.44140625" style="808" customWidth="1"/>
    <col min="7" max="7" width="7.5546875" style="780" customWidth="1"/>
    <col min="8" max="16384" width="9.33203125" style="780"/>
  </cols>
  <sheetData>
    <row r="1" spans="1:7" ht="17.399999999999999" x14ac:dyDescent="0.25">
      <c r="A1" s="420" t="s">
        <v>13979</v>
      </c>
      <c r="B1" s="789"/>
      <c r="C1" s="789"/>
      <c r="D1" s="807"/>
      <c r="E1" s="807"/>
      <c r="F1" s="807"/>
      <c r="G1" s="789"/>
    </row>
    <row r="2" spans="1:7" x14ac:dyDescent="0.25">
      <c r="A2" s="790"/>
      <c r="B2" s="789"/>
      <c r="C2" s="789"/>
      <c r="D2" s="807"/>
      <c r="E2" s="807"/>
      <c r="F2" s="807"/>
      <c r="G2" s="789"/>
    </row>
    <row r="4" spans="1:7" s="809" customFormat="1" ht="26.4" x14ac:dyDescent="0.3">
      <c r="A4" s="702" t="s">
        <v>0</v>
      </c>
      <c r="B4" s="702" t="s">
        <v>1</v>
      </c>
      <c r="C4" s="702" t="s">
        <v>2</v>
      </c>
      <c r="D4" s="704" t="s">
        <v>3</v>
      </c>
      <c r="E4" s="704" t="s">
        <v>123</v>
      </c>
      <c r="F4" s="1036" t="s">
        <v>128</v>
      </c>
    </row>
    <row r="5" spans="1:7" ht="330" x14ac:dyDescent="0.25">
      <c r="A5" s="782" t="s">
        <v>13978</v>
      </c>
      <c r="B5" s="788" t="s">
        <v>2758</v>
      </c>
      <c r="C5" s="745" t="s">
        <v>13977</v>
      </c>
      <c r="D5" s="799" t="s">
        <v>7665</v>
      </c>
      <c r="E5" s="800">
        <v>1</v>
      </c>
      <c r="F5" s="289" t="s">
        <v>13865</v>
      </c>
    </row>
    <row r="6" spans="1:7" ht="290.39999999999998" x14ac:dyDescent="0.25">
      <c r="A6" s="782" t="s">
        <v>13976</v>
      </c>
      <c r="B6" s="788" t="s">
        <v>2716</v>
      </c>
      <c r="C6" s="745" t="s">
        <v>13975</v>
      </c>
      <c r="D6" s="801" t="s">
        <v>7665</v>
      </c>
      <c r="E6" s="802">
        <v>1</v>
      </c>
      <c r="F6" s="289" t="s">
        <v>13865</v>
      </c>
    </row>
    <row r="7" spans="1:7" ht="79.2" x14ac:dyDescent="0.25">
      <c r="A7" s="782" t="s">
        <v>13974</v>
      </c>
      <c r="B7" s="788" t="s">
        <v>13973</v>
      </c>
      <c r="C7" s="745" t="s">
        <v>13972</v>
      </c>
      <c r="D7" s="801" t="s">
        <v>7665</v>
      </c>
      <c r="E7" s="802">
        <v>1</v>
      </c>
      <c r="F7" s="289" t="s">
        <v>13865</v>
      </c>
    </row>
    <row r="8" spans="1:7" ht="121.5" customHeight="1" x14ac:dyDescent="0.25">
      <c r="A8" s="782" t="s">
        <v>13971</v>
      </c>
      <c r="B8" s="745" t="s">
        <v>8422</v>
      </c>
      <c r="C8" s="745" t="s">
        <v>14564</v>
      </c>
      <c r="D8" s="801" t="s">
        <v>7665</v>
      </c>
      <c r="E8" s="802">
        <v>1</v>
      </c>
      <c r="F8" s="278" t="s">
        <v>13970</v>
      </c>
    </row>
    <row r="9" spans="1:7" ht="117" customHeight="1" x14ac:dyDescent="0.25">
      <c r="A9" s="782" t="s">
        <v>13969</v>
      </c>
      <c r="B9" s="788" t="s">
        <v>13968</v>
      </c>
      <c r="C9" s="788" t="s">
        <v>13967</v>
      </c>
      <c r="D9" s="803" t="s">
        <v>7665</v>
      </c>
      <c r="E9" s="804">
        <v>1</v>
      </c>
      <c r="F9" s="270" t="s">
        <v>14011</v>
      </c>
    </row>
    <row r="10" spans="1:7" ht="118.8" x14ac:dyDescent="0.25">
      <c r="A10" s="782" t="s">
        <v>13966</v>
      </c>
      <c r="B10" s="788" t="s">
        <v>13965</v>
      </c>
      <c r="C10" s="788" t="s">
        <v>13964</v>
      </c>
      <c r="D10" s="803" t="s">
        <v>7665</v>
      </c>
      <c r="E10" s="804">
        <v>1</v>
      </c>
      <c r="F10" s="289" t="s">
        <v>13865</v>
      </c>
    </row>
    <row r="11" spans="1:7" ht="105.6" x14ac:dyDescent="0.25">
      <c r="A11" s="782" t="s">
        <v>13963</v>
      </c>
      <c r="B11" s="715" t="s">
        <v>14567</v>
      </c>
      <c r="C11" s="715" t="s">
        <v>14565</v>
      </c>
      <c r="D11" s="801" t="s">
        <v>7665</v>
      </c>
      <c r="E11" s="802">
        <v>1</v>
      </c>
      <c r="F11" s="278" t="s">
        <v>14566</v>
      </c>
    </row>
    <row r="12" spans="1:7" ht="52.8" x14ac:dyDescent="0.25">
      <c r="A12" s="782" t="s">
        <v>13962</v>
      </c>
      <c r="B12" s="715" t="s">
        <v>13961</v>
      </c>
      <c r="C12" s="715" t="s">
        <v>14568</v>
      </c>
      <c r="D12" s="801" t="s">
        <v>7665</v>
      </c>
      <c r="E12" s="802">
        <v>1</v>
      </c>
      <c r="F12" s="278" t="s">
        <v>14566</v>
      </c>
    </row>
    <row r="13" spans="1:7" ht="126" customHeight="1" x14ac:dyDescent="0.25">
      <c r="A13" s="782" t="s">
        <v>13960</v>
      </c>
      <c r="B13" s="785" t="s">
        <v>13959</v>
      </c>
      <c r="C13" s="857" t="s">
        <v>14569</v>
      </c>
      <c r="D13" s="801" t="s">
        <v>7665</v>
      </c>
      <c r="E13" s="802">
        <v>1</v>
      </c>
      <c r="F13" s="289" t="s">
        <v>13865</v>
      </c>
    </row>
    <row r="14" spans="1:7" ht="132" x14ac:dyDescent="0.25">
      <c r="A14" s="715" t="s">
        <v>13980</v>
      </c>
      <c r="B14" s="715" t="s">
        <v>13981</v>
      </c>
      <c r="C14" s="813" t="s">
        <v>14012</v>
      </c>
      <c r="D14" s="771" t="s">
        <v>7665</v>
      </c>
      <c r="E14" s="771">
        <v>1</v>
      </c>
      <c r="F14" s="771" t="s">
        <v>13986</v>
      </c>
    </row>
    <row r="15" spans="1:7" ht="118.8" x14ac:dyDescent="0.25">
      <c r="A15" s="283" t="s">
        <v>13982</v>
      </c>
      <c r="B15" s="280" t="s">
        <v>13983</v>
      </c>
      <c r="C15" s="813" t="s">
        <v>14013</v>
      </c>
      <c r="D15" s="801" t="s">
        <v>7665</v>
      </c>
      <c r="E15" s="802">
        <v>1</v>
      </c>
      <c r="F15" s="278" t="s">
        <v>13986</v>
      </c>
    </row>
    <row r="16" spans="1:7" ht="105.6" x14ac:dyDescent="0.25">
      <c r="A16" s="283" t="s">
        <v>13984</v>
      </c>
      <c r="B16" s="280" t="s">
        <v>13985</v>
      </c>
      <c r="C16" s="813" t="s">
        <v>14014</v>
      </c>
      <c r="D16" s="801" t="s">
        <v>7665</v>
      </c>
      <c r="E16" s="802">
        <v>1</v>
      </c>
      <c r="F16" s="289" t="s">
        <v>13865</v>
      </c>
    </row>
    <row r="17" spans="1:6" ht="79.2" x14ac:dyDescent="0.25">
      <c r="A17" s="782" t="s">
        <v>13958</v>
      </c>
      <c r="B17" s="788" t="s">
        <v>9231</v>
      </c>
      <c r="C17" s="788" t="s">
        <v>13957</v>
      </c>
      <c r="D17" s="801" t="s">
        <v>7665</v>
      </c>
      <c r="E17" s="802">
        <v>1</v>
      </c>
      <c r="F17" s="289" t="s">
        <v>13865</v>
      </c>
    </row>
    <row r="18" spans="1:6" ht="66" x14ac:dyDescent="0.25">
      <c r="A18" s="782" t="s">
        <v>13956</v>
      </c>
      <c r="B18" s="785" t="s">
        <v>13955</v>
      </c>
      <c r="C18" s="788" t="s">
        <v>13954</v>
      </c>
      <c r="D18" s="801" t="s">
        <v>7665</v>
      </c>
      <c r="E18" s="802">
        <v>1</v>
      </c>
      <c r="F18" s="289" t="s">
        <v>13865</v>
      </c>
    </row>
    <row r="19" spans="1:6" ht="107.25" customHeight="1" x14ac:dyDescent="0.25">
      <c r="A19" s="782" t="s">
        <v>13953</v>
      </c>
      <c r="B19" s="785" t="s">
        <v>13952</v>
      </c>
      <c r="C19" s="280" t="s">
        <v>14015</v>
      </c>
      <c r="D19" s="801" t="s">
        <v>7665</v>
      </c>
      <c r="E19" s="802">
        <v>1</v>
      </c>
      <c r="F19" s="270" t="s">
        <v>14011</v>
      </c>
    </row>
    <row r="20" spans="1:6" ht="26.4" x14ac:dyDescent="0.25">
      <c r="A20" s="782" t="s">
        <v>13951</v>
      </c>
      <c r="B20" s="781" t="s">
        <v>13950</v>
      </c>
      <c r="C20" s="781" t="s">
        <v>13949</v>
      </c>
      <c r="D20" s="801" t="s">
        <v>7665</v>
      </c>
      <c r="E20" s="802">
        <v>1</v>
      </c>
      <c r="F20" s="278" t="s">
        <v>13903</v>
      </c>
    </row>
    <row r="21" spans="1:6" ht="66" x14ac:dyDescent="0.25">
      <c r="A21" s="782" t="s">
        <v>13948</v>
      </c>
      <c r="B21" s="781" t="s">
        <v>13947</v>
      </c>
      <c r="C21" s="781" t="s">
        <v>13946</v>
      </c>
      <c r="D21" s="801" t="s">
        <v>7665</v>
      </c>
      <c r="E21" s="802">
        <v>1</v>
      </c>
      <c r="F21" s="278" t="s">
        <v>13903</v>
      </c>
    </row>
    <row r="22" spans="1:6" ht="79.2" x14ac:dyDescent="0.25">
      <c r="A22" s="782" t="s">
        <v>13945</v>
      </c>
      <c r="B22" s="787" t="s">
        <v>13944</v>
      </c>
      <c r="C22" s="781" t="s">
        <v>13943</v>
      </c>
      <c r="D22" s="801" t="s">
        <v>7665</v>
      </c>
      <c r="E22" s="802">
        <v>1</v>
      </c>
      <c r="F22" s="278" t="s">
        <v>13903</v>
      </c>
    </row>
    <row r="23" spans="1:6" ht="79.2" x14ac:dyDescent="0.25">
      <c r="A23" s="782" t="s">
        <v>13942</v>
      </c>
      <c r="B23" s="788" t="s">
        <v>13941</v>
      </c>
      <c r="C23" s="781" t="s">
        <v>13940</v>
      </c>
      <c r="D23" s="801" t="s">
        <v>7665</v>
      </c>
      <c r="E23" s="802">
        <v>1</v>
      </c>
      <c r="F23" s="289" t="s">
        <v>13865</v>
      </c>
    </row>
    <row r="24" spans="1:6" ht="92.4" x14ac:dyDescent="0.25">
      <c r="A24" s="782" t="s">
        <v>13939</v>
      </c>
      <c r="B24" s="781" t="s">
        <v>13938</v>
      </c>
      <c r="C24" s="781" t="s">
        <v>13937</v>
      </c>
      <c r="D24" s="801" t="s">
        <v>7665</v>
      </c>
      <c r="E24" s="802">
        <v>1</v>
      </c>
      <c r="F24" s="289" t="s">
        <v>13865</v>
      </c>
    </row>
    <row r="25" spans="1:6" ht="66" x14ac:dyDescent="0.25">
      <c r="A25" s="782" t="s">
        <v>13936</v>
      </c>
      <c r="B25" s="788" t="s">
        <v>7496</v>
      </c>
      <c r="C25" s="781" t="s">
        <v>13935</v>
      </c>
      <c r="D25" s="801" t="s">
        <v>7665</v>
      </c>
      <c r="E25" s="802">
        <v>1</v>
      </c>
      <c r="F25" s="278" t="s">
        <v>13903</v>
      </c>
    </row>
    <row r="26" spans="1:6" ht="79.2" x14ac:dyDescent="0.25">
      <c r="A26" s="782" t="s">
        <v>13934</v>
      </c>
      <c r="B26" s="781" t="s">
        <v>13933</v>
      </c>
      <c r="C26" s="781" t="s">
        <v>13932</v>
      </c>
      <c r="D26" s="801" t="s">
        <v>7665</v>
      </c>
      <c r="E26" s="802">
        <v>1</v>
      </c>
      <c r="F26" s="278" t="s">
        <v>13903</v>
      </c>
    </row>
    <row r="27" spans="1:6" ht="52.8" x14ac:dyDescent="0.25">
      <c r="A27" s="782" t="s">
        <v>13931</v>
      </c>
      <c r="B27" s="787" t="s">
        <v>13930</v>
      </c>
      <c r="C27" s="781" t="s">
        <v>13929</v>
      </c>
      <c r="D27" s="801" t="s">
        <v>7665</v>
      </c>
      <c r="E27" s="802">
        <v>1</v>
      </c>
      <c r="F27" s="278" t="s">
        <v>13903</v>
      </c>
    </row>
    <row r="28" spans="1:6" ht="52.8" x14ac:dyDescent="0.25">
      <c r="A28" s="782" t="s">
        <v>13928</v>
      </c>
      <c r="B28" s="781" t="s">
        <v>13927</v>
      </c>
      <c r="C28" s="781" t="s">
        <v>13926</v>
      </c>
      <c r="D28" s="801" t="s">
        <v>7665</v>
      </c>
      <c r="E28" s="802">
        <v>1</v>
      </c>
      <c r="F28" s="278" t="s">
        <v>13922</v>
      </c>
    </row>
    <row r="29" spans="1:6" ht="52.8" x14ac:dyDescent="0.25">
      <c r="A29" s="782" t="s">
        <v>13925</v>
      </c>
      <c r="B29" s="781" t="s">
        <v>13924</v>
      </c>
      <c r="C29" s="781" t="s">
        <v>13923</v>
      </c>
      <c r="D29" s="801" t="s">
        <v>7665</v>
      </c>
      <c r="E29" s="802">
        <v>1</v>
      </c>
      <c r="F29" s="278" t="s">
        <v>13922</v>
      </c>
    </row>
    <row r="30" spans="1:6" ht="66" x14ac:dyDescent="0.25">
      <c r="A30" s="782" t="s">
        <v>13921</v>
      </c>
      <c r="B30" s="781" t="s">
        <v>13920</v>
      </c>
      <c r="C30" s="781" t="s">
        <v>13919</v>
      </c>
      <c r="D30" s="801" t="s">
        <v>7665</v>
      </c>
      <c r="E30" s="802">
        <v>1</v>
      </c>
      <c r="F30" s="278" t="s">
        <v>13903</v>
      </c>
    </row>
    <row r="31" spans="1:6" ht="79.2" x14ac:dyDescent="0.25">
      <c r="A31" s="782" t="s">
        <v>13918</v>
      </c>
      <c r="B31" s="787" t="s">
        <v>13917</v>
      </c>
      <c r="C31" s="781" t="s">
        <v>13916</v>
      </c>
      <c r="D31" s="801" t="s">
        <v>7665</v>
      </c>
      <c r="E31" s="802">
        <v>1</v>
      </c>
      <c r="F31" s="289" t="s">
        <v>6394</v>
      </c>
    </row>
    <row r="32" spans="1:6" ht="52.8" x14ac:dyDescent="0.25">
      <c r="A32" s="782" t="s">
        <v>13915</v>
      </c>
      <c r="B32" s="787" t="s">
        <v>13914</v>
      </c>
      <c r="C32" s="781" t="s">
        <v>13913</v>
      </c>
      <c r="D32" s="801" t="s">
        <v>7665</v>
      </c>
      <c r="E32" s="802">
        <v>1</v>
      </c>
      <c r="F32" s="289" t="s">
        <v>6394</v>
      </c>
    </row>
    <row r="33" spans="1:6" ht="66" x14ac:dyDescent="0.25">
      <c r="A33" s="782" t="s">
        <v>13912</v>
      </c>
      <c r="B33" s="781" t="s">
        <v>13911</v>
      </c>
      <c r="C33" s="781" t="s">
        <v>13910</v>
      </c>
      <c r="D33" s="801" t="s">
        <v>7665</v>
      </c>
      <c r="E33" s="802">
        <v>1</v>
      </c>
      <c r="F33" s="289" t="s">
        <v>6394</v>
      </c>
    </row>
    <row r="34" spans="1:6" ht="66" x14ac:dyDescent="0.25">
      <c r="A34" s="782" t="s">
        <v>13909</v>
      </c>
      <c r="B34" s="781" t="s">
        <v>13908</v>
      </c>
      <c r="C34" s="781" t="s">
        <v>13907</v>
      </c>
      <c r="D34" s="801" t="s">
        <v>7665</v>
      </c>
      <c r="E34" s="802">
        <v>1</v>
      </c>
      <c r="F34" s="289" t="s">
        <v>6394</v>
      </c>
    </row>
    <row r="35" spans="1:6" ht="26.4" x14ac:dyDescent="0.25">
      <c r="A35" s="782" t="s">
        <v>13906</v>
      </c>
      <c r="B35" s="781" t="s">
        <v>13905</v>
      </c>
      <c r="C35" s="781" t="s">
        <v>13904</v>
      </c>
      <c r="D35" s="801" t="s">
        <v>7665</v>
      </c>
      <c r="E35" s="802">
        <v>1</v>
      </c>
      <c r="F35" s="278" t="s">
        <v>13903</v>
      </c>
    </row>
    <row r="36" spans="1:6" ht="66" x14ac:dyDescent="0.25">
      <c r="A36" s="782" t="s">
        <v>13902</v>
      </c>
      <c r="B36" s="781" t="s">
        <v>13901</v>
      </c>
      <c r="C36" s="781" t="s">
        <v>13900</v>
      </c>
      <c r="D36" s="801" t="s">
        <v>7665</v>
      </c>
      <c r="E36" s="802">
        <v>1</v>
      </c>
      <c r="F36" s="289" t="s">
        <v>6394</v>
      </c>
    </row>
    <row r="37" spans="1:6" ht="79.2" x14ac:dyDescent="0.25">
      <c r="A37" s="782" t="s">
        <v>13899</v>
      </c>
      <c r="B37" s="781" t="s">
        <v>13898</v>
      </c>
      <c r="C37" s="781" t="s">
        <v>13897</v>
      </c>
      <c r="D37" s="801" t="s">
        <v>7665</v>
      </c>
      <c r="E37" s="802">
        <v>1</v>
      </c>
      <c r="F37" s="289" t="s">
        <v>6394</v>
      </c>
    </row>
    <row r="38" spans="1:6" ht="66" x14ac:dyDescent="0.25">
      <c r="A38" s="782" t="s">
        <v>13896</v>
      </c>
      <c r="B38" s="786" t="s">
        <v>13895</v>
      </c>
      <c r="C38" s="785" t="s">
        <v>13894</v>
      </c>
      <c r="D38" s="801" t="s">
        <v>7665</v>
      </c>
      <c r="E38" s="802">
        <v>1</v>
      </c>
      <c r="F38" s="278" t="s">
        <v>13893</v>
      </c>
    </row>
    <row r="39" spans="1:6" ht="92.4" x14ac:dyDescent="0.25">
      <c r="A39" s="782" t="s">
        <v>13892</v>
      </c>
      <c r="B39" s="781" t="s">
        <v>4092</v>
      </c>
      <c r="C39" s="781" t="s">
        <v>13891</v>
      </c>
      <c r="D39" s="801" t="s">
        <v>7665</v>
      </c>
      <c r="E39" s="802">
        <v>1</v>
      </c>
      <c r="F39" s="289" t="s">
        <v>13865</v>
      </c>
    </row>
    <row r="40" spans="1:6" ht="105.6" x14ac:dyDescent="0.25">
      <c r="A40" s="782" t="s">
        <v>13890</v>
      </c>
      <c r="B40" s="781" t="s">
        <v>13889</v>
      </c>
      <c r="C40" s="781" t="s">
        <v>13888</v>
      </c>
      <c r="D40" s="801" t="s">
        <v>7665</v>
      </c>
      <c r="E40" s="802">
        <v>1</v>
      </c>
      <c r="F40" s="289" t="s">
        <v>13865</v>
      </c>
    </row>
    <row r="41" spans="1:6" ht="105.6" x14ac:dyDescent="0.25">
      <c r="A41" s="782" t="s">
        <v>13887</v>
      </c>
      <c r="B41" s="781" t="s">
        <v>13886</v>
      </c>
      <c r="C41" s="781" t="s">
        <v>13885</v>
      </c>
      <c r="D41" s="801" t="s">
        <v>7665</v>
      </c>
      <c r="E41" s="802">
        <v>1</v>
      </c>
      <c r="F41" s="289" t="s">
        <v>13865</v>
      </c>
    </row>
    <row r="42" spans="1:6" ht="79.2" x14ac:dyDescent="0.25">
      <c r="A42" s="784" t="s">
        <v>13884</v>
      </c>
      <c r="B42" s="783" t="s">
        <v>13883</v>
      </c>
      <c r="C42" s="783" t="s">
        <v>13882</v>
      </c>
      <c r="D42" s="805" t="s">
        <v>7665</v>
      </c>
      <c r="E42" s="806">
        <v>1</v>
      </c>
      <c r="F42" s="289" t="s">
        <v>13865</v>
      </c>
    </row>
    <row r="43" spans="1:6" ht="118.8" x14ac:dyDescent="0.25">
      <c r="A43" s="782" t="s">
        <v>13881</v>
      </c>
      <c r="B43" s="781" t="s">
        <v>13880</v>
      </c>
      <c r="C43" s="781" t="s">
        <v>13879</v>
      </c>
      <c r="D43" s="801" t="s">
        <v>7665</v>
      </c>
      <c r="E43" s="802">
        <v>1</v>
      </c>
      <c r="F43" s="278" t="s">
        <v>13878</v>
      </c>
    </row>
    <row r="44" spans="1:6" ht="132" x14ac:dyDescent="0.25">
      <c r="A44" s="782" t="s">
        <v>13877</v>
      </c>
      <c r="B44" s="781" t="s">
        <v>13876</v>
      </c>
      <c r="C44" s="781" t="s">
        <v>13875</v>
      </c>
      <c r="D44" s="801" t="s">
        <v>7665</v>
      </c>
      <c r="E44" s="802">
        <v>1</v>
      </c>
      <c r="F44" s="278" t="s">
        <v>13865</v>
      </c>
    </row>
    <row r="45" spans="1:6" ht="105.6" x14ac:dyDescent="0.25">
      <c r="A45" s="782" t="s">
        <v>13874</v>
      </c>
      <c r="B45" s="781" t="s">
        <v>13873</v>
      </c>
      <c r="C45" s="781" t="s">
        <v>13872</v>
      </c>
      <c r="D45" s="801" t="s">
        <v>7665</v>
      </c>
      <c r="E45" s="802">
        <v>1</v>
      </c>
      <c r="F45" s="278" t="s">
        <v>13865</v>
      </c>
    </row>
    <row r="46" spans="1:6" ht="105.6" x14ac:dyDescent="0.25">
      <c r="A46" s="782" t="s">
        <v>13871</v>
      </c>
      <c r="B46" s="781" t="s">
        <v>13870</v>
      </c>
      <c r="C46" s="781" t="s">
        <v>13869</v>
      </c>
      <c r="D46" s="801" t="s">
        <v>7665</v>
      </c>
      <c r="E46" s="802">
        <v>1</v>
      </c>
      <c r="F46" s="289" t="s">
        <v>13865</v>
      </c>
    </row>
    <row r="47" spans="1:6" ht="79.2" x14ac:dyDescent="0.25">
      <c r="A47" s="782" t="s">
        <v>13868</v>
      </c>
      <c r="B47" s="781" t="s">
        <v>13867</v>
      </c>
      <c r="C47" s="781" t="s">
        <v>13866</v>
      </c>
      <c r="D47" s="801" t="s">
        <v>7665</v>
      </c>
      <c r="E47" s="802">
        <v>1</v>
      </c>
      <c r="F47" s="289" t="s">
        <v>13865</v>
      </c>
    </row>
    <row r="48" spans="1:6" ht="66" x14ac:dyDescent="0.25">
      <c r="A48" s="782" t="s">
        <v>13864</v>
      </c>
      <c r="B48" s="781" t="s">
        <v>13863</v>
      </c>
      <c r="C48" s="781" t="s">
        <v>13862</v>
      </c>
      <c r="D48" s="801" t="s">
        <v>7665</v>
      </c>
      <c r="E48" s="802">
        <v>1</v>
      </c>
      <c r="F48" s="289" t="s">
        <v>6394</v>
      </c>
    </row>
    <row r="49" spans="1:6" ht="92.4" x14ac:dyDescent="0.25">
      <c r="A49" s="782" t="s">
        <v>13861</v>
      </c>
      <c r="B49" s="781" t="s">
        <v>13860</v>
      </c>
      <c r="C49" s="781" t="s">
        <v>13859</v>
      </c>
      <c r="D49" s="801" t="s">
        <v>7665</v>
      </c>
      <c r="E49" s="802">
        <v>1</v>
      </c>
      <c r="F49" s="289" t="s">
        <v>6394</v>
      </c>
    </row>
    <row r="50" spans="1:6" ht="63" customHeight="1" x14ac:dyDescent="0.25">
      <c r="A50" s="782" t="s">
        <v>10065</v>
      </c>
      <c r="B50" s="781" t="s">
        <v>10066</v>
      </c>
      <c r="C50" s="781" t="s">
        <v>13988</v>
      </c>
      <c r="D50" s="801" t="s">
        <v>1080</v>
      </c>
      <c r="E50" s="802">
        <v>1</v>
      </c>
      <c r="F50" s="289"/>
    </row>
  </sheetData>
  <pageMargins left="0.23622047244094491" right="0.23622047244094491" top="0.35433070866141736" bottom="0.35433070866141736" header="0.31496062992125984" footer="0.31496062992125984"/>
  <pageSetup paperSize="9" scale="54"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7BF65-BC73-4C81-B208-68BBD4E35463}">
  <sheetPr>
    <tabColor rgb="FFFF0000"/>
    <pageSetUpPr fitToPage="1"/>
  </sheetPr>
  <dimension ref="A1:E60"/>
  <sheetViews>
    <sheetView zoomScale="80" zoomScaleNormal="80" workbookViewId="0">
      <selection activeCell="C4" sqref="C4"/>
    </sheetView>
  </sheetViews>
  <sheetFormatPr defaultColWidth="9.109375" defaultRowHeight="14.4" x14ac:dyDescent="0.3"/>
  <cols>
    <col min="1" max="1" width="13.88671875" style="201" customWidth="1"/>
    <col min="2" max="2" width="27.109375" style="462" customWidth="1"/>
    <col min="3" max="3" width="141.5546875" style="201" customWidth="1"/>
    <col min="4" max="5" width="9.109375" style="613"/>
    <col min="6" max="16384" width="9.109375" style="201"/>
  </cols>
  <sheetData>
    <row r="1" spans="1:5" s="414" customFormat="1" ht="17.399999999999999" x14ac:dyDescent="0.3">
      <c r="A1" s="991" t="s">
        <v>14611</v>
      </c>
      <c r="B1" s="463"/>
      <c r="D1" s="1037"/>
      <c r="E1" s="1037"/>
    </row>
    <row r="2" spans="1:5" ht="17.399999999999999" x14ac:dyDescent="0.3">
      <c r="A2" s="612"/>
    </row>
    <row r="3" spans="1:5" ht="39.6" x14ac:dyDescent="0.3">
      <c r="A3" s="149" t="s">
        <v>0</v>
      </c>
      <c r="B3" s="148" t="s">
        <v>1</v>
      </c>
      <c r="C3" s="148" t="s">
        <v>2</v>
      </c>
      <c r="D3" s="146" t="s">
        <v>3</v>
      </c>
      <c r="E3" s="146" t="s">
        <v>126</v>
      </c>
    </row>
    <row r="4" spans="1:5" s="1038" customFormat="1" ht="279" customHeight="1" x14ac:dyDescent="0.3">
      <c r="A4" s="380" t="s">
        <v>14612</v>
      </c>
      <c r="B4" s="381" t="s">
        <v>14613</v>
      </c>
      <c r="C4" s="381" t="s">
        <v>14614</v>
      </c>
      <c r="D4" s="948" t="s">
        <v>7665</v>
      </c>
      <c r="E4" s="270">
        <v>1</v>
      </c>
    </row>
    <row r="5" spans="1:5" s="1038" customFormat="1" ht="351" customHeight="1" x14ac:dyDescent="0.3">
      <c r="A5" s="380" t="s">
        <v>14615</v>
      </c>
      <c r="B5" s="381" t="s">
        <v>14616</v>
      </c>
      <c r="C5" s="381" t="s">
        <v>15500</v>
      </c>
      <c r="D5" s="948" t="s">
        <v>7665</v>
      </c>
      <c r="E5" s="270">
        <v>1</v>
      </c>
    </row>
    <row r="6" spans="1:5" s="1038" customFormat="1" ht="222.75" customHeight="1" x14ac:dyDescent="0.3">
      <c r="A6" s="380" t="s">
        <v>14617</v>
      </c>
      <c r="B6" s="381" t="s">
        <v>9695</v>
      </c>
      <c r="C6" s="381" t="s">
        <v>14618</v>
      </c>
      <c r="D6" s="948" t="s">
        <v>7665</v>
      </c>
      <c r="E6" s="270">
        <v>1</v>
      </c>
    </row>
    <row r="7" spans="1:5" s="1038" customFormat="1" ht="52.8" x14ac:dyDescent="0.3">
      <c r="A7" s="380" t="s">
        <v>14619</v>
      </c>
      <c r="B7" s="381" t="s">
        <v>8451</v>
      </c>
      <c r="C7" s="381" t="s">
        <v>14620</v>
      </c>
      <c r="D7" s="948" t="s">
        <v>7665</v>
      </c>
      <c r="E7" s="270">
        <v>1</v>
      </c>
    </row>
    <row r="8" spans="1:5" s="1038" customFormat="1" ht="114" customHeight="1" x14ac:dyDescent="0.3">
      <c r="A8" s="380" t="s">
        <v>14621</v>
      </c>
      <c r="B8" s="381" t="s">
        <v>14622</v>
      </c>
      <c r="C8" s="381" t="s">
        <v>15501</v>
      </c>
      <c r="D8" s="948" t="s">
        <v>7665</v>
      </c>
      <c r="E8" s="270">
        <v>1</v>
      </c>
    </row>
    <row r="9" spans="1:5" s="1038" customFormat="1" ht="142.5" customHeight="1" x14ac:dyDescent="0.3">
      <c r="A9" s="380" t="s">
        <v>14623</v>
      </c>
      <c r="B9" s="381" t="s">
        <v>14624</v>
      </c>
      <c r="C9" s="381" t="s">
        <v>15502</v>
      </c>
      <c r="D9" s="948" t="s">
        <v>7665</v>
      </c>
      <c r="E9" s="270">
        <v>1</v>
      </c>
    </row>
    <row r="10" spans="1:5" s="1038" customFormat="1" ht="208.5" customHeight="1" x14ac:dyDescent="0.3">
      <c r="A10" s="380" t="s">
        <v>14625</v>
      </c>
      <c r="B10" s="381" t="s">
        <v>14626</v>
      </c>
      <c r="C10" s="381" t="s">
        <v>14627</v>
      </c>
      <c r="D10" s="948" t="s">
        <v>7665</v>
      </c>
      <c r="E10" s="270">
        <v>1</v>
      </c>
    </row>
    <row r="11" spans="1:5" s="1038" customFormat="1" ht="336.75" customHeight="1" x14ac:dyDescent="0.3">
      <c r="A11" s="380" t="s">
        <v>14628</v>
      </c>
      <c r="B11" s="381" t="s">
        <v>14756</v>
      </c>
      <c r="C11" s="381" t="s">
        <v>15503</v>
      </c>
      <c r="D11" s="948" t="s">
        <v>7665</v>
      </c>
      <c r="E11" s="270">
        <v>1</v>
      </c>
    </row>
    <row r="12" spans="1:5" s="1038" customFormat="1" ht="78" customHeight="1" x14ac:dyDescent="0.3">
      <c r="A12" s="380" t="s">
        <v>14629</v>
      </c>
      <c r="B12" s="381" t="s">
        <v>14630</v>
      </c>
      <c r="C12" s="381" t="s">
        <v>15504</v>
      </c>
      <c r="D12" s="948" t="s">
        <v>7665</v>
      </c>
      <c r="E12" s="270">
        <v>1</v>
      </c>
    </row>
    <row r="13" spans="1:5" ht="25.5" customHeight="1" x14ac:dyDescent="0.3">
      <c r="A13" s="380" t="s">
        <v>14631</v>
      </c>
      <c r="B13" s="381" t="s">
        <v>14632</v>
      </c>
      <c r="C13" s="381" t="s">
        <v>14633</v>
      </c>
      <c r="D13" s="948" t="s">
        <v>7665</v>
      </c>
      <c r="E13" s="270">
        <v>1</v>
      </c>
    </row>
    <row r="14" spans="1:5" ht="174" customHeight="1" x14ac:dyDescent="0.3">
      <c r="A14" s="380" t="s">
        <v>14634</v>
      </c>
      <c r="B14" s="381" t="s">
        <v>14635</v>
      </c>
      <c r="C14" s="381" t="s">
        <v>14636</v>
      </c>
      <c r="D14" s="948" t="s">
        <v>7665</v>
      </c>
      <c r="E14" s="270">
        <v>1</v>
      </c>
    </row>
    <row r="15" spans="1:5" ht="150.75" customHeight="1" x14ac:dyDescent="0.3">
      <c r="A15" s="380" t="s">
        <v>14637</v>
      </c>
      <c r="B15" s="381" t="s">
        <v>14638</v>
      </c>
      <c r="C15" s="381" t="s">
        <v>14639</v>
      </c>
      <c r="D15" s="948" t="s">
        <v>7665</v>
      </c>
      <c r="E15" s="270">
        <v>1</v>
      </c>
    </row>
    <row r="16" spans="1:5" ht="66" x14ac:dyDescent="0.3">
      <c r="A16" s="380" t="s">
        <v>14640</v>
      </c>
      <c r="B16" s="381" t="s">
        <v>14641</v>
      </c>
      <c r="C16" s="381" t="s">
        <v>14642</v>
      </c>
      <c r="D16" s="948" t="s">
        <v>7665</v>
      </c>
      <c r="E16" s="270">
        <v>1</v>
      </c>
    </row>
    <row r="17" spans="1:5" ht="105.6" x14ac:dyDescent="0.3">
      <c r="A17" s="380" t="s">
        <v>14643</v>
      </c>
      <c r="B17" s="381" t="s">
        <v>14644</v>
      </c>
      <c r="C17" s="381" t="s">
        <v>14645</v>
      </c>
      <c r="D17" s="948" t="s">
        <v>7665</v>
      </c>
      <c r="E17" s="270">
        <v>1</v>
      </c>
    </row>
    <row r="18" spans="1:5" ht="39.6" x14ac:dyDescent="0.3">
      <c r="A18" s="380" t="s">
        <v>14646</v>
      </c>
      <c r="B18" s="381" t="s">
        <v>14647</v>
      </c>
      <c r="C18" s="381" t="s">
        <v>15505</v>
      </c>
      <c r="D18" s="948" t="s">
        <v>7665</v>
      </c>
      <c r="E18" s="270">
        <v>1</v>
      </c>
    </row>
    <row r="19" spans="1:5" ht="26.4" x14ac:dyDescent="0.3">
      <c r="A19" s="380" t="s">
        <v>14648</v>
      </c>
      <c r="B19" s="381" t="s">
        <v>14649</v>
      </c>
      <c r="C19" s="381" t="s">
        <v>15506</v>
      </c>
      <c r="D19" s="948" t="s">
        <v>7665</v>
      </c>
      <c r="E19" s="270">
        <v>1</v>
      </c>
    </row>
    <row r="20" spans="1:5" ht="26.4" x14ac:dyDescent="0.3">
      <c r="A20" s="380" t="s">
        <v>14650</v>
      </c>
      <c r="B20" s="381" t="s">
        <v>14651</v>
      </c>
      <c r="C20" s="381" t="s">
        <v>14652</v>
      </c>
      <c r="D20" s="948" t="s">
        <v>7665</v>
      </c>
      <c r="E20" s="270">
        <v>1</v>
      </c>
    </row>
    <row r="21" spans="1:5" ht="79.2" x14ac:dyDescent="0.3">
      <c r="A21" s="380" t="s">
        <v>14653</v>
      </c>
      <c r="B21" s="381" t="s">
        <v>14654</v>
      </c>
      <c r="C21" s="381" t="s">
        <v>15507</v>
      </c>
      <c r="D21" s="948" t="s">
        <v>7665</v>
      </c>
      <c r="E21" s="270">
        <v>1</v>
      </c>
    </row>
    <row r="22" spans="1:5" ht="26.4" x14ac:dyDescent="0.3">
      <c r="A22" s="380" t="s">
        <v>14655</v>
      </c>
      <c r="B22" s="381" t="s">
        <v>7386</v>
      </c>
      <c r="C22" s="381" t="s">
        <v>14656</v>
      </c>
      <c r="D22" s="948" t="s">
        <v>7665</v>
      </c>
      <c r="E22" s="270">
        <v>1</v>
      </c>
    </row>
    <row r="23" spans="1:5" ht="132" x14ac:dyDescent="0.3">
      <c r="A23" s="380" t="s">
        <v>14657</v>
      </c>
      <c r="B23" s="381" t="s">
        <v>14658</v>
      </c>
      <c r="C23" s="381" t="s">
        <v>14659</v>
      </c>
      <c r="D23" s="948" t="s">
        <v>7665</v>
      </c>
      <c r="E23" s="270">
        <v>1</v>
      </c>
    </row>
    <row r="24" spans="1:5" ht="141" customHeight="1" x14ac:dyDescent="0.3">
      <c r="A24" s="380" t="s">
        <v>14660</v>
      </c>
      <c r="B24" s="381" t="s">
        <v>14661</v>
      </c>
      <c r="C24" s="381" t="s">
        <v>14662</v>
      </c>
      <c r="D24" s="948" t="s">
        <v>7665</v>
      </c>
      <c r="E24" s="270">
        <v>1</v>
      </c>
    </row>
    <row r="25" spans="1:5" ht="79.2" x14ac:dyDescent="0.3">
      <c r="A25" s="380" t="s">
        <v>14663</v>
      </c>
      <c r="B25" s="381" t="s">
        <v>14664</v>
      </c>
      <c r="C25" s="381" t="s">
        <v>14665</v>
      </c>
      <c r="D25" s="948" t="s">
        <v>7665</v>
      </c>
      <c r="E25" s="270">
        <v>1</v>
      </c>
    </row>
    <row r="26" spans="1:5" ht="123" customHeight="1" x14ac:dyDescent="0.3">
      <c r="A26" s="380" t="s">
        <v>14666</v>
      </c>
      <c r="B26" s="381" t="s">
        <v>14667</v>
      </c>
      <c r="C26" s="381" t="s">
        <v>15508</v>
      </c>
      <c r="D26" s="948" t="s">
        <v>7665</v>
      </c>
      <c r="E26" s="270">
        <v>1</v>
      </c>
    </row>
    <row r="27" spans="1:5" ht="113.25" customHeight="1" x14ac:dyDescent="0.3">
      <c r="A27" s="380" t="s">
        <v>14668</v>
      </c>
      <c r="B27" s="381" t="s">
        <v>14669</v>
      </c>
      <c r="C27" s="381" t="s">
        <v>15509</v>
      </c>
      <c r="D27" s="948" t="s">
        <v>7665</v>
      </c>
      <c r="E27" s="270">
        <v>1</v>
      </c>
    </row>
    <row r="28" spans="1:5" ht="132" x14ac:dyDescent="0.3">
      <c r="A28" s="380" t="s">
        <v>14670</v>
      </c>
      <c r="B28" s="381" t="s">
        <v>14671</v>
      </c>
      <c r="C28" s="381" t="s">
        <v>14672</v>
      </c>
      <c r="D28" s="948" t="s">
        <v>7665</v>
      </c>
      <c r="E28" s="270">
        <v>1</v>
      </c>
    </row>
    <row r="29" spans="1:5" ht="203.25" customHeight="1" x14ac:dyDescent="0.3">
      <c r="A29" s="380" t="s">
        <v>14673</v>
      </c>
      <c r="B29" s="381" t="s">
        <v>14674</v>
      </c>
      <c r="C29" s="381" t="s">
        <v>15510</v>
      </c>
      <c r="D29" s="948" t="s">
        <v>7665</v>
      </c>
      <c r="E29" s="270">
        <v>1</v>
      </c>
    </row>
    <row r="30" spans="1:5" ht="188.25" customHeight="1" x14ac:dyDescent="0.3">
      <c r="A30" s="380" t="s">
        <v>14675</v>
      </c>
      <c r="B30" s="381" t="s">
        <v>14676</v>
      </c>
      <c r="C30" s="381" t="s">
        <v>14677</v>
      </c>
      <c r="D30" s="948" t="s">
        <v>7665</v>
      </c>
      <c r="E30" s="270">
        <v>1</v>
      </c>
    </row>
    <row r="31" spans="1:5" ht="87.75" customHeight="1" x14ac:dyDescent="0.3">
      <c r="A31" s="380" t="s">
        <v>14678</v>
      </c>
      <c r="B31" s="381" t="s">
        <v>14679</v>
      </c>
      <c r="C31" s="381" t="s">
        <v>15511</v>
      </c>
      <c r="D31" s="948" t="s">
        <v>7665</v>
      </c>
      <c r="E31" s="270">
        <v>1</v>
      </c>
    </row>
    <row r="32" spans="1:5" ht="74.25" customHeight="1" x14ac:dyDescent="0.3">
      <c r="A32" s="380" t="s">
        <v>14680</v>
      </c>
      <c r="B32" s="381" t="s">
        <v>14681</v>
      </c>
      <c r="C32" s="381" t="s">
        <v>14682</v>
      </c>
      <c r="D32" s="948" t="s">
        <v>7665</v>
      </c>
      <c r="E32" s="270">
        <v>1</v>
      </c>
    </row>
    <row r="33" spans="1:5" ht="126" customHeight="1" x14ac:dyDescent="0.3">
      <c r="A33" s="380" t="s">
        <v>14683</v>
      </c>
      <c r="B33" s="381" t="s">
        <v>14684</v>
      </c>
      <c r="C33" s="381" t="s">
        <v>15512</v>
      </c>
      <c r="D33" s="948" t="s">
        <v>7665</v>
      </c>
      <c r="E33" s="270">
        <v>1</v>
      </c>
    </row>
    <row r="34" spans="1:5" ht="129" customHeight="1" x14ac:dyDescent="0.3">
      <c r="A34" s="380" t="s">
        <v>14685</v>
      </c>
      <c r="B34" s="381" t="s">
        <v>14686</v>
      </c>
      <c r="C34" s="381" t="s">
        <v>15513</v>
      </c>
      <c r="D34" s="948" t="s">
        <v>7665</v>
      </c>
      <c r="E34" s="270">
        <v>1</v>
      </c>
    </row>
    <row r="35" spans="1:5" ht="52.8" x14ac:dyDescent="0.3">
      <c r="A35" s="380" t="s">
        <v>14687</v>
      </c>
      <c r="B35" s="381" t="s">
        <v>14688</v>
      </c>
      <c r="C35" s="381" t="s">
        <v>14689</v>
      </c>
      <c r="D35" s="948" t="s">
        <v>7665</v>
      </c>
      <c r="E35" s="270">
        <v>1</v>
      </c>
    </row>
    <row r="36" spans="1:5" ht="101.25" customHeight="1" x14ac:dyDescent="0.3">
      <c r="A36" s="380" t="s">
        <v>14690</v>
      </c>
      <c r="B36" s="381" t="s">
        <v>14691</v>
      </c>
      <c r="C36" s="381" t="s">
        <v>15514</v>
      </c>
      <c r="D36" s="948" t="s">
        <v>7665</v>
      </c>
      <c r="E36" s="270">
        <v>1</v>
      </c>
    </row>
    <row r="37" spans="1:5" ht="164.25" customHeight="1" x14ac:dyDescent="0.3">
      <c r="A37" s="380" t="s">
        <v>14692</v>
      </c>
      <c r="B37" s="381" t="s">
        <v>14693</v>
      </c>
      <c r="C37" s="381" t="s">
        <v>15515</v>
      </c>
      <c r="D37" s="948" t="s">
        <v>7665</v>
      </c>
      <c r="E37" s="270">
        <v>1</v>
      </c>
    </row>
    <row r="38" spans="1:5" ht="189.75" customHeight="1" x14ac:dyDescent="0.3">
      <c r="A38" s="380" t="s">
        <v>14694</v>
      </c>
      <c r="B38" s="381" t="s">
        <v>14695</v>
      </c>
      <c r="C38" s="381" t="s">
        <v>15516</v>
      </c>
      <c r="D38" s="948" t="s">
        <v>7665</v>
      </c>
      <c r="E38" s="270">
        <v>1</v>
      </c>
    </row>
    <row r="39" spans="1:5" ht="184.8" x14ac:dyDescent="0.3">
      <c r="A39" s="380" t="s">
        <v>14696</v>
      </c>
      <c r="B39" s="381" t="s">
        <v>14697</v>
      </c>
      <c r="C39" s="381" t="s">
        <v>15517</v>
      </c>
      <c r="D39" s="948" t="s">
        <v>7665</v>
      </c>
      <c r="E39" s="270">
        <v>1</v>
      </c>
    </row>
    <row r="40" spans="1:5" ht="216" customHeight="1" x14ac:dyDescent="0.3">
      <c r="A40" s="380" t="s">
        <v>14698</v>
      </c>
      <c r="B40" s="381" t="s">
        <v>14699</v>
      </c>
      <c r="C40" s="381" t="s">
        <v>15518</v>
      </c>
      <c r="D40" s="948" t="s">
        <v>7665</v>
      </c>
      <c r="E40" s="270">
        <v>1</v>
      </c>
    </row>
    <row r="41" spans="1:5" ht="79.2" x14ac:dyDescent="0.3">
      <c r="A41" s="380" t="s">
        <v>14700</v>
      </c>
      <c r="B41" s="381" t="s">
        <v>14701</v>
      </c>
      <c r="C41" s="381" t="s">
        <v>15519</v>
      </c>
      <c r="D41" s="948" t="s">
        <v>7665</v>
      </c>
      <c r="E41" s="270">
        <v>1</v>
      </c>
    </row>
    <row r="42" spans="1:5" ht="112.5" customHeight="1" x14ac:dyDescent="0.3">
      <c r="A42" s="380" t="s">
        <v>14702</v>
      </c>
      <c r="B42" s="381" t="s">
        <v>14703</v>
      </c>
      <c r="C42" s="381" t="s">
        <v>15520</v>
      </c>
      <c r="D42" s="948" t="s">
        <v>7665</v>
      </c>
      <c r="E42" s="270">
        <v>1</v>
      </c>
    </row>
    <row r="43" spans="1:5" ht="52.8" x14ac:dyDescent="0.3">
      <c r="A43" s="380" t="s">
        <v>14704</v>
      </c>
      <c r="B43" s="381" t="s">
        <v>14705</v>
      </c>
      <c r="C43" s="381" t="s">
        <v>15521</v>
      </c>
      <c r="D43" s="948" t="s">
        <v>7665</v>
      </c>
      <c r="E43" s="270">
        <v>1</v>
      </c>
    </row>
    <row r="44" spans="1:5" ht="140.25" customHeight="1" x14ac:dyDescent="0.3">
      <c r="A44" s="380" t="s">
        <v>14706</v>
      </c>
      <c r="B44" s="381" t="s">
        <v>14707</v>
      </c>
      <c r="C44" s="381" t="s">
        <v>15522</v>
      </c>
      <c r="D44" s="948" t="s">
        <v>7665</v>
      </c>
      <c r="E44" s="270">
        <v>1</v>
      </c>
    </row>
    <row r="45" spans="1:5" ht="79.2" x14ac:dyDescent="0.3">
      <c r="A45" s="380" t="s">
        <v>14708</v>
      </c>
      <c r="B45" s="381" t="s">
        <v>14709</v>
      </c>
      <c r="C45" s="381" t="s">
        <v>15523</v>
      </c>
      <c r="D45" s="948" t="s">
        <v>7665</v>
      </c>
      <c r="E45" s="270">
        <v>1</v>
      </c>
    </row>
    <row r="46" spans="1:5" ht="26.4" x14ac:dyDescent="0.3">
      <c r="A46" s="380" t="s">
        <v>14710</v>
      </c>
      <c r="B46" s="381" t="s">
        <v>14711</v>
      </c>
      <c r="C46" s="381" t="s">
        <v>14712</v>
      </c>
      <c r="D46" s="948" t="s">
        <v>7665</v>
      </c>
      <c r="E46" s="270">
        <v>1</v>
      </c>
    </row>
    <row r="47" spans="1:5" ht="52.8" x14ac:dyDescent="0.3">
      <c r="A47" s="380" t="s">
        <v>14713</v>
      </c>
      <c r="B47" s="381" t="s">
        <v>14714</v>
      </c>
      <c r="C47" s="381" t="s">
        <v>14715</v>
      </c>
      <c r="D47" s="948" t="s">
        <v>7665</v>
      </c>
      <c r="E47" s="270">
        <v>1</v>
      </c>
    </row>
    <row r="48" spans="1:5" ht="135" customHeight="1" x14ac:dyDescent="0.3">
      <c r="A48" s="380" t="s">
        <v>14716</v>
      </c>
      <c r="B48" s="381" t="s">
        <v>14717</v>
      </c>
      <c r="C48" s="381" t="s">
        <v>15524</v>
      </c>
      <c r="D48" s="948" t="s">
        <v>7665</v>
      </c>
      <c r="E48" s="270">
        <v>1</v>
      </c>
    </row>
    <row r="49" spans="1:5" ht="134.25" customHeight="1" x14ac:dyDescent="0.3">
      <c r="A49" s="380" t="s">
        <v>14718</v>
      </c>
      <c r="B49" s="381" t="s">
        <v>14719</v>
      </c>
      <c r="C49" s="381" t="s">
        <v>15525</v>
      </c>
      <c r="D49" s="948" t="s">
        <v>7665</v>
      </c>
      <c r="E49" s="270">
        <v>1</v>
      </c>
    </row>
    <row r="50" spans="1:5" ht="71.25" customHeight="1" x14ac:dyDescent="0.3">
      <c r="A50" s="380" t="s">
        <v>14720</v>
      </c>
      <c r="B50" s="381" t="s">
        <v>11481</v>
      </c>
      <c r="C50" s="381" t="s">
        <v>14721</v>
      </c>
      <c r="D50" s="948" t="s">
        <v>7665</v>
      </c>
      <c r="E50" s="270">
        <v>1</v>
      </c>
    </row>
    <row r="51" spans="1:5" ht="54.75" customHeight="1" x14ac:dyDescent="0.3">
      <c r="A51" s="380" t="s">
        <v>14722</v>
      </c>
      <c r="B51" s="381" t="s">
        <v>14723</v>
      </c>
      <c r="C51" s="381" t="s">
        <v>15526</v>
      </c>
      <c r="D51" s="948" t="s">
        <v>1226</v>
      </c>
      <c r="E51" s="270">
        <v>1</v>
      </c>
    </row>
    <row r="52" spans="1:5" ht="79.2" x14ac:dyDescent="0.3">
      <c r="A52" s="380" t="s">
        <v>14724</v>
      </c>
      <c r="B52" s="381" t="s">
        <v>14725</v>
      </c>
      <c r="C52" s="381" t="s">
        <v>15527</v>
      </c>
      <c r="D52" s="948" t="s">
        <v>1226</v>
      </c>
      <c r="E52" s="270">
        <v>1</v>
      </c>
    </row>
    <row r="53" spans="1:5" ht="66" x14ac:dyDescent="0.3">
      <c r="A53" s="380" t="s">
        <v>14726</v>
      </c>
      <c r="B53" s="381" t="s">
        <v>14727</v>
      </c>
      <c r="C53" s="381" t="s">
        <v>15528</v>
      </c>
      <c r="D53" s="948" t="s">
        <v>1226</v>
      </c>
      <c r="E53" s="270">
        <v>1</v>
      </c>
    </row>
    <row r="54" spans="1:5" ht="86.25" customHeight="1" x14ac:dyDescent="0.3">
      <c r="A54" s="380" t="s">
        <v>14728</v>
      </c>
      <c r="B54" s="381" t="s">
        <v>14729</v>
      </c>
      <c r="C54" s="381" t="s">
        <v>15529</v>
      </c>
      <c r="D54" s="948" t="s">
        <v>1226</v>
      </c>
      <c r="E54" s="270">
        <v>1</v>
      </c>
    </row>
    <row r="55" spans="1:5" ht="125.25" customHeight="1" x14ac:dyDescent="0.3">
      <c r="A55" s="380" t="s">
        <v>14730</v>
      </c>
      <c r="B55" s="381" t="s">
        <v>14731</v>
      </c>
      <c r="C55" s="381" t="s">
        <v>15530</v>
      </c>
      <c r="D55" s="948" t="s">
        <v>1226</v>
      </c>
      <c r="E55" s="270">
        <v>1</v>
      </c>
    </row>
    <row r="56" spans="1:5" ht="90" customHeight="1" x14ac:dyDescent="0.3">
      <c r="A56" s="380" t="s">
        <v>14732</v>
      </c>
      <c r="B56" s="381" t="s">
        <v>14733</v>
      </c>
      <c r="C56" s="381" t="s">
        <v>15531</v>
      </c>
      <c r="D56" s="948" t="s">
        <v>1226</v>
      </c>
      <c r="E56" s="270">
        <v>1</v>
      </c>
    </row>
    <row r="57" spans="1:5" ht="79.2" x14ac:dyDescent="0.3">
      <c r="A57" s="380" t="s">
        <v>14734</v>
      </c>
      <c r="B57" s="381" t="s">
        <v>14735</v>
      </c>
      <c r="C57" s="381" t="s">
        <v>15532</v>
      </c>
      <c r="D57" s="948" t="s">
        <v>1226</v>
      </c>
      <c r="E57" s="270">
        <v>1</v>
      </c>
    </row>
    <row r="58" spans="1:5" ht="79.2" x14ac:dyDescent="0.3">
      <c r="A58" s="380" t="s">
        <v>14736</v>
      </c>
      <c r="B58" s="381" t="s">
        <v>14737</v>
      </c>
      <c r="C58" s="381" t="s">
        <v>15533</v>
      </c>
      <c r="D58" s="948" t="s">
        <v>1226</v>
      </c>
      <c r="E58" s="270">
        <v>1</v>
      </c>
    </row>
    <row r="59" spans="1:5" ht="92.4" x14ac:dyDescent="0.3">
      <c r="A59" s="380" t="s">
        <v>14738</v>
      </c>
      <c r="B59" s="381" t="s">
        <v>14739</v>
      </c>
      <c r="C59" s="381" t="s">
        <v>14757</v>
      </c>
      <c r="D59" s="948" t="s">
        <v>1226</v>
      </c>
      <c r="E59" s="270">
        <v>1</v>
      </c>
    </row>
    <row r="60" spans="1:5" ht="92.4" x14ac:dyDescent="0.3">
      <c r="A60" s="380" t="s">
        <v>14740</v>
      </c>
      <c r="B60" s="381" t="s">
        <v>14741</v>
      </c>
      <c r="C60" s="381" t="s">
        <v>15534</v>
      </c>
      <c r="D60" s="948" t="s">
        <v>1226</v>
      </c>
      <c r="E60" s="270">
        <v>1</v>
      </c>
    </row>
  </sheetData>
  <pageMargins left="0.70866141732283472" right="0.70866141732283472" top="0.74803149606299213" bottom="0.74803149606299213" header="0.31496062992125984" footer="0.31496062992125984"/>
  <pageSetup paperSize="9" scale="92"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pageSetUpPr fitToPage="1"/>
  </sheetPr>
  <dimension ref="A1:E30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9.44140625" defaultRowHeight="14.4" x14ac:dyDescent="0.3"/>
  <cols>
    <col min="1" max="1" width="9.44140625" style="350" customWidth="1"/>
    <col min="2" max="2" width="21.5546875" style="732" customWidth="1"/>
    <col min="3" max="3" width="102.5546875" style="102" customWidth="1"/>
    <col min="4" max="5" width="9.44140625" style="112"/>
    <col min="6" max="16384" width="9.44140625" style="109"/>
  </cols>
  <sheetData>
    <row r="1" spans="1:5" s="111" customFormat="1" ht="17.399999999999999" x14ac:dyDescent="0.3">
      <c r="A1" s="65" t="s">
        <v>14237</v>
      </c>
      <c r="B1" s="406"/>
      <c r="C1" s="176"/>
      <c r="D1" s="178"/>
      <c r="E1" s="178"/>
    </row>
    <row r="2" spans="1:5" s="111" customFormat="1" x14ac:dyDescent="0.3">
      <c r="A2" s="304"/>
      <c r="B2" s="406"/>
      <c r="C2" s="176"/>
      <c r="D2" s="178"/>
      <c r="E2" s="178"/>
    </row>
    <row r="3" spans="1:5" s="333" customFormat="1" ht="39.6" x14ac:dyDescent="0.3">
      <c r="A3" s="334" t="s">
        <v>0</v>
      </c>
      <c r="B3" s="148" t="s">
        <v>1</v>
      </c>
      <c r="C3" s="148" t="s">
        <v>2</v>
      </c>
      <c r="D3" s="388" t="s">
        <v>3</v>
      </c>
      <c r="E3" s="444" t="s">
        <v>126</v>
      </c>
    </row>
    <row r="4" spans="1:5" ht="26.4" x14ac:dyDescent="0.3">
      <c r="A4" s="66" t="s">
        <v>422</v>
      </c>
      <c r="B4" s="723" t="s">
        <v>1664</v>
      </c>
      <c r="C4" s="60" t="s">
        <v>1665</v>
      </c>
      <c r="D4" s="61" t="s">
        <v>124</v>
      </c>
      <c r="E4" s="63" t="s">
        <v>424</v>
      </c>
    </row>
    <row r="5" spans="1:5" ht="111.75" customHeight="1" x14ac:dyDescent="0.3">
      <c r="A5" s="12" t="s">
        <v>1666</v>
      </c>
      <c r="B5" s="293" t="s">
        <v>14758</v>
      </c>
      <c r="C5" s="662" t="s">
        <v>14759</v>
      </c>
      <c r="D5" s="434" t="s">
        <v>124</v>
      </c>
      <c r="E5" s="64">
        <v>1.58</v>
      </c>
    </row>
    <row r="6" spans="1:5" ht="60" customHeight="1" x14ac:dyDescent="0.3">
      <c r="A6" s="919" t="s">
        <v>14602</v>
      </c>
      <c r="B6" s="920" t="s">
        <v>14603</v>
      </c>
      <c r="C6" s="920" t="s">
        <v>14604</v>
      </c>
      <c r="D6" s="921" t="s">
        <v>14605</v>
      </c>
      <c r="E6" s="922">
        <v>2.5299999999999998</v>
      </c>
    </row>
    <row r="7" spans="1:5" ht="52.8" x14ac:dyDescent="0.3">
      <c r="A7" s="67" t="s">
        <v>709</v>
      </c>
      <c r="B7" s="2" t="s">
        <v>1667</v>
      </c>
      <c r="C7" s="2" t="s">
        <v>711</v>
      </c>
      <c r="D7" s="434" t="s">
        <v>124</v>
      </c>
      <c r="E7" s="64">
        <v>2.08</v>
      </c>
    </row>
    <row r="8" spans="1:5" ht="26.4" x14ac:dyDescent="0.3">
      <c r="A8" s="12" t="s">
        <v>712</v>
      </c>
      <c r="B8" s="724" t="s">
        <v>1668</v>
      </c>
      <c r="C8" s="335" t="s">
        <v>1669</v>
      </c>
      <c r="D8" s="40" t="s">
        <v>124</v>
      </c>
      <c r="E8" s="64" t="s">
        <v>442</v>
      </c>
    </row>
    <row r="9" spans="1:5" ht="183.75" customHeight="1" x14ac:dyDescent="0.3">
      <c r="A9" s="12" t="s">
        <v>1670</v>
      </c>
      <c r="B9" s="715" t="s">
        <v>14601</v>
      </c>
      <c r="C9" s="715" t="s">
        <v>14760</v>
      </c>
      <c r="D9" s="434" t="s">
        <v>124</v>
      </c>
      <c r="E9" s="64">
        <v>3.79</v>
      </c>
    </row>
    <row r="10" spans="1:5" ht="79.2" x14ac:dyDescent="0.3">
      <c r="A10" s="12" t="s">
        <v>1672</v>
      </c>
      <c r="B10" s="2" t="s">
        <v>1673</v>
      </c>
      <c r="C10" s="2" t="s">
        <v>6471</v>
      </c>
      <c r="D10" s="434" t="s">
        <v>124</v>
      </c>
      <c r="E10" s="64">
        <v>6.92</v>
      </c>
    </row>
    <row r="11" spans="1:5" ht="39.6" x14ac:dyDescent="0.3">
      <c r="A11" s="12" t="s">
        <v>1674</v>
      </c>
      <c r="B11" s="2" t="s">
        <v>1675</v>
      </c>
      <c r="C11" s="2" t="s">
        <v>6470</v>
      </c>
      <c r="D11" s="434" t="s">
        <v>124</v>
      </c>
      <c r="E11" s="64">
        <v>5.19</v>
      </c>
    </row>
    <row r="12" spans="1:5" ht="79.2" x14ac:dyDescent="0.3">
      <c r="A12" s="12" t="s">
        <v>11155</v>
      </c>
      <c r="B12" s="2" t="s">
        <v>11156</v>
      </c>
      <c r="C12" s="2" t="s">
        <v>11157</v>
      </c>
      <c r="D12" s="454" t="s">
        <v>124</v>
      </c>
      <c r="E12" s="64">
        <v>3.16</v>
      </c>
    </row>
    <row r="13" spans="1:5" ht="26.4" x14ac:dyDescent="0.3">
      <c r="A13" s="12" t="s">
        <v>1676</v>
      </c>
      <c r="B13" s="724" t="s">
        <v>1677</v>
      </c>
      <c r="C13" s="335" t="s">
        <v>1678</v>
      </c>
      <c r="D13" s="40" t="s">
        <v>124</v>
      </c>
      <c r="E13" s="64" t="s">
        <v>767</v>
      </c>
    </row>
    <row r="14" spans="1:5" ht="118.8" x14ac:dyDescent="0.3">
      <c r="A14" s="335">
        <v>11003</v>
      </c>
      <c r="B14" s="2" t="s">
        <v>1679</v>
      </c>
      <c r="C14" s="2" t="s">
        <v>720</v>
      </c>
      <c r="D14" s="434" t="s">
        <v>124</v>
      </c>
      <c r="E14" s="64">
        <v>3.8</v>
      </c>
    </row>
    <row r="15" spans="1:5" ht="145.19999999999999" x14ac:dyDescent="0.3">
      <c r="A15" s="335">
        <v>11304</v>
      </c>
      <c r="B15" s="2" t="s">
        <v>1680</v>
      </c>
      <c r="C15" s="2" t="s">
        <v>722</v>
      </c>
      <c r="D15" s="434" t="s">
        <v>124</v>
      </c>
      <c r="E15" s="64">
        <v>1.1399999999999999</v>
      </c>
    </row>
    <row r="16" spans="1:5" ht="26.4" x14ac:dyDescent="0.3">
      <c r="A16" s="335">
        <v>11602</v>
      </c>
      <c r="B16" s="2" t="s">
        <v>1681</v>
      </c>
      <c r="C16" s="2" t="s">
        <v>1681</v>
      </c>
      <c r="D16" s="434" t="s">
        <v>124</v>
      </c>
      <c r="E16" s="64">
        <v>3.16</v>
      </c>
    </row>
    <row r="17" spans="1:5" ht="26.4" x14ac:dyDescent="0.3">
      <c r="A17" s="335">
        <v>11604</v>
      </c>
      <c r="B17" s="2" t="s">
        <v>1682</v>
      </c>
      <c r="C17" s="2" t="s">
        <v>2660</v>
      </c>
      <c r="D17" s="434" t="s">
        <v>124</v>
      </c>
      <c r="E17" s="64">
        <v>3.46</v>
      </c>
    </row>
    <row r="18" spans="1:5" ht="52.8" x14ac:dyDescent="0.3">
      <c r="A18" s="335">
        <v>13020</v>
      </c>
      <c r="B18" s="2" t="s">
        <v>1683</v>
      </c>
      <c r="C18" s="69" t="s">
        <v>7912</v>
      </c>
      <c r="D18" s="434" t="s">
        <v>124</v>
      </c>
      <c r="E18" s="64">
        <v>15.02</v>
      </c>
    </row>
    <row r="19" spans="1:5" ht="79.2" x14ac:dyDescent="0.3">
      <c r="A19" s="335">
        <v>13021</v>
      </c>
      <c r="B19" s="2" t="s">
        <v>1684</v>
      </c>
      <c r="C19" s="69" t="s">
        <v>7913</v>
      </c>
      <c r="D19" s="434" t="s">
        <v>124</v>
      </c>
      <c r="E19" s="64">
        <v>10.38</v>
      </c>
    </row>
    <row r="20" spans="1:5" ht="66" x14ac:dyDescent="0.3">
      <c r="A20" s="335">
        <v>13022</v>
      </c>
      <c r="B20" s="2" t="s">
        <v>1685</v>
      </c>
      <c r="C20" s="2" t="s">
        <v>1685</v>
      </c>
      <c r="D20" s="434" t="s">
        <v>124</v>
      </c>
      <c r="E20" s="64">
        <v>53.46</v>
      </c>
    </row>
    <row r="21" spans="1:5" ht="26.4" x14ac:dyDescent="0.3">
      <c r="A21" s="335">
        <v>13090</v>
      </c>
      <c r="B21" s="2" t="s">
        <v>1686</v>
      </c>
      <c r="C21" s="2" t="s">
        <v>1687</v>
      </c>
      <c r="D21" s="434" t="s">
        <v>124</v>
      </c>
      <c r="E21" s="64">
        <v>3.16</v>
      </c>
    </row>
    <row r="22" spans="1:5" ht="26.4" x14ac:dyDescent="0.3">
      <c r="A22" s="335" t="s">
        <v>1688</v>
      </c>
      <c r="B22" s="724" t="s">
        <v>1689</v>
      </c>
      <c r="C22" s="335" t="s">
        <v>7205</v>
      </c>
      <c r="D22" s="40" t="s">
        <v>124</v>
      </c>
      <c r="E22" s="434">
        <v>11.4</v>
      </c>
    </row>
    <row r="23" spans="1:5" ht="26.4" x14ac:dyDescent="0.3">
      <c r="A23" s="335" t="s">
        <v>1690</v>
      </c>
      <c r="B23" s="724" t="s">
        <v>1691</v>
      </c>
      <c r="C23" s="335" t="s">
        <v>1692</v>
      </c>
      <c r="D23" s="40" t="s">
        <v>124</v>
      </c>
      <c r="E23" s="434" t="s">
        <v>1693</v>
      </c>
    </row>
    <row r="24" spans="1:5" ht="26.4" x14ac:dyDescent="0.3">
      <c r="A24" s="680">
        <v>31013</v>
      </c>
      <c r="B24" s="724" t="s">
        <v>11195</v>
      </c>
      <c r="C24" s="680" t="s">
        <v>11196</v>
      </c>
      <c r="D24" s="40" t="s">
        <v>124</v>
      </c>
      <c r="E24" s="64">
        <v>3</v>
      </c>
    </row>
    <row r="25" spans="1:5" ht="26.4" x14ac:dyDescent="0.3">
      <c r="A25" s="680">
        <v>31014</v>
      </c>
      <c r="B25" s="724" t="s">
        <v>11197</v>
      </c>
      <c r="C25" s="680" t="s">
        <v>11198</v>
      </c>
      <c r="D25" s="40" t="s">
        <v>124</v>
      </c>
      <c r="E25" s="64">
        <v>1</v>
      </c>
    </row>
    <row r="26" spans="1:5" ht="26.4" x14ac:dyDescent="0.3">
      <c r="A26" s="680">
        <v>31015</v>
      </c>
      <c r="B26" s="724" t="s">
        <v>11199</v>
      </c>
      <c r="C26" s="680" t="s">
        <v>11200</v>
      </c>
      <c r="D26" s="40" t="s">
        <v>124</v>
      </c>
      <c r="E26" s="64">
        <v>3.3</v>
      </c>
    </row>
    <row r="27" spans="1:5" ht="31.5" customHeight="1" x14ac:dyDescent="0.3">
      <c r="A27" s="680">
        <v>31016</v>
      </c>
      <c r="B27" s="724" t="s">
        <v>11201</v>
      </c>
      <c r="C27" s="680" t="s">
        <v>11202</v>
      </c>
      <c r="D27" s="40" t="s">
        <v>124</v>
      </c>
      <c r="E27" s="64">
        <v>1</v>
      </c>
    </row>
    <row r="28" spans="1:5" ht="39.6" x14ac:dyDescent="0.3">
      <c r="A28" s="680">
        <v>31062</v>
      </c>
      <c r="B28" s="724" t="s">
        <v>11203</v>
      </c>
      <c r="C28" s="680" t="s">
        <v>11204</v>
      </c>
      <c r="D28" s="40" t="s">
        <v>124</v>
      </c>
      <c r="E28" s="64">
        <v>5.3</v>
      </c>
    </row>
    <row r="29" spans="1:5" ht="39.6" x14ac:dyDescent="0.3">
      <c r="A29" s="680">
        <v>31063</v>
      </c>
      <c r="B29" s="724" t="s">
        <v>11205</v>
      </c>
      <c r="C29" s="680" t="s">
        <v>11206</v>
      </c>
      <c r="D29" s="40" t="s">
        <v>124</v>
      </c>
      <c r="E29" s="64">
        <v>1.4</v>
      </c>
    </row>
    <row r="30" spans="1:5" ht="39.6" x14ac:dyDescent="0.3">
      <c r="A30" s="859">
        <v>31064</v>
      </c>
      <c r="B30" s="859" t="s">
        <v>14078</v>
      </c>
      <c r="C30" s="859" t="s">
        <v>14079</v>
      </c>
      <c r="D30" s="40" t="s">
        <v>124</v>
      </c>
      <c r="E30" s="64">
        <v>5.3</v>
      </c>
    </row>
    <row r="31" spans="1:5" ht="39.6" x14ac:dyDescent="0.3">
      <c r="A31" s="859">
        <v>31065</v>
      </c>
      <c r="B31" s="859" t="s">
        <v>14080</v>
      </c>
      <c r="C31" s="859" t="s">
        <v>14081</v>
      </c>
      <c r="D31" s="40" t="s">
        <v>124</v>
      </c>
      <c r="E31" s="64">
        <v>6.1</v>
      </c>
    </row>
    <row r="32" spans="1:5" ht="39.6" x14ac:dyDescent="0.3">
      <c r="A32" s="60" t="s">
        <v>347</v>
      </c>
      <c r="B32" s="723" t="s">
        <v>1095</v>
      </c>
      <c r="C32" s="60" t="s">
        <v>1699</v>
      </c>
      <c r="D32" s="61" t="s">
        <v>124</v>
      </c>
      <c r="E32" s="33" t="s">
        <v>349</v>
      </c>
    </row>
    <row r="33" spans="1:5" ht="52.8" x14ac:dyDescent="0.3">
      <c r="A33" s="335">
        <v>45201</v>
      </c>
      <c r="B33" s="2" t="s">
        <v>7239</v>
      </c>
      <c r="C33" s="2" t="s">
        <v>1700</v>
      </c>
      <c r="D33" s="434" t="s">
        <v>124</v>
      </c>
      <c r="E33" s="64">
        <v>3.16</v>
      </c>
    </row>
    <row r="34" spans="1:5" ht="39.6" x14ac:dyDescent="0.3">
      <c r="A34" s="652">
        <v>45202</v>
      </c>
      <c r="B34" s="2" t="s">
        <v>11158</v>
      </c>
      <c r="C34" s="2" t="s">
        <v>11159</v>
      </c>
      <c r="D34" s="454" t="s">
        <v>124</v>
      </c>
      <c r="E34" s="64">
        <v>4.74</v>
      </c>
    </row>
    <row r="35" spans="1:5" ht="26.4" x14ac:dyDescent="0.3">
      <c r="A35" s="335">
        <v>45210</v>
      </c>
      <c r="B35" s="2" t="s">
        <v>7240</v>
      </c>
      <c r="C35" s="2" t="s">
        <v>8869</v>
      </c>
      <c r="D35" s="434" t="s">
        <v>124</v>
      </c>
      <c r="E35" s="64">
        <v>2.21</v>
      </c>
    </row>
    <row r="36" spans="1:5" x14ac:dyDescent="0.3">
      <c r="A36" s="335">
        <v>45220</v>
      </c>
      <c r="B36" s="2" t="s">
        <v>1701</v>
      </c>
      <c r="C36" s="2" t="s">
        <v>1701</v>
      </c>
      <c r="D36" s="434" t="s">
        <v>124</v>
      </c>
      <c r="E36" s="64">
        <v>1.58</v>
      </c>
    </row>
    <row r="37" spans="1:5" ht="52.8" x14ac:dyDescent="0.3">
      <c r="A37" s="335">
        <v>45221</v>
      </c>
      <c r="B37" s="2" t="s">
        <v>1702</v>
      </c>
      <c r="C37" s="2" t="s">
        <v>1703</v>
      </c>
      <c r="D37" s="434" t="s">
        <v>124</v>
      </c>
      <c r="E37" s="64">
        <v>0.63</v>
      </c>
    </row>
    <row r="38" spans="1:5" ht="39.6" x14ac:dyDescent="0.3">
      <c r="A38" s="335">
        <v>45222</v>
      </c>
      <c r="B38" s="2" t="s">
        <v>1704</v>
      </c>
      <c r="C38" s="2" t="s">
        <v>1704</v>
      </c>
      <c r="D38" s="434" t="s">
        <v>124</v>
      </c>
      <c r="E38" s="64">
        <v>4.74</v>
      </c>
    </row>
    <row r="39" spans="1:5" ht="26.4" x14ac:dyDescent="0.3">
      <c r="A39" s="335">
        <v>45223</v>
      </c>
      <c r="B39" s="2" t="s">
        <v>1705</v>
      </c>
      <c r="C39" s="2" t="s">
        <v>1705</v>
      </c>
      <c r="D39" s="434" t="s">
        <v>124</v>
      </c>
      <c r="E39" s="64">
        <v>2.77</v>
      </c>
    </row>
    <row r="40" spans="1:5" ht="26.4" x14ac:dyDescent="0.3">
      <c r="A40" s="335">
        <v>45224</v>
      </c>
      <c r="B40" s="2" t="s">
        <v>1706</v>
      </c>
      <c r="C40" s="2" t="s">
        <v>1706</v>
      </c>
      <c r="D40" s="434" t="s">
        <v>124</v>
      </c>
      <c r="E40" s="64">
        <v>3.16</v>
      </c>
    </row>
    <row r="41" spans="1:5" ht="92.4" x14ac:dyDescent="0.3">
      <c r="A41" s="916" t="s">
        <v>14573</v>
      </c>
      <c r="B41" s="917" t="s">
        <v>14574</v>
      </c>
      <c r="C41" s="917" t="s">
        <v>14575</v>
      </c>
      <c r="D41" s="913" t="s">
        <v>124</v>
      </c>
      <c r="E41" s="918">
        <v>9.48</v>
      </c>
    </row>
    <row r="42" spans="1:5" ht="92.4" x14ac:dyDescent="0.3">
      <c r="A42" s="916" t="s">
        <v>14576</v>
      </c>
      <c r="B42" s="917" t="s">
        <v>14577</v>
      </c>
      <c r="C42" s="917" t="s">
        <v>14578</v>
      </c>
      <c r="D42" s="913" t="s">
        <v>124</v>
      </c>
      <c r="E42" s="918">
        <v>12.64</v>
      </c>
    </row>
    <row r="43" spans="1:5" ht="66" x14ac:dyDescent="0.3">
      <c r="A43" s="916" t="s">
        <v>14579</v>
      </c>
      <c r="B43" s="917" t="s">
        <v>14580</v>
      </c>
      <c r="C43" s="917" t="s">
        <v>14598</v>
      </c>
      <c r="D43" s="913" t="s">
        <v>124</v>
      </c>
      <c r="E43" s="918">
        <v>3.16</v>
      </c>
    </row>
    <row r="44" spans="1:5" ht="66" x14ac:dyDescent="0.3">
      <c r="A44" s="916" t="s">
        <v>14581</v>
      </c>
      <c r="B44" s="917" t="s">
        <v>14582</v>
      </c>
      <c r="C44" s="917" t="s">
        <v>14599</v>
      </c>
      <c r="D44" s="913" t="s">
        <v>124</v>
      </c>
      <c r="E44" s="918">
        <v>6.32</v>
      </c>
    </row>
    <row r="45" spans="1:5" ht="92.4" x14ac:dyDescent="0.3">
      <c r="A45" s="916" t="s">
        <v>14583</v>
      </c>
      <c r="B45" s="917" t="s">
        <v>14584</v>
      </c>
      <c r="C45" s="917" t="s">
        <v>14585</v>
      </c>
      <c r="D45" s="913" t="s">
        <v>124</v>
      </c>
      <c r="E45" s="918">
        <v>7.9</v>
      </c>
    </row>
    <row r="46" spans="1:5" ht="92.4" x14ac:dyDescent="0.3">
      <c r="A46" s="916" t="s">
        <v>14586</v>
      </c>
      <c r="B46" s="917" t="s">
        <v>14587</v>
      </c>
      <c r="C46" s="917" t="s">
        <v>14588</v>
      </c>
      <c r="D46" s="913" t="s">
        <v>124</v>
      </c>
      <c r="E46" s="918">
        <v>22.12</v>
      </c>
    </row>
    <row r="47" spans="1:5" ht="92.4" x14ac:dyDescent="0.3">
      <c r="A47" s="916" t="s">
        <v>14589</v>
      </c>
      <c r="B47" s="917" t="s">
        <v>14590</v>
      </c>
      <c r="C47" s="917" t="s">
        <v>14591</v>
      </c>
      <c r="D47" s="913" t="s">
        <v>124</v>
      </c>
      <c r="E47" s="918">
        <v>37.92</v>
      </c>
    </row>
    <row r="48" spans="1:5" ht="132" x14ac:dyDescent="0.3">
      <c r="A48" s="916" t="s">
        <v>14592</v>
      </c>
      <c r="B48" s="917" t="s">
        <v>14593</v>
      </c>
      <c r="C48" s="917" t="s">
        <v>14594</v>
      </c>
      <c r="D48" s="913" t="s">
        <v>124</v>
      </c>
      <c r="E48" s="918">
        <v>6.32</v>
      </c>
    </row>
    <row r="49" spans="1:5" ht="132" x14ac:dyDescent="0.3">
      <c r="A49" s="916" t="s">
        <v>14595</v>
      </c>
      <c r="B49" s="917" t="s">
        <v>14596</v>
      </c>
      <c r="C49" s="917" t="s">
        <v>14597</v>
      </c>
      <c r="D49" s="913" t="s">
        <v>124</v>
      </c>
      <c r="E49" s="918">
        <v>7.9</v>
      </c>
    </row>
    <row r="50" spans="1:5" ht="39.6" x14ac:dyDescent="0.3">
      <c r="A50" s="335">
        <v>45290</v>
      </c>
      <c r="B50" s="2" t="s">
        <v>1707</v>
      </c>
      <c r="C50" s="2" t="s">
        <v>1707</v>
      </c>
      <c r="D50" s="434" t="s">
        <v>124</v>
      </c>
      <c r="E50" s="64">
        <v>27.72</v>
      </c>
    </row>
    <row r="51" spans="1:5" ht="52.8" x14ac:dyDescent="0.3">
      <c r="A51" s="335">
        <v>45291</v>
      </c>
      <c r="B51" s="2" t="s">
        <v>1708</v>
      </c>
      <c r="C51" s="2" t="s">
        <v>1709</v>
      </c>
      <c r="D51" s="434" t="s">
        <v>124</v>
      </c>
      <c r="E51" s="64">
        <v>41.58</v>
      </c>
    </row>
    <row r="52" spans="1:5" ht="39.6" x14ac:dyDescent="0.3">
      <c r="A52" s="335">
        <v>45292</v>
      </c>
      <c r="B52" s="2" t="s">
        <v>7212</v>
      </c>
      <c r="C52" s="2" t="s">
        <v>1710</v>
      </c>
      <c r="D52" s="434" t="s">
        <v>124</v>
      </c>
      <c r="E52" s="64">
        <v>32.340000000000003</v>
      </c>
    </row>
    <row r="53" spans="1:5" ht="26.4" x14ac:dyDescent="0.3">
      <c r="A53" s="335">
        <v>45293</v>
      </c>
      <c r="B53" s="2" t="s">
        <v>7213</v>
      </c>
      <c r="C53" s="2" t="s">
        <v>1711</v>
      </c>
      <c r="D53" s="434" t="s">
        <v>124</v>
      </c>
      <c r="E53" s="64">
        <v>55.44</v>
      </c>
    </row>
    <row r="54" spans="1:5" x14ac:dyDescent="0.3">
      <c r="A54" s="335">
        <v>45294</v>
      </c>
      <c r="B54" s="2" t="s">
        <v>1712</v>
      </c>
      <c r="C54" s="2" t="s">
        <v>1712</v>
      </c>
      <c r="D54" s="434" t="s">
        <v>124</v>
      </c>
      <c r="E54" s="64">
        <v>41.58</v>
      </c>
    </row>
    <row r="55" spans="1:5" x14ac:dyDescent="0.3">
      <c r="A55" s="335">
        <v>45295</v>
      </c>
      <c r="B55" s="2" t="s">
        <v>1713</v>
      </c>
      <c r="C55" s="2" t="s">
        <v>1713</v>
      </c>
      <c r="D55" s="434" t="s">
        <v>124</v>
      </c>
      <c r="E55" s="64">
        <v>3.46</v>
      </c>
    </row>
    <row r="56" spans="1:5" ht="26.4" x14ac:dyDescent="0.3">
      <c r="A56" s="335">
        <v>45296</v>
      </c>
      <c r="B56" s="2" t="s">
        <v>1714</v>
      </c>
      <c r="C56" s="2" t="s">
        <v>1714</v>
      </c>
      <c r="D56" s="434" t="s">
        <v>124</v>
      </c>
      <c r="E56" s="64">
        <v>9.24</v>
      </c>
    </row>
    <row r="57" spans="1:5" ht="39.6" x14ac:dyDescent="0.3">
      <c r="A57" s="335">
        <v>45310</v>
      </c>
      <c r="B57" s="2" t="s">
        <v>7241</v>
      </c>
      <c r="C57" s="2" t="s">
        <v>6549</v>
      </c>
      <c r="D57" s="434" t="s">
        <v>124</v>
      </c>
      <c r="E57" s="64">
        <v>0.35</v>
      </c>
    </row>
    <row r="58" spans="1:5" ht="26.4" x14ac:dyDescent="0.3">
      <c r="A58" s="335">
        <v>45315</v>
      </c>
      <c r="B58" s="2" t="s">
        <v>7242</v>
      </c>
      <c r="C58" s="2" t="s">
        <v>1715</v>
      </c>
      <c r="D58" s="434" t="s">
        <v>124</v>
      </c>
      <c r="E58" s="64">
        <v>0.46</v>
      </c>
    </row>
    <row r="59" spans="1:5" ht="39.6" x14ac:dyDescent="0.3">
      <c r="A59" s="335">
        <v>45320</v>
      </c>
      <c r="B59" s="2" t="s">
        <v>1716</v>
      </c>
      <c r="C59" s="2" t="s">
        <v>1717</v>
      </c>
      <c r="D59" s="434" t="s">
        <v>124</v>
      </c>
      <c r="E59" s="64">
        <v>18.96</v>
      </c>
    </row>
    <row r="60" spans="1:5" ht="39.6" x14ac:dyDescent="0.3">
      <c r="A60" s="652">
        <v>45321</v>
      </c>
      <c r="B60" s="2" t="s">
        <v>11160</v>
      </c>
      <c r="C60" s="2" t="s">
        <v>11161</v>
      </c>
      <c r="D60" s="454" t="s">
        <v>124</v>
      </c>
      <c r="E60" s="64">
        <v>9.48</v>
      </c>
    </row>
    <row r="61" spans="1:5" ht="26.4" x14ac:dyDescent="0.3">
      <c r="A61" s="335">
        <v>45390</v>
      </c>
      <c r="B61" s="2" t="s">
        <v>7243</v>
      </c>
      <c r="C61" s="2" t="s">
        <v>1718</v>
      </c>
      <c r="D61" s="434" t="s">
        <v>124</v>
      </c>
      <c r="E61" s="64">
        <v>6.32</v>
      </c>
    </row>
    <row r="62" spans="1:5" ht="26.4" x14ac:dyDescent="0.3">
      <c r="A62" s="335">
        <v>45391</v>
      </c>
      <c r="B62" s="2" t="s">
        <v>7244</v>
      </c>
      <c r="C62" s="2" t="s">
        <v>1719</v>
      </c>
      <c r="D62" s="434" t="s">
        <v>124</v>
      </c>
      <c r="E62" s="64">
        <v>6.32</v>
      </c>
    </row>
    <row r="63" spans="1:5" ht="26.4" x14ac:dyDescent="0.3">
      <c r="A63" s="335">
        <v>45394</v>
      </c>
      <c r="B63" s="2" t="s">
        <v>1720</v>
      </c>
      <c r="C63" s="2" t="s">
        <v>1720</v>
      </c>
      <c r="D63" s="434" t="s">
        <v>124</v>
      </c>
      <c r="E63" s="64">
        <v>1.58</v>
      </c>
    </row>
    <row r="64" spans="1:5" ht="52.8" x14ac:dyDescent="0.3">
      <c r="A64" s="335">
        <v>46926</v>
      </c>
      <c r="B64" s="2" t="s">
        <v>7245</v>
      </c>
      <c r="C64" s="2" t="s">
        <v>1721</v>
      </c>
      <c r="D64" s="434" t="s">
        <v>124</v>
      </c>
      <c r="E64" s="64">
        <v>0.75</v>
      </c>
    </row>
    <row r="65" spans="1:5" ht="26.4" x14ac:dyDescent="0.3">
      <c r="A65" s="335">
        <v>46950</v>
      </c>
      <c r="B65" s="2" t="s">
        <v>1722</v>
      </c>
      <c r="C65" s="2" t="s">
        <v>1723</v>
      </c>
      <c r="D65" s="434" t="s">
        <v>124</v>
      </c>
      <c r="E65" s="64">
        <v>1.5</v>
      </c>
    </row>
    <row r="66" spans="1:5" ht="39.6" x14ac:dyDescent="0.3">
      <c r="A66" s="335">
        <v>47201</v>
      </c>
      <c r="B66" s="2" t="s">
        <v>7246</v>
      </c>
      <c r="C66" s="2" t="s">
        <v>7247</v>
      </c>
      <c r="D66" s="434" t="s">
        <v>124</v>
      </c>
      <c r="E66" s="64">
        <v>4.74</v>
      </c>
    </row>
    <row r="67" spans="1:5" ht="52.8" x14ac:dyDescent="0.3">
      <c r="A67" s="271">
        <v>47302</v>
      </c>
      <c r="B67" s="248" t="s">
        <v>7248</v>
      </c>
      <c r="C67" s="248" t="s">
        <v>8115</v>
      </c>
      <c r="D67" s="274" t="s">
        <v>124</v>
      </c>
      <c r="E67" s="273">
        <v>1.58</v>
      </c>
    </row>
    <row r="68" spans="1:5" ht="26.4" x14ac:dyDescent="0.3">
      <c r="A68" s="335">
        <v>50471</v>
      </c>
      <c r="B68" s="724" t="s">
        <v>1724</v>
      </c>
      <c r="C68" s="335" t="s">
        <v>1724</v>
      </c>
      <c r="D68" s="40" t="s">
        <v>124</v>
      </c>
      <c r="E68" s="434">
        <v>13.84</v>
      </c>
    </row>
    <row r="69" spans="1:5" x14ac:dyDescent="0.3">
      <c r="A69" s="335">
        <v>50475</v>
      </c>
      <c r="B69" s="724" t="s">
        <v>1725</v>
      </c>
      <c r="C69" s="335" t="s">
        <v>1725</v>
      </c>
      <c r="D69" s="40" t="s">
        <v>124</v>
      </c>
      <c r="E69" s="434">
        <v>10.38</v>
      </c>
    </row>
    <row r="70" spans="1:5" ht="26.4" x14ac:dyDescent="0.3">
      <c r="A70" s="335">
        <v>52201</v>
      </c>
      <c r="B70" s="2" t="s">
        <v>1726</v>
      </c>
      <c r="C70" s="2" t="s">
        <v>1726</v>
      </c>
      <c r="D70" s="434" t="s">
        <v>124</v>
      </c>
      <c r="E70" s="64">
        <v>6.92</v>
      </c>
    </row>
    <row r="71" spans="1:5" ht="26.4" x14ac:dyDescent="0.3">
      <c r="A71" s="335">
        <v>52210</v>
      </c>
      <c r="B71" s="2" t="s">
        <v>1727</v>
      </c>
      <c r="C71" s="2" t="s">
        <v>1728</v>
      </c>
      <c r="D71" s="434" t="s">
        <v>124</v>
      </c>
      <c r="E71" s="64">
        <v>38.79</v>
      </c>
    </row>
    <row r="72" spans="1:5" ht="39.6" x14ac:dyDescent="0.3">
      <c r="A72" s="335">
        <v>52220</v>
      </c>
      <c r="B72" s="2" t="s">
        <v>1729</v>
      </c>
      <c r="C72" s="2" t="s">
        <v>1729</v>
      </c>
      <c r="D72" s="434" t="s">
        <v>124</v>
      </c>
      <c r="E72" s="64">
        <v>38.79</v>
      </c>
    </row>
    <row r="73" spans="1:5" ht="52.8" x14ac:dyDescent="0.3">
      <c r="A73" s="335">
        <v>52260</v>
      </c>
      <c r="B73" s="2" t="s">
        <v>1733</v>
      </c>
      <c r="C73" s="2" t="s">
        <v>1733</v>
      </c>
      <c r="D73" s="434" t="s">
        <v>124</v>
      </c>
      <c r="E73" s="64">
        <v>43.68</v>
      </c>
    </row>
    <row r="74" spans="1:5" ht="52.8" x14ac:dyDescent="0.3">
      <c r="A74" s="335">
        <v>52261</v>
      </c>
      <c r="B74" s="2" t="s">
        <v>1734</v>
      </c>
      <c r="C74" s="2" t="s">
        <v>1734</v>
      </c>
      <c r="D74" s="434" t="s">
        <v>124</v>
      </c>
      <c r="E74" s="64">
        <v>54.6</v>
      </c>
    </row>
    <row r="75" spans="1:5" ht="39.6" x14ac:dyDescent="0.3">
      <c r="A75" s="335">
        <v>52262</v>
      </c>
      <c r="B75" s="2" t="s">
        <v>1735</v>
      </c>
      <c r="C75" s="2" t="s">
        <v>1735</v>
      </c>
      <c r="D75" s="434" t="s">
        <v>124</v>
      </c>
      <c r="E75" s="64">
        <v>65.52</v>
      </c>
    </row>
    <row r="76" spans="1:5" ht="39.6" x14ac:dyDescent="0.3">
      <c r="A76" s="453">
        <v>52301</v>
      </c>
      <c r="B76" s="2" t="s">
        <v>1739</v>
      </c>
      <c r="C76" s="453" t="s">
        <v>10076</v>
      </c>
      <c r="D76" s="40" t="s">
        <v>124</v>
      </c>
      <c r="E76" s="454">
        <v>5.37</v>
      </c>
    </row>
    <row r="77" spans="1:5" ht="39.6" x14ac:dyDescent="0.3">
      <c r="A77" s="453">
        <v>52302</v>
      </c>
      <c r="B77" s="2" t="s">
        <v>1740</v>
      </c>
      <c r="C77" s="453" t="s">
        <v>10077</v>
      </c>
      <c r="D77" s="40" t="s">
        <v>124</v>
      </c>
      <c r="E77" s="454">
        <v>7.9</v>
      </c>
    </row>
    <row r="78" spans="1:5" ht="52.8" x14ac:dyDescent="0.3">
      <c r="A78" s="453">
        <v>52303</v>
      </c>
      <c r="B78" s="2" t="s">
        <v>1741</v>
      </c>
      <c r="C78" s="453" t="s">
        <v>10078</v>
      </c>
      <c r="D78" s="40" t="s">
        <v>124</v>
      </c>
      <c r="E78" s="454">
        <v>14.22</v>
      </c>
    </row>
    <row r="79" spans="1:5" ht="26.4" x14ac:dyDescent="0.3">
      <c r="A79" s="335">
        <v>52304</v>
      </c>
      <c r="B79" s="2" t="s">
        <v>1743</v>
      </c>
      <c r="C79" s="2" t="s">
        <v>1744</v>
      </c>
      <c r="D79" s="434" t="s">
        <v>124</v>
      </c>
      <c r="E79" s="64">
        <v>3.16</v>
      </c>
    </row>
    <row r="80" spans="1:5" s="419" customFormat="1" ht="45.75" customHeight="1" x14ac:dyDescent="0.3">
      <c r="A80" s="453">
        <v>52305</v>
      </c>
      <c r="B80" s="471" t="s">
        <v>9305</v>
      </c>
      <c r="C80" s="471" t="s">
        <v>9306</v>
      </c>
      <c r="D80" s="472" t="s">
        <v>124</v>
      </c>
      <c r="E80" s="473">
        <v>1.58</v>
      </c>
    </row>
    <row r="81" spans="1:5" s="19" customFormat="1" ht="56.25" customHeight="1" x14ac:dyDescent="0.3">
      <c r="A81" s="724">
        <v>52306</v>
      </c>
      <c r="B81" s="471" t="s">
        <v>11822</v>
      </c>
      <c r="C81" s="471" t="s">
        <v>11823</v>
      </c>
      <c r="D81" s="472" t="s">
        <v>124</v>
      </c>
      <c r="E81" s="473">
        <v>31.6</v>
      </c>
    </row>
    <row r="82" spans="1:5" s="19" customFormat="1" ht="58.5" customHeight="1" x14ac:dyDescent="0.3">
      <c r="A82" s="724">
        <v>52307</v>
      </c>
      <c r="B82" s="471" t="s">
        <v>11824</v>
      </c>
      <c r="C82" s="471" t="s">
        <v>11825</v>
      </c>
      <c r="D82" s="472" t="s">
        <v>124</v>
      </c>
      <c r="E82" s="473">
        <v>44.24</v>
      </c>
    </row>
    <row r="83" spans="1:5" s="19" customFormat="1" ht="60" customHeight="1" x14ac:dyDescent="0.3">
      <c r="A83" s="724">
        <v>52308</v>
      </c>
      <c r="B83" s="471" t="s">
        <v>11826</v>
      </c>
      <c r="C83" s="471" t="s">
        <v>11827</v>
      </c>
      <c r="D83" s="472" t="s">
        <v>124</v>
      </c>
      <c r="E83" s="473">
        <v>56.88</v>
      </c>
    </row>
    <row r="84" spans="1:5" s="19" customFormat="1" ht="56.25" customHeight="1" x14ac:dyDescent="0.3">
      <c r="A84" s="724">
        <v>52309</v>
      </c>
      <c r="B84" s="471" t="s">
        <v>11828</v>
      </c>
      <c r="C84" s="471" t="s">
        <v>11829</v>
      </c>
      <c r="D84" s="472" t="s">
        <v>124</v>
      </c>
      <c r="E84" s="473">
        <v>69.52000000000001</v>
      </c>
    </row>
    <row r="85" spans="1:5" ht="26.4" x14ac:dyDescent="0.3">
      <c r="A85" s="69" t="s">
        <v>4539</v>
      </c>
      <c r="B85" s="725" t="s">
        <v>1745</v>
      </c>
      <c r="C85" s="69" t="s">
        <v>7916</v>
      </c>
      <c r="D85" s="434" t="s">
        <v>124</v>
      </c>
      <c r="E85" s="64">
        <v>41.58</v>
      </c>
    </row>
    <row r="86" spans="1:5" ht="26.4" x14ac:dyDescent="0.3">
      <c r="A86" s="335">
        <v>52311</v>
      </c>
      <c r="B86" s="2" t="s">
        <v>1746</v>
      </c>
      <c r="C86" s="2" t="s">
        <v>1747</v>
      </c>
      <c r="D86" s="434" t="s">
        <v>124</v>
      </c>
      <c r="E86" s="64">
        <v>23.1</v>
      </c>
    </row>
    <row r="87" spans="1:5" s="201" customFormat="1" ht="39.6" x14ac:dyDescent="0.3">
      <c r="A87" s="724">
        <v>52312</v>
      </c>
      <c r="B87" s="471" t="s">
        <v>11830</v>
      </c>
      <c r="C87" s="471" t="s">
        <v>11831</v>
      </c>
      <c r="D87" s="472" t="s">
        <v>124</v>
      </c>
      <c r="E87" s="473">
        <v>7.9</v>
      </c>
    </row>
    <row r="88" spans="1:5" s="201" customFormat="1" ht="52.8" x14ac:dyDescent="0.3">
      <c r="A88" s="724">
        <v>52313</v>
      </c>
      <c r="B88" s="471" t="s">
        <v>11832</v>
      </c>
      <c r="C88" s="471" t="s">
        <v>11833</v>
      </c>
      <c r="D88" s="472" t="s">
        <v>124</v>
      </c>
      <c r="E88" s="473">
        <v>37.92</v>
      </c>
    </row>
    <row r="89" spans="1:5" s="201" customFormat="1" ht="52.8" x14ac:dyDescent="0.3">
      <c r="A89" s="724">
        <v>52314</v>
      </c>
      <c r="B89" s="471" t="s">
        <v>11834</v>
      </c>
      <c r="C89" s="471" t="s">
        <v>11835</v>
      </c>
      <c r="D89" s="472" t="s">
        <v>124</v>
      </c>
      <c r="E89" s="473">
        <v>50.56</v>
      </c>
    </row>
    <row r="90" spans="1:5" s="201" customFormat="1" ht="52.8" x14ac:dyDescent="0.3">
      <c r="A90" s="724">
        <v>52315</v>
      </c>
      <c r="B90" s="471" t="s">
        <v>11836</v>
      </c>
      <c r="C90" s="471" t="s">
        <v>11837</v>
      </c>
      <c r="D90" s="472" t="s">
        <v>124</v>
      </c>
      <c r="E90" s="473">
        <v>63.2</v>
      </c>
    </row>
    <row r="91" spans="1:5" s="201" customFormat="1" ht="52.8" x14ac:dyDescent="0.3">
      <c r="A91" s="724">
        <v>52316</v>
      </c>
      <c r="B91" s="471" t="s">
        <v>11838</v>
      </c>
      <c r="C91" s="471" t="s">
        <v>11839</v>
      </c>
      <c r="D91" s="472" t="s">
        <v>124</v>
      </c>
      <c r="E91" s="473">
        <v>75.84</v>
      </c>
    </row>
    <row r="92" spans="1:5" s="201" customFormat="1" ht="39.6" x14ac:dyDescent="0.3">
      <c r="A92" s="724">
        <v>52317</v>
      </c>
      <c r="B92" s="471" t="s">
        <v>11840</v>
      </c>
      <c r="C92" s="471" t="s">
        <v>11841</v>
      </c>
      <c r="D92" s="472" t="s">
        <v>124</v>
      </c>
      <c r="E92" s="473">
        <v>9.48</v>
      </c>
    </row>
    <row r="93" spans="1:5" s="201" customFormat="1" ht="39.6" x14ac:dyDescent="0.3">
      <c r="A93" s="724">
        <v>52318</v>
      </c>
      <c r="B93" s="471" t="s">
        <v>11842</v>
      </c>
      <c r="C93" s="471" t="s">
        <v>11843</v>
      </c>
      <c r="D93" s="472" t="s">
        <v>124</v>
      </c>
      <c r="E93" s="473">
        <v>9.48</v>
      </c>
    </row>
    <row r="94" spans="1:5" x14ac:dyDescent="0.3">
      <c r="A94" s="335">
        <v>52320</v>
      </c>
      <c r="B94" s="2" t="s">
        <v>1748</v>
      </c>
      <c r="C94" s="2" t="s">
        <v>4543</v>
      </c>
      <c r="D94" s="434" t="s">
        <v>124</v>
      </c>
      <c r="E94" s="64">
        <v>4.74</v>
      </c>
    </row>
    <row r="95" spans="1:5" x14ac:dyDescent="0.3">
      <c r="A95" s="335">
        <v>52321</v>
      </c>
      <c r="B95" s="2" t="s">
        <v>1749</v>
      </c>
      <c r="C95" s="2" t="s">
        <v>1749</v>
      </c>
      <c r="D95" s="434" t="s">
        <v>124</v>
      </c>
      <c r="E95" s="64">
        <v>6.32</v>
      </c>
    </row>
    <row r="96" spans="1:5" ht="26.4" x14ac:dyDescent="0.3">
      <c r="A96" s="335">
        <v>52322</v>
      </c>
      <c r="B96" s="2" t="s">
        <v>1750</v>
      </c>
      <c r="C96" s="2" t="s">
        <v>1751</v>
      </c>
      <c r="D96" s="434" t="s">
        <v>124</v>
      </c>
      <c r="E96" s="64">
        <v>12.64</v>
      </c>
    </row>
    <row r="97" spans="1:5" ht="26.4" x14ac:dyDescent="0.3">
      <c r="A97" s="69" t="s">
        <v>4549</v>
      </c>
      <c r="B97" s="725" t="s">
        <v>7882</v>
      </c>
      <c r="C97" s="69" t="s">
        <v>7917</v>
      </c>
      <c r="D97" s="434" t="s">
        <v>124</v>
      </c>
      <c r="E97" s="64">
        <v>6.32</v>
      </c>
    </row>
    <row r="98" spans="1:5" ht="26.4" x14ac:dyDescent="0.3">
      <c r="A98" s="335">
        <v>52324</v>
      </c>
      <c r="B98" s="725" t="s">
        <v>7883</v>
      </c>
      <c r="C98" s="2" t="s">
        <v>1752</v>
      </c>
      <c r="D98" s="434" t="s">
        <v>124</v>
      </c>
      <c r="E98" s="64">
        <v>7.9</v>
      </c>
    </row>
    <row r="99" spans="1:5" ht="26.4" x14ac:dyDescent="0.3">
      <c r="A99" s="335">
        <v>52325</v>
      </c>
      <c r="B99" s="725" t="s">
        <v>7884</v>
      </c>
      <c r="C99" s="2" t="s">
        <v>1753</v>
      </c>
      <c r="D99" s="434" t="s">
        <v>124</v>
      </c>
      <c r="E99" s="64">
        <v>15.8</v>
      </c>
    </row>
    <row r="100" spans="1:5" ht="26.4" x14ac:dyDescent="0.3">
      <c r="A100" s="335">
        <v>52326</v>
      </c>
      <c r="B100" s="2" t="s">
        <v>1754</v>
      </c>
      <c r="C100" s="2" t="s">
        <v>1754</v>
      </c>
      <c r="D100" s="434" t="s">
        <v>124</v>
      </c>
      <c r="E100" s="64">
        <v>7.9</v>
      </c>
    </row>
    <row r="101" spans="1:5" ht="26.4" x14ac:dyDescent="0.3">
      <c r="A101" s="335">
        <v>52327</v>
      </c>
      <c r="B101" s="2" t="s">
        <v>1755</v>
      </c>
      <c r="C101" s="2" t="s">
        <v>1755</v>
      </c>
      <c r="D101" s="434" t="s">
        <v>124</v>
      </c>
      <c r="E101" s="64">
        <v>11.06</v>
      </c>
    </row>
    <row r="102" spans="1:5" ht="39.6" x14ac:dyDescent="0.3">
      <c r="A102" s="335">
        <v>52328</v>
      </c>
      <c r="B102" s="2" t="s">
        <v>1756</v>
      </c>
      <c r="C102" s="2" t="s">
        <v>1756</v>
      </c>
      <c r="D102" s="434" t="s">
        <v>124</v>
      </c>
      <c r="E102" s="64">
        <v>17.38</v>
      </c>
    </row>
    <row r="103" spans="1:5" ht="79.2" x14ac:dyDescent="0.3">
      <c r="A103" s="60" t="s">
        <v>7859</v>
      </c>
      <c r="B103" s="18" t="s">
        <v>7924</v>
      </c>
      <c r="C103" s="2" t="s">
        <v>7905</v>
      </c>
      <c r="D103" s="33" t="s">
        <v>124</v>
      </c>
      <c r="E103" s="63">
        <v>7.9</v>
      </c>
    </row>
    <row r="104" spans="1:5" ht="92.4" x14ac:dyDescent="0.3">
      <c r="A104" s="60" t="s">
        <v>7860</v>
      </c>
      <c r="B104" s="18" t="s">
        <v>7925</v>
      </c>
      <c r="C104" s="2" t="s">
        <v>7890</v>
      </c>
      <c r="D104" s="33" t="s">
        <v>124</v>
      </c>
      <c r="E104" s="63">
        <v>9.48</v>
      </c>
    </row>
    <row r="105" spans="1:5" ht="92.4" x14ac:dyDescent="0.3">
      <c r="A105" s="60" t="s">
        <v>7861</v>
      </c>
      <c r="B105" s="18" t="s">
        <v>7926</v>
      </c>
      <c r="C105" s="2" t="s">
        <v>7891</v>
      </c>
      <c r="D105" s="33" t="s">
        <v>124</v>
      </c>
      <c r="E105" s="63">
        <v>15.8</v>
      </c>
    </row>
    <row r="106" spans="1:5" ht="79.2" x14ac:dyDescent="0.3">
      <c r="A106" s="60" t="s">
        <v>7862</v>
      </c>
      <c r="B106" s="18" t="s">
        <v>7927</v>
      </c>
      <c r="C106" s="2" t="s">
        <v>7906</v>
      </c>
      <c r="D106" s="33" t="s">
        <v>124</v>
      </c>
      <c r="E106" s="63">
        <v>9.48</v>
      </c>
    </row>
    <row r="107" spans="1:5" ht="92.4" x14ac:dyDescent="0.3">
      <c r="A107" s="60" t="s">
        <v>7863</v>
      </c>
      <c r="B107" s="18" t="s">
        <v>7928</v>
      </c>
      <c r="C107" s="2" t="s">
        <v>7892</v>
      </c>
      <c r="D107" s="33" t="s">
        <v>124</v>
      </c>
      <c r="E107" s="63">
        <v>11.06</v>
      </c>
    </row>
    <row r="108" spans="1:5" ht="92.4" x14ac:dyDescent="0.3">
      <c r="A108" s="60" t="s">
        <v>7864</v>
      </c>
      <c r="B108" s="18" t="s">
        <v>7929</v>
      </c>
      <c r="C108" s="2" t="s">
        <v>7897</v>
      </c>
      <c r="D108" s="33" t="s">
        <v>124</v>
      </c>
      <c r="E108" s="63">
        <v>18.96</v>
      </c>
    </row>
    <row r="109" spans="1:5" ht="92.4" x14ac:dyDescent="0.3">
      <c r="A109" s="60" t="s">
        <v>7865</v>
      </c>
      <c r="B109" s="18" t="s">
        <v>7930</v>
      </c>
      <c r="C109" s="2" t="s">
        <v>7907</v>
      </c>
      <c r="D109" s="33" t="s">
        <v>124</v>
      </c>
      <c r="E109" s="63">
        <v>11.06</v>
      </c>
    </row>
    <row r="110" spans="1:5" ht="92.4" x14ac:dyDescent="0.3">
      <c r="A110" s="60" t="s">
        <v>7866</v>
      </c>
      <c r="B110" s="18" t="s">
        <v>7931</v>
      </c>
      <c r="C110" s="2" t="s">
        <v>7893</v>
      </c>
      <c r="D110" s="33" t="s">
        <v>124</v>
      </c>
      <c r="E110" s="63">
        <v>14.22</v>
      </c>
    </row>
    <row r="111" spans="1:5" s="201" customFormat="1" ht="92.4" x14ac:dyDescent="0.3">
      <c r="A111" s="60" t="s">
        <v>7867</v>
      </c>
      <c r="B111" s="18" t="s">
        <v>7932</v>
      </c>
      <c r="C111" s="2" t="s">
        <v>7904</v>
      </c>
      <c r="D111" s="33" t="s">
        <v>124</v>
      </c>
      <c r="E111" s="63">
        <v>20.54</v>
      </c>
    </row>
    <row r="112" spans="1:5" ht="66" x14ac:dyDescent="0.3">
      <c r="A112" s="60" t="s">
        <v>7868</v>
      </c>
      <c r="B112" s="18" t="s">
        <v>8380</v>
      </c>
      <c r="C112" s="2" t="s">
        <v>7908</v>
      </c>
      <c r="D112" s="33" t="s">
        <v>124</v>
      </c>
      <c r="E112" s="63">
        <v>11.692</v>
      </c>
    </row>
    <row r="113" spans="1:5" ht="92.4" x14ac:dyDescent="0.3">
      <c r="A113" s="60" t="s">
        <v>7869</v>
      </c>
      <c r="B113" s="18" t="s">
        <v>8381</v>
      </c>
      <c r="C113" s="2" t="s">
        <v>7889</v>
      </c>
      <c r="D113" s="33" t="s">
        <v>124</v>
      </c>
      <c r="E113" s="63">
        <v>16.431999999999999</v>
      </c>
    </row>
    <row r="114" spans="1:5" ht="92.4" x14ac:dyDescent="0.3">
      <c r="A114" s="60" t="s">
        <v>7870</v>
      </c>
      <c r="B114" s="18" t="s">
        <v>8382</v>
      </c>
      <c r="C114" s="2" t="s">
        <v>7894</v>
      </c>
      <c r="D114" s="33" t="s">
        <v>124</v>
      </c>
      <c r="E114" s="63">
        <v>17.696000000000002</v>
      </c>
    </row>
    <row r="115" spans="1:5" ht="66" x14ac:dyDescent="0.3">
      <c r="A115" s="60" t="s">
        <v>7871</v>
      </c>
      <c r="B115" s="18" t="s">
        <v>8383</v>
      </c>
      <c r="C115" s="2" t="s">
        <v>7909</v>
      </c>
      <c r="D115" s="33" t="s">
        <v>124</v>
      </c>
      <c r="E115" s="63">
        <v>11.692</v>
      </c>
    </row>
    <row r="116" spans="1:5" ht="92.4" x14ac:dyDescent="0.3">
      <c r="A116" s="60" t="s">
        <v>7872</v>
      </c>
      <c r="B116" s="18" t="s">
        <v>8384</v>
      </c>
      <c r="C116" s="2" t="s">
        <v>7895</v>
      </c>
      <c r="D116" s="33" t="s">
        <v>124</v>
      </c>
      <c r="E116" s="63">
        <v>16.431999999999999</v>
      </c>
    </row>
    <row r="117" spans="1:5" ht="92.4" x14ac:dyDescent="0.3">
      <c r="A117" s="60" t="s">
        <v>7873</v>
      </c>
      <c r="B117" s="18" t="s">
        <v>8385</v>
      </c>
      <c r="C117" s="2" t="s">
        <v>7896</v>
      </c>
      <c r="D117" s="33" t="s">
        <v>124</v>
      </c>
      <c r="E117" s="63">
        <v>18.012</v>
      </c>
    </row>
    <row r="118" spans="1:5" ht="79.2" x14ac:dyDescent="0.3">
      <c r="A118" s="60" t="s">
        <v>7874</v>
      </c>
      <c r="B118" s="18" t="s">
        <v>8386</v>
      </c>
      <c r="C118" s="2" t="s">
        <v>7910</v>
      </c>
      <c r="D118" s="33" t="s">
        <v>124</v>
      </c>
      <c r="E118" s="63">
        <v>12.64</v>
      </c>
    </row>
    <row r="119" spans="1:5" ht="92.4" x14ac:dyDescent="0.3">
      <c r="A119" s="60" t="s">
        <v>7875</v>
      </c>
      <c r="B119" s="18" t="s">
        <v>8387</v>
      </c>
      <c r="C119" s="2" t="s">
        <v>7902</v>
      </c>
      <c r="D119" s="33" t="s">
        <v>124</v>
      </c>
      <c r="E119" s="63">
        <v>17.38</v>
      </c>
    </row>
    <row r="120" spans="1:5" s="201" customFormat="1" ht="105.6" x14ac:dyDescent="0.3">
      <c r="A120" s="60" t="s">
        <v>7876</v>
      </c>
      <c r="B120" s="18" t="s">
        <v>7933</v>
      </c>
      <c r="C120" s="2" t="s">
        <v>7903</v>
      </c>
      <c r="D120" s="33" t="s">
        <v>124</v>
      </c>
      <c r="E120" s="63">
        <v>18.96</v>
      </c>
    </row>
    <row r="121" spans="1:5" x14ac:dyDescent="0.3">
      <c r="A121" s="335">
        <v>52329</v>
      </c>
      <c r="B121" s="62" t="s">
        <v>1757</v>
      </c>
      <c r="C121" s="2" t="s">
        <v>1758</v>
      </c>
      <c r="D121" s="434" t="s">
        <v>124</v>
      </c>
      <c r="E121" s="64">
        <v>0.95</v>
      </c>
    </row>
    <row r="122" spans="1:5" ht="26.4" x14ac:dyDescent="0.3">
      <c r="A122" s="335">
        <v>52330</v>
      </c>
      <c r="B122" s="2" t="s">
        <v>1759</v>
      </c>
      <c r="C122" s="2" t="s">
        <v>1759</v>
      </c>
      <c r="D122" s="434" t="s">
        <v>124</v>
      </c>
      <c r="E122" s="64">
        <v>1.58</v>
      </c>
    </row>
    <row r="123" spans="1:5" ht="39.6" x14ac:dyDescent="0.3">
      <c r="A123" s="335">
        <v>52331</v>
      </c>
      <c r="B123" s="725" t="s">
        <v>7918</v>
      </c>
      <c r="C123" s="69" t="s">
        <v>7919</v>
      </c>
      <c r="D123" s="434" t="s">
        <v>124</v>
      </c>
      <c r="E123" s="64">
        <v>29.3</v>
      </c>
    </row>
    <row r="124" spans="1:5" x14ac:dyDescent="0.3">
      <c r="A124" s="335">
        <v>52332</v>
      </c>
      <c r="B124" s="2" t="s">
        <v>1760</v>
      </c>
      <c r="C124" s="2" t="s">
        <v>1760</v>
      </c>
      <c r="D124" s="434" t="s">
        <v>124</v>
      </c>
      <c r="E124" s="64">
        <v>71.52</v>
      </c>
    </row>
    <row r="125" spans="1:5" ht="26.4" x14ac:dyDescent="0.3">
      <c r="A125" s="335">
        <v>52333</v>
      </c>
      <c r="B125" s="2" t="s">
        <v>1761</v>
      </c>
      <c r="C125" s="2" t="s">
        <v>1762</v>
      </c>
      <c r="D125" s="434" t="s">
        <v>124</v>
      </c>
      <c r="E125" s="64">
        <v>25.6</v>
      </c>
    </row>
    <row r="126" spans="1:5" ht="26.4" x14ac:dyDescent="0.3">
      <c r="A126" s="335">
        <v>52334</v>
      </c>
      <c r="B126" s="2" t="s">
        <v>1763</v>
      </c>
      <c r="C126" s="2" t="s">
        <v>1764</v>
      </c>
      <c r="D126" s="434" t="s">
        <v>124</v>
      </c>
      <c r="E126" s="64">
        <v>15.6</v>
      </c>
    </row>
    <row r="127" spans="1:5" ht="26.4" x14ac:dyDescent="0.3">
      <c r="A127" s="335">
        <v>52336</v>
      </c>
      <c r="B127" s="723" t="s">
        <v>1765</v>
      </c>
      <c r="C127" s="60" t="s">
        <v>1766</v>
      </c>
      <c r="D127" s="434" t="s">
        <v>124</v>
      </c>
      <c r="E127" s="64">
        <v>53.32</v>
      </c>
    </row>
    <row r="128" spans="1:5" ht="26.4" x14ac:dyDescent="0.3">
      <c r="A128" s="335">
        <v>52339</v>
      </c>
      <c r="B128" s="2" t="s">
        <v>1767</v>
      </c>
      <c r="C128" s="2" t="s">
        <v>1768</v>
      </c>
      <c r="D128" s="434" t="s">
        <v>124</v>
      </c>
      <c r="E128" s="64">
        <v>5.32</v>
      </c>
    </row>
    <row r="129" spans="1:5" x14ac:dyDescent="0.3">
      <c r="A129" s="335">
        <v>52340</v>
      </c>
      <c r="B129" s="18" t="s">
        <v>1769</v>
      </c>
      <c r="C129" s="18" t="s">
        <v>1769</v>
      </c>
      <c r="D129" s="434" t="s">
        <v>124</v>
      </c>
      <c r="E129" s="64">
        <v>40.36</v>
      </c>
    </row>
    <row r="130" spans="1:5" ht="26.4" x14ac:dyDescent="0.3">
      <c r="A130" s="335">
        <v>52341</v>
      </c>
      <c r="B130" s="2" t="s">
        <v>1770</v>
      </c>
      <c r="C130" s="2" t="s">
        <v>1770</v>
      </c>
      <c r="D130" s="434" t="s">
        <v>124</v>
      </c>
      <c r="E130" s="64">
        <v>43.52</v>
      </c>
    </row>
    <row r="131" spans="1:5" ht="26.4" x14ac:dyDescent="0.3">
      <c r="A131" s="335">
        <v>52342</v>
      </c>
      <c r="B131" s="2" t="s">
        <v>1771</v>
      </c>
      <c r="C131" s="2" t="s">
        <v>1771</v>
      </c>
      <c r="D131" s="434" t="s">
        <v>124</v>
      </c>
      <c r="E131" s="64">
        <v>43.52</v>
      </c>
    </row>
    <row r="132" spans="1:5" x14ac:dyDescent="0.3">
      <c r="A132" s="335">
        <v>52343</v>
      </c>
      <c r="B132" s="2" t="s">
        <v>1772</v>
      </c>
      <c r="C132" s="2" t="s">
        <v>1772</v>
      </c>
      <c r="D132" s="434" t="s">
        <v>124</v>
      </c>
      <c r="E132" s="64">
        <v>54.8</v>
      </c>
    </row>
    <row r="133" spans="1:5" x14ac:dyDescent="0.3">
      <c r="A133" s="335">
        <v>52344</v>
      </c>
      <c r="B133" s="2" t="s">
        <v>1773</v>
      </c>
      <c r="C133" s="2" t="s">
        <v>1774</v>
      </c>
      <c r="D133" s="434" t="s">
        <v>124</v>
      </c>
      <c r="E133" s="64">
        <v>67.599999999999994</v>
      </c>
    </row>
    <row r="134" spans="1:5" ht="26.4" x14ac:dyDescent="0.3">
      <c r="A134" s="335">
        <v>52345</v>
      </c>
      <c r="B134" s="2" t="s">
        <v>1775</v>
      </c>
      <c r="C134" s="2" t="s">
        <v>1775</v>
      </c>
      <c r="D134" s="434" t="s">
        <v>124</v>
      </c>
      <c r="E134" s="64">
        <v>43.84</v>
      </c>
    </row>
    <row r="135" spans="1:5" x14ac:dyDescent="0.3">
      <c r="A135" s="335">
        <v>52346</v>
      </c>
      <c r="B135" s="2" t="s">
        <v>1776</v>
      </c>
      <c r="C135" s="2" t="s">
        <v>1776</v>
      </c>
      <c r="D135" s="434" t="s">
        <v>124</v>
      </c>
      <c r="E135" s="64">
        <v>39.200000000000003</v>
      </c>
    </row>
    <row r="136" spans="1:5" x14ac:dyDescent="0.3">
      <c r="A136" s="335">
        <v>52347</v>
      </c>
      <c r="B136" s="2" t="s">
        <v>1777</v>
      </c>
      <c r="C136" s="2" t="s">
        <v>1777</v>
      </c>
      <c r="D136" s="434" t="s">
        <v>124</v>
      </c>
      <c r="E136" s="64">
        <v>19.5</v>
      </c>
    </row>
    <row r="137" spans="1:5" x14ac:dyDescent="0.3">
      <c r="A137" s="335">
        <v>52348</v>
      </c>
      <c r="B137" s="2" t="s">
        <v>1778</v>
      </c>
      <c r="C137" s="2" t="s">
        <v>1778</v>
      </c>
      <c r="D137" s="434" t="s">
        <v>124</v>
      </c>
      <c r="E137" s="64">
        <v>27.62</v>
      </c>
    </row>
    <row r="138" spans="1:5" ht="39.6" x14ac:dyDescent="0.3">
      <c r="A138" s="335">
        <v>52349</v>
      </c>
      <c r="B138" s="2" t="s">
        <v>1779</v>
      </c>
      <c r="C138" s="2" t="s">
        <v>1780</v>
      </c>
      <c r="D138" s="434" t="s">
        <v>124</v>
      </c>
      <c r="E138" s="64">
        <v>4.9000000000000004</v>
      </c>
    </row>
    <row r="139" spans="1:5" ht="26.4" x14ac:dyDescent="0.3">
      <c r="A139" s="335">
        <v>52350</v>
      </c>
      <c r="B139" s="2" t="s">
        <v>1781</v>
      </c>
      <c r="C139" s="2" t="s">
        <v>1782</v>
      </c>
      <c r="D139" s="434" t="s">
        <v>124</v>
      </c>
      <c r="E139" s="64">
        <v>3.16</v>
      </c>
    </row>
    <row r="140" spans="1:5" ht="26.4" x14ac:dyDescent="0.3">
      <c r="A140" s="268" t="s">
        <v>4605</v>
      </c>
      <c r="B140" s="722" t="s">
        <v>10036</v>
      </c>
      <c r="C140" s="268" t="s">
        <v>10036</v>
      </c>
      <c r="D140" s="434" t="s">
        <v>124</v>
      </c>
      <c r="E140" s="64">
        <v>27.72</v>
      </c>
    </row>
    <row r="141" spans="1:5" ht="26.4" x14ac:dyDescent="0.3">
      <c r="A141" s="268" t="s">
        <v>4606</v>
      </c>
      <c r="B141" s="722" t="s">
        <v>10037</v>
      </c>
      <c r="C141" s="268" t="s">
        <v>10037</v>
      </c>
      <c r="D141" s="434" t="s">
        <v>124</v>
      </c>
      <c r="E141" s="64">
        <v>41.58</v>
      </c>
    </row>
    <row r="142" spans="1:5" ht="26.4" x14ac:dyDescent="0.3">
      <c r="A142" s="335">
        <v>52353</v>
      </c>
      <c r="B142" s="2" t="s">
        <v>1783</v>
      </c>
      <c r="C142" s="2" t="s">
        <v>1783</v>
      </c>
      <c r="D142" s="434" t="s">
        <v>124</v>
      </c>
      <c r="E142" s="64">
        <v>13.86</v>
      </c>
    </row>
    <row r="143" spans="1:5" ht="26.4" x14ac:dyDescent="0.3">
      <c r="A143" s="335">
        <v>52354</v>
      </c>
      <c r="B143" s="2" t="s">
        <v>1784</v>
      </c>
      <c r="C143" s="2" t="s">
        <v>1784</v>
      </c>
      <c r="D143" s="434" t="s">
        <v>124</v>
      </c>
      <c r="E143" s="64">
        <v>27.72</v>
      </c>
    </row>
    <row r="144" spans="1:5" ht="26.4" x14ac:dyDescent="0.3">
      <c r="A144" s="335">
        <v>52355</v>
      </c>
      <c r="B144" s="2" t="s">
        <v>1784</v>
      </c>
      <c r="C144" s="2" t="s">
        <v>1785</v>
      </c>
      <c r="D144" s="434" t="s">
        <v>124</v>
      </c>
      <c r="E144" s="64">
        <v>32.340000000000003</v>
      </c>
    </row>
    <row r="145" spans="1:5" ht="39.6" x14ac:dyDescent="0.3">
      <c r="A145" s="335">
        <v>52356</v>
      </c>
      <c r="B145" s="2" t="s">
        <v>1786</v>
      </c>
      <c r="C145" s="2" t="s">
        <v>1786</v>
      </c>
      <c r="D145" s="434" t="s">
        <v>124</v>
      </c>
      <c r="E145" s="64">
        <v>1.58</v>
      </c>
    </row>
    <row r="146" spans="1:5" ht="79.2" x14ac:dyDescent="0.3">
      <c r="A146" s="631">
        <v>52357</v>
      </c>
      <c r="B146" s="725" t="s">
        <v>10758</v>
      </c>
      <c r="C146" s="631" t="s">
        <v>10761</v>
      </c>
      <c r="D146" s="378" t="s">
        <v>124</v>
      </c>
      <c r="E146" s="638">
        <v>15.57</v>
      </c>
    </row>
    <row r="147" spans="1:5" ht="79.2" x14ac:dyDescent="0.3">
      <c r="A147" s="631">
        <v>52358</v>
      </c>
      <c r="B147" s="725" t="s">
        <v>10759</v>
      </c>
      <c r="C147" s="631" t="s">
        <v>10762</v>
      </c>
      <c r="D147" s="378" t="s">
        <v>124</v>
      </c>
      <c r="E147" s="638">
        <v>31.14</v>
      </c>
    </row>
    <row r="148" spans="1:5" ht="52.8" x14ac:dyDescent="0.3">
      <c r="A148" s="631">
        <v>52359</v>
      </c>
      <c r="B148" s="725" t="s">
        <v>10760</v>
      </c>
      <c r="C148" s="631" t="s">
        <v>10763</v>
      </c>
      <c r="D148" s="378" t="s">
        <v>124</v>
      </c>
      <c r="E148" s="638">
        <v>17.3</v>
      </c>
    </row>
    <row r="149" spans="1:5" x14ac:dyDescent="0.3">
      <c r="A149" s="335">
        <v>52360</v>
      </c>
      <c r="B149" s="2" t="s">
        <v>1787</v>
      </c>
      <c r="C149" s="2" t="s">
        <v>1787</v>
      </c>
      <c r="D149" s="434" t="s">
        <v>124</v>
      </c>
      <c r="E149" s="64">
        <v>1.58</v>
      </c>
    </row>
    <row r="150" spans="1:5" x14ac:dyDescent="0.3">
      <c r="A150" s="335">
        <v>52361</v>
      </c>
      <c r="B150" s="2" t="s">
        <v>1788</v>
      </c>
      <c r="C150" s="2" t="s">
        <v>1788</v>
      </c>
      <c r="D150" s="434" t="s">
        <v>124</v>
      </c>
      <c r="E150" s="64">
        <v>2.21</v>
      </c>
    </row>
    <row r="151" spans="1:5" ht="39.6" x14ac:dyDescent="0.3">
      <c r="A151" s="335">
        <v>52371</v>
      </c>
      <c r="B151" s="2" t="s">
        <v>1792</v>
      </c>
      <c r="C151" s="2" t="s">
        <v>1793</v>
      </c>
      <c r="D151" s="434" t="s">
        <v>124</v>
      </c>
      <c r="E151" s="64">
        <v>9.48</v>
      </c>
    </row>
    <row r="152" spans="1:5" ht="26.4" x14ac:dyDescent="0.3">
      <c r="A152" s="335">
        <v>52378</v>
      </c>
      <c r="B152" s="2" t="s">
        <v>1796</v>
      </c>
      <c r="C152" s="2" t="s">
        <v>1797</v>
      </c>
      <c r="D152" s="434" t="s">
        <v>124</v>
      </c>
      <c r="E152" s="64">
        <v>41.58</v>
      </c>
    </row>
    <row r="153" spans="1:5" ht="26.4" x14ac:dyDescent="0.3">
      <c r="A153" s="335">
        <v>52379</v>
      </c>
      <c r="B153" s="2" t="s">
        <v>1798</v>
      </c>
      <c r="C153" s="2" t="s">
        <v>1799</v>
      </c>
      <c r="D153" s="434" t="s">
        <v>124</v>
      </c>
      <c r="E153" s="64">
        <v>50.82</v>
      </c>
    </row>
    <row r="154" spans="1:5" x14ac:dyDescent="0.3">
      <c r="A154" s="335">
        <v>52380</v>
      </c>
      <c r="B154" s="2" t="s">
        <v>1800</v>
      </c>
      <c r="C154" s="2" t="s">
        <v>1800</v>
      </c>
      <c r="D154" s="434" t="s">
        <v>124</v>
      </c>
      <c r="E154" s="64">
        <v>20.79</v>
      </c>
    </row>
    <row r="155" spans="1:5" ht="26.4" x14ac:dyDescent="0.3">
      <c r="A155" s="335">
        <v>52381</v>
      </c>
      <c r="B155" s="2" t="s">
        <v>1801</v>
      </c>
      <c r="C155" s="2" t="s">
        <v>1802</v>
      </c>
      <c r="D155" s="434" t="s">
        <v>124</v>
      </c>
      <c r="E155" s="64">
        <v>4.74</v>
      </c>
    </row>
    <row r="156" spans="1:5" x14ac:dyDescent="0.3">
      <c r="A156" s="335">
        <v>52382</v>
      </c>
      <c r="B156" s="2" t="s">
        <v>1803</v>
      </c>
      <c r="C156" s="2" t="s">
        <v>1804</v>
      </c>
      <c r="D156" s="434" t="s">
        <v>124</v>
      </c>
      <c r="E156" s="64">
        <v>16.440000000000001</v>
      </c>
    </row>
    <row r="157" spans="1:5" ht="26.4" x14ac:dyDescent="0.3">
      <c r="A157" s="335">
        <v>52383</v>
      </c>
      <c r="B157" s="2" t="s">
        <v>1805</v>
      </c>
      <c r="C157" s="2" t="s">
        <v>1805</v>
      </c>
      <c r="D157" s="434" t="s">
        <v>124</v>
      </c>
      <c r="E157" s="64">
        <v>33.22</v>
      </c>
    </row>
    <row r="158" spans="1:5" ht="52.8" x14ac:dyDescent="0.3">
      <c r="A158" s="335">
        <v>52384</v>
      </c>
      <c r="B158" s="2" t="s">
        <v>1806</v>
      </c>
      <c r="C158" s="69" t="s">
        <v>7920</v>
      </c>
      <c r="D158" s="434" t="s">
        <v>124</v>
      </c>
      <c r="E158" s="64">
        <v>20.76</v>
      </c>
    </row>
    <row r="159" spans="1:5" ht="39.6" x14ac:dyDescent="0.3">
      <c r="A159" s="335">
        <v>52385</v>
      </c>
      <c r="B159" s="2" t="s">
        <v>7216</v>
      </c>
      <c r="C159" s="2" t="s">
        <v>1807</v>
      </c>
      <c r="D159" s="434" t="s">
        <v>124</v>
      </c>
      <c r="E159" s="64">
        <v>19.38</v>
      </c>
    </row>
    <row r="160" spans="1:5" ht="39.6" x14ac:dyDescent="0.3">
      <c r="A160" s="335">
        <v>52386</v>
      </c>
      <c r="B160" s="2" t="s">
        <v>1808</v>
      </c>
      <c r="C160" s="2" t="s">
        <v>1808</v>
      </c>
      <c r="D160" s="434" t="s">
        <v>124</v>
      </c>
      <c r="E160" s="64">
        <v>24.8</v>
      </c>
    </row>
    <row r="161" spans="1:5" ht="52.8" x14ac:dyDescent="0.3">
      <c r="A161" s="335">
        <v>52387</v>
      </c>
      <c r="B161" s="2" t="s">
        <v>1809</v>
      </c>
      <c r="C161" s="2" t="s">
        <v>1809</v>
      </c>
      <c r="D161" s="434" t="s">
        <v>124</v>
      </c>
      <c r="E161" s="64">
        <v>10.38</v>
      </c>
    </row>
    <row r="162" spans="1:5" ht="26.4" x14ac:dyDescent="0.3">
      <c r="A162" s="335">
        <v>52388</v>
      </c>
      <c r="B162" s="2" t="s">
        <v>1810</v>
      </c>
      <c r="C162" s="2" t="s">
        <v>1810</v>
      </c>
      <c r="D162" s="434" t="s">
        <v>124</v>
      </c>
      <c r="E162" s="64">
        <v>1.74</v>
      </c>
    </row>
    <row r="163" spans="1:5" x14ac:dyDescent="0.3">
      <c r="A163" s="335">
        <v>52391</v>
      </c>
      <c r="B163" s="2" t="s">
        <v>1811</v>
      </c>
      <c r="C163" s="2" t="s">
        <v>1811</v>
      </c>
      <c r="D163" s="434" t="s">
        <v>124</v>
      </c>
      <c r="E163" s="64">
        <v>47.06</v>
      </c>
    </row>
    <row r="164" spans="1:5" ht="52.8" x14ac:dyDescent="0.3">
      <c r="A164" s="859">
        <v>52399</v>
      </c>
      <c r="B164" s="2" t="s">
        <v>14085</v>
      </c>
      <c r="C164" s="2" t="s">
        <v>14084</v>
      </c>
      <c r="D164" s="454" t="s">
        <v>124</v>
      </c>
      <c r="E164" s="64">
        <v>6.32</v>
      </c>
    </row>
    <row r="165" spans="1:5" ht="26.4" x14ac:dyDescent="0.3">
      <c r="A165" s="335">
        <v>52401</v>
      </c>
      <c r="B165" s="2" t="s">
        <v>1812</v>
      </c>
      <c r="C165" s="2" t="s">
        <v>1812</v>
      </c>
      <c r="D165" s="434" t="s">
        <v>124</v>
      </c>
      <c r="E165" s="64">
        <v>4.74</v>
      </c>
    </row>
    <row r="166" spans="1:5" ht="26.4" x14ac:dyDescent="0.3">
      <c r="A166" s="335">
        <v>52402</v>
      </c>
      <c r="B166" s="2" t="s">
        <v>1813</v>
      </c>
      <c r="C166" s="2" t="s">
        <v>1813</v>
      </c>
      <c r="D166" s="434" t="s">
        <v>124</v>
      </c>
      <c r="E166" s="64">
        <v>4.74</v>
      </c>
    </row>
    <row r="167" spans="1:5" ht="26.4" x14ac:dyDescent="0.3">
      <c r="A167" s="335">
        <v>52403</v>
      </c>
      <c r="B167" s="2" t="s">
        <v>1814</v>
      </c>
      <c r="C167" s="2" t="s">
        <v>1814</v>
      </c>
      <c r="D167" s="434" t="s">
        <v>124</v>
      </c>
      <c r="E167" s="64">
        <v>6.32</v>
      </c>
    </row>
    <row r="168" spans="1:5" ht="26.4" x14ac:dyDescent="0.3">
      <c r="A168" s="335">
        <v>52420</v>
      </c>
      <c r="B168" s="2" t="s">
        <v>1815</v>
      </c>
      <c r="C168" s="2" t="s">
        <v>1815</v>
      </c>
      <c r="D168" s="434" t="s">
        <v>124</v>
      </c>
      <c r="E168" s="64">
        <v>13.86</v>
      </c>
    </row>
    <row r="169" spans="1:5" ht="26.4" x14ac:dyDescent="0.3">
      <c r="A169" s="335">
        <v>52421</v>
      </c>
      <c r="B169" s="2" t="s">
        <v>1816</v>
      </c>
      <c r="C169" s="2" t="s">
        <v>1816</v>
      </c>
      <c r="D169" s="434" t="s">
        <v>124</v>
      </c>
      <c r="E169" s="64">
        <v>4.74</v>
      </c>
    </row>
    <row r="170" spans="1:5" ht="52.8" x14ac:dyDescent="0.3">
      <c r="A170" s="335">
        <v>52422</v>
      </c>
      <c r="B170" s="2" t="s">
        <v>1817</v>
      </c>
      <c r="C170" s="2" t="s">
        <v>1817</v>
      </c>
      <c r="D170" s="434" t="s">
        <v>124</v>
      </c>
      <c r="E170" s="64">
        <v>9.48</v>
      </c>
    </row>
    <row r="171" spans="1:5" x14ac:dyDescent="0.3">
      <c r="A171" s="335">
        <v>52423</v>
      </c>
      <c r="B171" s="2" t="s">
        <v>1818</v>
      </c>
      <c r="C171" s="2" t="s">
        <v>1818</v>
      </c>
      <c r="D171" s="434" t="s">
        <v>124</v>
      </c>
      <c r="E171" s="64">
        <v>16.38</v>
      </c>
    </row>
    <row r="172" spans="1:5" ht="26.4" x14ac:dyDescent="0.3">
      <c r="A172" s="335">
        <v>52424</v>
      </c>
      <c r="B172" s="2" t="s">
        <v>1819</v>
      </c>
      <c r="C172" s="2" t="s">
        <v>1819</v>
      </c>
      <c r="D172" s="434" t="s">
        <v>124</v>
      </c>
      <c r="E172" s="64">
        <v>21.84</v>
      </c>
    </row>
    <row r="173" spans="1:5" ht="39.6" x14ac:dyDescent="0.3">
      <c r="A173" s="335">
        <v>52430</v>
      </c>
      <c r="B173" s="2" t="s">
        <v>1820</v>
      </c>
      <c r="C173" s="2" t="s">
        <v>1821</v>
      </c>
      <c r="D173" s="434" t="s">
        <v>124</v>
      </c>
      <c r="E173" s="64">
        <v>41.58</v>
      </c>
    </row>
    <row r="174" spans="1:5" ht="26.4" x14ac:dyDescent="0.3">
      <c r="A174" s="335">
        <v>52440</v>
      </c>
      <c r="B174" s="2" t="s">
        <v>1822</v>
      </c>
      <c r="C174" s="2" t="s">
        <v>1823</v>
      </c>
      <c r="D174" s="434" t="s">
        <v>124</v>
      </c>
      <c r="E174" s="64">
        <v>41.58</v>
      </c>
    </row>
    <row r="175" spans="1:5" x14ac:dyDescent="0.3">
      <c r="A175" s="335">
        <v>52441</v>
      </c>
      <c r="B175" s="2" t="s">
        <v>1824</v>
      </c>
      <c r="C175" s="2" t="s">
        <v>1824</v>
      </c>
      <c r="D175" s="434" t="s">
        <v>124</v>
      </c>
      <c r="E175" s="64">
        <v>18.48</v>
      </c>
    </row>
    <row r="176" spans="1:5" ht="26.4" x14ac:dyDescent="0.3">
      <c r="A176" s="335">
        <v>52443</v>
      </c>
      <c r="B176" s="2" t="s">
        <v>1825</v>
      </c>
      <c r="C176" s="2" t="s">
        <v>1825</v>
      </c>
      <c r="D176" s="434" t="s">
        <v>124</v>
      </c>
      <c r="E176" s="64">
        <v>32.340000000000003</v>
      </c>
    </row>
    <row r="177" spans="1:5" ht="26.4" x14ac:dyDescent="0.3">
      <c r="A177" s="335">
        <v>52444</v>
      </c>
      <c r="B177" s="2" t="s">
        <v>1826</v>
      </c>
      <c r="C177" s="2" t="s">
        <v>1826</v>
      </c>
      <c r="D177" s="434" t="s">
        <v>124</v>
      </c>
      <c r="E177" s="64">
        <v>41.58</v>
      </c>
    </row>
    <row r="178" spans="1:5" ht="39.6" x14ac:dyDescent="0.3">
      <c r="A178" s="335">
        <v>52445</v>
      </c>
      <c r="B178" s="2" t="s">
        <v>1827</v>
      </c>
      <c r="C178" s="2" t="s">
        <v>1828</v>
      </c>
      <c r="D178" s="434" t="s">
        <v>124</v>
      </c>
      <c r="E178" s="64">
        <v>55.44</v>
      </c>
    </row>
    <row r="179" spans="1:5" ht="26.4" x14ac:dyDescent="0.3">
      <c r="A179" s="335">
        <v>52447</v>
      </c>
      <c r="B179" s="2" t="s">
        <v>1830</v>
      </c>
      <c r="C179" s="2" t="s">
        <v>1830</v>
      </c>
      <c r="D179" s="434" t="s">
        <v>124</v>
      </c>
      <c r="E179" s="64">
        <v>13.86</v>
      </c>
    </row>
    <row r="180" spans="1:5" ht="26.4" x14ac:dyDescent="0.3">
      <c r="A180" s="335">
        <v>52448</v>
      </c>
      <c r="B180" s="2" t="s">
        <v>1831</v>
      </c>
      <c r="C180" s="2" t="s">
        <v>1831</v>
      </c>
      <c r="D180" s="434" t="s">
        <v>124</v>
      </c>
      <c r="E180" s="64">
        <v>20.76</v>
      </c>
    </row>
    <row r="181" spans="1:5" ht="26.4" x14ac:dyDescent="0.3">
      <c r="A181" s="335">
        <v>52449</v>
      </c>
      <c r="B181" s="2" t="s">
        <v>1832</v>
      </c>
      <c r="C181" s="2" t="s">
        <v>1832</v>
      </c>
      <c r="D181" s="434" t="s">
        <v>124</v>
      </c>
      <c r="E181" s="64">
        <v>27.72</v>
      </c>
    </row>
    <row r="182" spans="1:5" s="113" customFormat="1" ht="66" x14ac:dyDescent="0.3">
      <c r="A182" s="335">
        <v>52460</v>
      </c>
      <c r="B182" s="2" t="s">
        <v>1833</v>
      </c>
      <c r="C182" s="351" t="s">
        <v>8393</v>
      </c>
      <c r="D182" s="434" t="s">
        <v>124</v>
      </c>
      <c r="E182" s="64">
        <v>59.3</v>
      </c>
    </row>
    <row r="183" spans="1:5" ht="66" x14ac:dyDescent="0.3">
      <c r="A183" s="335">
        <v>52461</v>
      </c>
      <c r="B183" s="2" t="s">
        <v>1834</v>
      </c>
      <c r="C183" s="2" t="s">
        <v>1835</v>
      </c>
      <c r="D183" s="434" t="s">
        <v>124</v>
      </c>
      <c r="E183" s="64">
        <v>82.26</v>
      </c>
    </row>
    <row r="184" spans="1:5" ht="52.8" x14ac:dyDescent="0.3">
      <c r="A184" s="335">
        <v>52462</v>
      </c>
      <c r="B184" s="2" t="s">
        <v>1836</v>
      </c>
      <c r="C184" s="2" t="s">
        <v>1837</v>
      </c>
      <c r="D184" s="434" t="s">
        <v>124</v>
      </c>
      <c r="E184" s="64">
        <v>71.3</v>
      </c>
    </row>
    <row r="185" spans="1:5" ht="52.8" x14ac:dyDescent="0.3">
      <c r="A185" s="335">
        <v>52463</v>
      </c>
      <c r="B185" s="2" t="s">
        <v>1838</v>
      </c>
      <c r="C185" s="2" t="s">
        <v>1839</v>
      </c>
      <c r="D185" s="434" t="s">
        <v>124</v>
      </c>
      <c r="E185" s="64">
        <v>88.26</v>
      </c>
    </row>
    <row r="186" spans="1:5" ht="39.6" x14ac:dyDescent="0.3">
      <c r="A186" s="335">
        <v>52464</v>
      </c>
      <c r="B186" s="2" t="s">
        <v>1840</v>
      </c>
      <c r="C186" s="2" t="s">
        <v>1840</v>
      </c>
      <c r="D186" s="434" t="s">
        <v>124</v>
      </c>
      <c r="E186" s="64">
        <v>11.19</v>
      </c>
    </row>
    <row r="187" spans="1:5" ht="26.4" x14ac:dyDescent="0.3">
      <c r="A187" s="335">
        <v>52465</v>
      </c>
      <c r="B187" s="2" t="s">
        <v>1841</v>
      </c>
      <c r="C187" s="2" t="s">
        <v>1841</v>
      </c>
      <c r="D187" s="434" t="s">
        <v>124</v>
      </c>
      <c r="E187" s="64">
        <v>20.190000000000001</v>
      </c>
    </row>
    <row r="188" spans="1:5" ht="26.4" x14ac:dyDescent="0.3">
      <c r="A188" s="335">
        <v>52466</v>
      </c>
      <c r="B188" s="2" t="s">
        <v>1842</v>
      </c>
      <c r="C188" s="2" t="s">
        <v>1842</v>
      </c>
      <c r="D188" s="434" t="s">
        <v>124</v>
      </c>
      <c r="E188" s="64">
        <v>10.38</v>
      </c>
    </row>
    <row r="189" spans="1:5" ht="26.4" x14ac:dyDescent="0.3">
      <c r="A189" s="335">
        <v>52467</v>
      </c>
      <c r="B189" s="2" t="s">
        <v>1843</v>
      </c>
      <c r="C189" s="2" t="s">
        <v>1843</v>
      </c>
      <c r="D189" s="434" t="s">
        <v>124</v>
      </c>
      <c r="E189" s="64">
        <v>10.38</v>
      </c>
    </row>
    <row r="190" spans="1:5" ht="26.4" x14ac:dyDescent="0.3">
      <c r="A190" s="335">
        <v>52469</v>
      </c>
      <c r="B190" s="2" t="s">
        <v>1844</v>
      </c>
      <c r="C190" s="2" t="s">
        <v>1844</v>
      </c>
      <c r="D190" s="434" t="s">
        <v>124</v>
      </c>
      <c r="E190" s="64">
        <v>11.88</v>
      </c>
    </row>
    <row r="191" spans="1:5" ht="26.4" x14ac:dyDescent="0.3">
      <c r="A191" s="335">
        <v>52470</v>
      </c>
      <c r="B191" s="2" t="s">
        <v>1845</v>
      </c>
      <c r="C191" s="2" t="s">
        <v>1845</v>
      </c>
      <c r="D191" s="434" t="s">
        <v>124</v>
      </c>
      <c r="E191" s="64">
        <v>31.14</v>
      </c>
    </row>
    <row r="192" spans="1:5" ht="39.6" x14ac:dyDescent="0.3">
      <c r="A192" s="335">
        <v>52471</v>
      </c>
      <c r="B192" s="2" t="s">
        <v>1846</v>
      </c>
      <c r="C192" s="2" t="s">
        <v>1846</v>
      </c>
      <c r="D192" s="434" t="s">
        <v>124</v>
      </c>
      <c r="E192" s="64">
        <v>6.92</v>
      </c>
    </row>
    <row r="193" spans="1:5" x14ac:dyDescent="0.3">
      <c r="A193" s="335">
        <v>52472</v>
      </c>
      <c r="B193" s="2" t="s">
        <v>1847</v>
      </c>
      <c r="C193" s="2" t="s">
        <v>1847</v>
      </c>
      <c r="D193" s="434" t="s">
        <v>124</v>
      </c>
      <c r="E193" s="64">
        <v>15.57</v>
      </c>
    </row>
    <row r="194" spans="1:5" ht="26.4" x14ac:dyDescent="0.3">
      <c r="A194" s="335">
        <v>52473</v>
      </c>
      <c r="B194" s="2" t="s">
        <v>1848</v>
      </c>
      <c r="C194" s="2" t="s">
        <v>1848</v>
      </c>
      <c r="D194" s="434" t="s">
        <v>124</v>
      </c>
      <c r="E194" s="64">
        <v>5.19</v>
      </c>
    </row>
    <row r="195" spans="1:5" ht="26.4" x14ac:dyDescent="0.3">
      <c r="A195" s="335">
        <v>52480</v>
      </c>
      <c r="B195" s="2" t="s">
        <v>1849</v>
      </c>
      <c r="C195" s="2" t="s">
        <v>1850</v>
      </c>
      <c r="D195" s="434" t="s">
        <v>124</v>
      </c>
      <c r="E195" s="64">
        <v>0.95</v>
      </c>
    </row>
    <row r="196" spans="1:5" ht="26.4" x14ac:dyDescent="0.3">
      <c r="A196" s="335">
        <v>52482</v>
      </c>
      <c r="B196" s="2" t="s">
        <v>1851</v>
      </c>
      <c r="C196" s="2" t="s">
        <v>1851</v>
      </c>
      <c r="D196" s="434" t="s">
        <v>124</v>
      </c>
      <c r="E196" s="64">
        <v>10.38</v>
      </c>
    </row>
    <row r="197" spans="1:5" ht="66" x14ac:dyDescent="0.3">
      <c r="A197" s="335">
        <v>52483</v>
      </c>
      <c r="B197" s="2" t="s">
        <v>1852</v>
      </c>
      <c r="C197" s="2" t="s">
        <v>1853</v>
      </c>
      <c r="D197" s="434" t="s">
        <v>124</v>
      </c>
      <c r="E197" s="64">
        <v>10.38</v>
      </c>
    </row>
    <row r="198" spans="1:5" ht="26.4" x14ac:dyDescent="0.3">
      <c r="A198" s="335">
        <v>52484</v>
      </c>
      <c r="B198" s="2" t="s">
        <v>1854</v>
      </c>
      <c r="C198" s="2" t="s">
        <v>1854</v>
      </c>
      <c r="D198" s="434" t="s">
        <v>124</v>
      </c>
      <c r="E198" s="64">
        <v>3.16</v>
      </c>
    </row>
    <row r="199" spans="1:5" ht="26.4" x14ac:dyDescent="0.3">
      <c r="A199" s="335">
        <v>52501</v>
      </c>
      <c r="B199" s="2" t="s">
        <v>1855</v>
      </c>
      <c r="C199" s="2" t="s">
        <v>1855</v>
      </c>
      <c r="D199" s="434" t="s">
        <v>124</v>
      </c>
      <c r="E199" s="64">
        <v>19.86</v>
      </c>
    </row>
    <row r="200" spans="1:5" ht="27" x14ac:dyDescent="0.3">
      <c r="A200" s="335">
        <v>52540</v>
      </c>
      <c r="B200" s="8" t="s">
        <v>1863</v>
      </c>
      <c r="C200" s="8" t="s">
        <v>1863</v>
      </c>
      <c r="D200" s="434" t="s">
        <v>124</v>
      </c>
      <c r="E200" s="64">
        <v>160.56</v>
      </c>
    </row>
    <row r="201" spans="1:5" ht="26.4" x14ac:dyDescent="0.3">
      <c r="A201" s="335">
        <v>52550</v>
      </c>
      <c r="B201" s="2" t="s">
        <v>1864</v>
      </c>
      <c r="C201" s="2" t="s">
        <v>1864</v>
      </c>
      <c r="D201" s="434" t="s">
        <v>124</v>
      </c>
      <c r="E201" s="64">
        <v>8.19</v>
      </c>
    </row>
    <row r="202" spans="1:5" x14ac:dyDescent="0.3">
      <c r="A202" s="335">
        <v>52551</v>
      </c>
      <c r="B202" s="8" t="s">
        <v>6579</v>
      </c>
      <c r="C202" s="8" t="s">
        <v>6579</v>
      </c>
      <c r="D202" s="434" t="s">
        <v>124</v>
      </c>
      <c r="E202" s="64">
        <v>10.92</v>
      </c>
    </row>
    <row r="203" spans="1:5" x14ac:dyDescent="0.3">
      <c r="A203" s="335">
        <v>52590</v>
      </c>
      <c r="B203" s="8" t="s">
        <v>1865</v>
      </c>
      <c r="C203" s="8" t="s">
        <v>1865</v>
      </c>
      <c r="D203" s="434" t="s">
        <v>124</v>
      </c>
      <c r="E203" s="64">
        <v>32.76</v>
      </c>
    </row>
    <row r="204" spans="1:5" x14ac:dyDescent="0.3">
      <c r="A204" s="335">
        <v>52601</v>
      </c>
      <c r="B204" s="8" t="s">
        <v>1866</v>
      </c>
      <c r="C204" s="8" t="s">
        <v>1867</v>
      </c>
      <c r="D204" s="434" t="s">
        <v>124</v>
      </c>
      <c r="E204" s="64">
        <v>32.76</v>
      </c>
    </row>
    <row r="205" spans="1:5" ht="27" x14ac:dyDescent="0.3">
      <c r="A205" s="335">
        <v>52610</v>
      </c>
      <c r="B205" s="8" t="s">
        <v>1868</v>
      </c>
      <c r="C205" s="8" t="s">
        <v>1868</v>
      </c>
      <c r="D205" s="434" t="s">
        <v>124</v>
      </c>
      <c r="E205" s="64">
        <v>10.92</v>
      </c>
    </row>
    <row r="206" spans="1:5" ht="27" x14ac:dyDescent="0.3">
      <c r="A206" s="335">
        <v>52611</v>
      </c>
      <c r="B206" s="8" t="s">
        <v>6580</v>
      </c>
      <c r="C206" s="8" t="s">
        <v>1869</v>
      </c>
      <c r="D206" s="434" t="s">
        <v>124</v>
      </c>
      <c r="E206" s="64">
        <v>107.04</v>
      </c>
    </row>
    <row r="207" spans="1:5" ht="27" x14ac:dyDescent="0.3">
      <c r="A207" s="335">
        <v>52613</v>
      </c>
      <c r="B207" s="8" t="s">
        <v>1871</v>
      </c>
      <c r="C207" s="8" t="s">
        <v>1872</v>
      </c>
      <c r="D207" s="434" t="s">
        <v>124</v>
      </c>
      <c r="E207" s="64">
        <v>5.19</v>
      </c>
    </row>
    <row r="208" spans="1:5" ht="27" x14ac:dyDescent="0.3">
      <c r="A208" s="335">
        <v>52690</v>
      </c>
      <c r="B208" s="8" t="s">
        <v>1877</v>
      </c>
      <c r="C208" s="8" t="s">
        <v>1877</v>
      </c>
      <c r="D208" s="434" t="s">
        <v>124</v>
      </c>
      <c r="E208" s="64">
        <v>32.76</v>
      </c>
    </row>
    <row r="209" spans="1:5" ht="27" x14ac:dyDescent="0.3">
      <c r="A209" s="335">
        <v>52701</v>
      </c>
      <c r="B209" s="8" t="s">
        <v>1878</v>
      </c>
      <c r="C209" s="8" t="s">
        <v>1878</v>
      </c>
      <c r="D209" s="434" t="s">
        <v>124</v>
      </c>
      <c r="E209" s="64">
        <v>8.19</v>
      </c>
    </row>
    <row r="210" spans="1:5" ht="27" x14ac:dyDescent="0.3">
      <c r="A210" s="335">
        <v>52705</v>
      </c>
      <c r="B210" s="8" t="s">
        <v>1879</v>
      </c>
      <c r="C210" s="8" t="s">
        <v>1879</v>
      </c>
      <c r="D210" s="434" t="s">
        <v>124</v>
      </c>
      <c r="E210" s="64">
        <v>10.92</v>
      </c>
    </row>
    <row r="211" spans="1:5" x14ac:dyDescent="0.3">
      <c r="A211" s="335">
        <v>52710</v>
      </c>
      <c r="B211" s="8" t="s">
        <v>1880</v>
      </c>
      <c r="C211" s="8" t="s">
        <v>1880</v>
      </c>
      <c r="D211" s="434" t="s">
        <v>124</v>
      </c>
      <c r="E211" s="64">
        <v>8.19</v>
      </c>
    </row>
    <row r="212" spans="1:5" ht="27" x14ac:dyDescent="0.3">
      <c r="A212" s="335">
        <v>52711</v>
      </c>
      <c r="B212" s="8" t="s">
        <v>1881</v>
      </c>
      <c r="C212" s="8" t="s">
        <v>1881</v>
      </c>
      <c r="D212" s="434" t="s">
        <v>124</v>
      </c>
      <c r="E212" s="64">
        <v>39.72</v>
      </c>
    </row>
    <row r="213" spans="1:5" ht="27" x14ac:dyDescent="0.3">
      <c r="A213" s="335">
        <v>57623</v>
      </c>
      <c r="B213" s="8" t="s">
        <v>1899</v>
      </c>
      <c r="C213" s="8" t="s">
        <v>1900</v>
      </c>
      <c r="D213" s="434" t="s">
        <v>124</v>
      </c>
      <c r="E213" s="64">
        <v>20.76</v>
      </c>
    </row>
    <row r="214" spans="1:5" ht="27" x14ac:dyDescent="0.3">
      <c r="A214" s="335">
        <v>57750</v>
      </c>
      <c r="B214" s="8" t="s">
        <v>1914</v>
      </c>
      <c r="C214" s="8" t="s">
        <v>1914</v>
      </c>
      <c r="D214" s="434" t="s">
        <v>124</v>
      </c>
      <c r="E214" s="64">
        <v>32.76</v>
      </c>
    </row>
    <row r="215" spans="1:5" x14ac:dyDescent="0.3">
      <c r="A215" s="335">
        <v>57801</v>
      </c>
      <c r="B215" s="8" t="s">
        <v>1916</v>
      </c>
      <c r="C215" s="8" t="s">
        <v>1916</v>
      </c>
      <c r="D215" s="434" t="s">
        <v>124</v>
      </c>
      <c r="E215" s="64">
        <v>19.86</v>
      </c>
    </row>
    <row r="216" spans="1:5" ht="27" x14ac:dyDescent="0.3">
      <c r="A216" s="335">
        <v>57802</v>
      </c>
      <c r="B216" s="8" t="s">
        <v>1917</v>
      </c>
      <c r="C216" s="8" t="s">
        <v>1917</v>
      </c>
      <c r="D216" s="434" t="s">
        <v>124</v>
      </c>
      <c r="E216" s="64">
        <v>24.57</v>
      </c>
    </row>
    <row r="217" spans="1:5" ht="27" x14ac:dyDescent="0.3">
      <c r="A217" s="335">
        <v>57803</v>
      </c>
      <c r="B217" s="8" t="s">
        <v>1918</v>
      </c>
      <c r="C217" s="8" t="s">
        <v>1918</v>
      </c>
      <c r="D217" s="434" t="s">
        <v>124</v>
      </c>
      <c r="E217" s="64">
        <v>19.86</v>
      </c>
    </row>
    <row r="218" spans="1:5" ht="40.200000000000003" x14ac:dyDescent="0.3">
      <c r="A218" s="335">
        <v>57804</v>
      </c>
      <c r="B218" s="8" t="s">
        <v>1919</v>
      </c>
      <c r="C218" s="8" t="s">
        <v>6581</v>
      </c>
      <c r="D218" s="434" t="s">
        <v>124</v>
      </c>
      <c r="E218" s="64">
        <v>51.72</v>
      </c>
    </row>
    <row r="219" spans="1:5" ht="27" x14ac:dyDescent="0.3">
      <c r="A219" s="335">
        <v>57812</v>
      </c>
      <c r="B219" s="8" t="s">
        <v>1920</v>
      </c>
      <c r="C219" s="8" t="s">
        <v>1920</v>
      </c>
      <c r="D219" s="434" t="s">
        <v>124</v>
      </c>
      <c r="E219" s="64">
        <v>46.68</v>
      </c>
    </row>
    <row r="220" spans="1:5" ht="40.200000000000003" x14ac:dyDescent="0.3">
      <c r="A220" s="335">
        <v>57814</v>
      </c>
      <c r="B220" s="8" t="s">
        <v>1921</v>
      </c>
      <c r="C220" s="8" t="s">
        <v>1921</v>
      </c>
      <c r="D220" s="434" t="s">
        <v>124</v>
      </c>
      <c r="E220" s="64">
        <v>70.02</v>
      </c>
    </row>
    <row r="221" spans="1:5" ht="40.200000000000003" x14ac:dyDescent="0.3">
      <c r="A221" s="335">
        <v>57831</v>
      </c>
      <c r="B221" s="8" t="s">
        <v>1922</v>
      </c>
      <c r="C221" s="8" t="s">
        <v>1922</v>
      </c>
      <c r="D221" s="434" t="s">
        <v>124</v>
      </c>
      <c r="E221" s="64">
        <v>35.01</v>
      </c>
    </row>
    <row r="222" spans="1:5" ht="40.200000000000003" x14ac:dyDescent="0.3">
      <c r="A222" s="335">
        <v>57832</v>
      </c>
      <c r="B222" s="8" t="s">
        <v>1923</v>
      </c>
      <c r="C222" s="8" t="s">
        <v>1923</v>
      </c>
      <c r="D222" s="434" t="s">
        <v>124</v>
      </c>
      <c r="E222" s="64">
        <v>73.349999999999994</v>
      </c>
    </row>
    <row r="223" spans="1:5" ht="53.4" x14ac:dyDescent="0.3">
      <c r="A223" s="335">
        <v>57833</v>
      </c>
      <c r="B223" s="8" t="s">
        <v>1924</v>
      </c>
      <c r="C223" s="8" t="s">
        <v>1924</v>
      </c>
      <c r="D223" s="434" t="s">
        <v>124</v>
      </c>
      <c r="E223" s="64">
        <v>107.04</v>
      </c>
    </row>
    <row r="224" spans="1:5" ht="27" x14ac:dyDescent="0.3">
      <c r="A224" s="335">
        <v>57836</v>
      </c>
      <c r="B224" s="8" t="s">
        <v>1925</v>
      </c>
      <c r="C224" s="8" t="s">
        <v>1925</v>
      </c>
      <c r="D224" s="434" t="s">
        <v>124</v>
      </c>
      <c r="E224" s="64">
        <v>19.86</v>
      </c>
    </row>
    <row r="225" spans="1:5" ht="40.200000000000003" x14ac:dyDescent="0.3">
      <c r="A225" s="335">
        <v>57841</v>
      </c>
      <c r="B225" s="8" t="s">
        <v>1926</v>
      </c>
      <c r="C225" s="8" t="s">
        <v>1926</v>
      </c>
      <c r="D225" s="434" t="s">
        <v>124</v>
      </c>
      <c r="E225" s="64">
        <v>29.79</v>
      </c>
    </row>
    <row r="226" spans="1:5" s="113" customFormat="1" ht="27" x14ac:dyDescent="0.3">
      <c r="A226" s="335">
        <v>57860</v>
      </c>
      <c r="B226" s="8" t="s">
        <v>1928</v>
      </c>
      <c r="C226" s="8" t="s">
        <v>1928</v>
      </c>
      <c r="D226" s="434" t="s">
        <v>124</v>
      </c>
      <c r="E226" s="64">
        <v>19.86</v>
      </c>
    </row>
    <row r="227" spans="1:5" ht="53.4" x14ac:dyDescent="0.3">
      <c r="A227" s="335">
        <v>57882</v>
      </c>
      <c r="B227" s="8" t="s">
        <v>1929</v>
      </c>
      <c r="C227" s="8" t="s">
        <v>1929</v>
      </c>
      <c r="D227" s="434" t="s">
        <v>124</v>
      </c>
      <c r="E227" s="64">
        <v>19.86</v>
      </c>
    </row>
    <row r="228" spans="1:5" ht="66.599999999999994" x14ac:dyDescent="0.3">
      <c r="A228" s="335">
        <v>58001</v>
      </c>
      <c r="B228" s="8" t="s">
        <v>1930</v>
      </c>
      <c r="C228" s="8" t="s">
        <v>1931</v>
      </c>
      <c r="D228" s="434" t="s">
        <v>124</v>
      </c>
      <c r="E228" s="64">
        <v>60.48</v>
      </c>
    </row>
    <row r="229" spans="1:5" ht="27" x14ac:dyDescent="0.3">
      <c r="A229" s="335">
        <v>58810</v>
      </c>
      <c r="B229" s="8" t="s">
        <v>1934</v>
      </c>
      <c r="C229" s="8" t="s">
        <v>1934</v>
      </c>
      <c r="D229" s="434" t="s">
        <v>124</v>
      </c>
      <c r="E229" s="64">
        <v>53.52</v>
      </c>
    </row>
    <row r="230" spans="1:5" x14ac:dyDescent="0.3">
      <c r="A230" s="335">
        <v>58820</v>
      </c>
      <c r="B230" s="8" t="s">
        <v>6582</v>
      </c>
      <c r="C230" s="8" t="s">
        <v>6582</v>
      </c>
      <c r="D230" s="434" t="s">
        <v>124</v>
      </c>
      <c r="E230" s="64">
        <v>5.19</v>
      </c>
    </row>
    <row r="231" spans="1:5" ht="27" x14ac:dyDescent="0.3">
      <c r="A231" s="335">
        <v>58840</v>
      </c>
      <c r="B231" s="8" t="s">
        <v>1935</v>
      </c>
      <c r="C231" s="8" t="s">
        <v>1936</v>
      </c>
      <c r="D231" s="434" t="s">
        <v>124</v>
      </c>
      <c r="E231" s="64">
        <v>41.52</v>
      </c>
    </row>
    <row r="232" spans="1:5" ht="40.200000000000003" x14ac:dyDescent="0.3">
      <c r="A232" s="335">
        <v>58841</v>
      </c>
      <c r="B232" s="8" t="s">
        <v>6583</v>
      </c>
      <c r="C232" s="8" t="s">
        <v>6584</v>
      </c>
      <c r="D232" s="434" t="s">
        <v>124</v>
      </c>
      <c r="E232" s="64">
        <v>93.42</v>
      </c>
    </row>
    <row r="233" spans="1:5" ht="27" x14ac:dyDescent="0.3">
      <c r="A233" s="335">
        <v>58850</v>
      </c>
      <c r="B233" s="8" t="s">
        <v>1937</v>
      </c>
      <c r="C233" s="8" t="s">
        <v>1938</v>
      </c>
      <c r="D233" s="434" t="s">
        <v>124</v>
      </c>
      <c r="E233" s="64">
        <v>79.44</v>
      </c>
    </row>
    <row r="234" spans="1:5" ht="27" x14ac:dyDescent="0.3">
      <c r="A234" s="335">
        <v>58851</v>
      </c>
      <c r="B234" s="8" t="s">
        <v>1939</v>
      </c>
      <c r="C234" s="8" t="s">
        <v>1939</v>
      </c>
      <c r="D234" s="434" t="s">
        <v>124</v>
      </c>
      <c r="E234" s="64">
        <v>83.04</v>
      </c>
    </row>
    <row r="235" spans="1:5" ht="53.4" x14ac:dyDescent="0.3">
      <c r="A235" s="335">
        <v>58940</v>
      </c>
      <c r="B235" s="8" t="s">
        <v>1940</v>
      </c>
      <c r="C235" s="8" t="s">
        <v>1941</v>
      </c>
      <c r="D235" s="434" t="s">
        <v>124</v>
      </c>
      <c r="E235" s="64">
        <v>103.8</v>
      </c>
    </row>
    <row r="236" spans="1:5" ht="27" x14ac:dyDescent="0.3">
      <c r="A236" s="335">
        <v>58941</v>
      </c>
      <c r="B236" s="8" t="s">
        <v>6585</v>
      </c>
      <c r="C236" s="8" t="s">
        <v>6585</v>
      </c>
      <c r="D236" s="434" t="s">
        <v>124</v>
      </c>
      <c r="E236" s="64">
        <v>10.38</v>
      </c>
    </row>
    <row r="237" spans="1:5" ht="27" x14ac:dyDescent="0.3">
      <c r="A237" s="335">
        <v>58980</v>
      </c>
      <c r="B237" s="8" t="s">
        <v>1942</v>
      </c>
      <c r="C237" s="8" t="s">
        <v>1942</v>
      </c>
      <c r="D237" s="434" t="s">
        <v>124</v>
      </c>
      <c r="E237" s="64">
        <v>39.72</v>
      </c>
    </row>
    <row r="238" spans="1:5" s="10" customFormat="1" ht="26.4" x14ac:dyDescent="0.25">
      <c r="A238" s="335">
        <v>58981</v>
      </c>
      <c r="B238" s="8" t="s">
        <v>1943</v>
      </c>
      <c r="C238" s="8" t="s">
        <v>1943</v>
      </c>
      <c r="D238" s="434" t="s">
        <v>124</v>
      </c>
      <c r="E238" s="64">
        <v>41.52</v>
      </c>
    </row>
    <row r="239" spans="1:5" s="19" customFormat="1" ht="40.200000000000003" x14ac:dyDescent="0.3">
      <c r="A239" s="335">
        <v>59220</v>
      </c>
      <c r="B239" s="8" t="s">
        <v>6586</v>
      </c>
      <c r="C239" s="8" t="s">
        <v>6586</v>
      </c>
      <c r="D239" s="434" t="s">
        <v>124</v>
      </c>
      <c r="E239" s="64">
        <v>3.8</v>
      </c>
    </row>
    <row r="240" spans="1:5" ht="53.4" x14ac:dyDescent="0.3">
      <c r="A240" s="335">
        <v>59401</v>
      </c>
      <c r="B240" s="8" t="s">
        <v>1955</v>
      </c>
      <c r="C240" s="8" t="s">
        <v>1955</v>
      </c>
      <c r="D240" s="434" t="s">
        <v>124</v>
      </c>
      <c r="E240" s="64">
        <v>72.599999999999994</v>
      </c>
    </row>
    <row r="241" spans="1:5" x14ac:dyDescent="0.3">
      <c r="A241" s="335">
        <v>59402</v>
      </c>
      <c r="B241" s="8" t="s">
        <v>6587</v>
      </c>
      <c r="C241" s="8" t="s">
        <v>6587</v>
      </c>
      <c r="D241" s="434" t="s">
        <v>124</v>
      </c>
      <c r="E241" s="64">
        <v>1.73</v>
      </c>
    </row>
    <row r="242" spans="1:5" ht="52.8" x14ac:dyDescent="0.3">
      <c r="A242" s="335">
        <v>81193</v>
      </c>
      <c r="B242" s="2" t="s">
        <v>1956</v>
      </c>
      <c r="C242" s="2" t="s">
        <v>1956</v>
      </c>
      <c r="D242" s="434" t="s">
        <v>124</v>
      </c>
      <c r="E242" s="64">
        <v>10.38</v>
      </c>
    </row>
    <row r="243" spans="1:5" ht="39.6" x14ac:dyDescent="0.3">
      <c r="A243" s="335">
        <v>81910</v>
      </c>
      <c r="B243" s="2" t="s">
        <v>1957</v>
      </c>
      <c r="C243" s="2" t="s">
        <v>1957</v>
      </c>
      <c r="D243" s="434" t="s">
        <v>124</v>
      </c>
      <c r="E243" s="64">
        <v>3.16</v>
      </c>
    </row>
    <row r="244" spans="1:5" ht="53.4" x14ac:dyDescent="0.3">
      <c r="A244" s="335">
        <v>82055</v>
      </c>
      <c r="B244" s="8" t="s">
        <v>1958</v>
      </c>
      <c r="C244" s="8" t="s">
        <v>1958</v>
      </c>
      <c r="D244" s="434" t="s">
        <v>124</v>
      </c>
      <c r="E244" s="64">
        <v>16.38</v>
      </c>
    </row>
    <row r="245" spans="1:5" ht="52.8" x14ac:dyDescent="0.3">
      <c r="A245" s="335">
        <v>83350</v>
      </c>
      <c r="B245" s="2" t="s">
        <v>1959</v>
      </c>
      <c r="C245" s="2" t="s">
        <v>1959</v>
      </c>
      <c r="D245" s="434" t="s">
        <v>124</v>
      </c>
      <c r="E245" s="64">
        <v>24.57</v>
      </c>
    </row>
    <row r="246" spans="1:5" ht="52.8" x14ac:dyDescent="0.3">
      <c r="A246" s="335">
        <v>83351</v>
      </c>
      <c r="B246" s="2" t="s">
        <v>1960</v>
      </c>
      <c r="C246" s="2" t="s">
        <v>1961</v>
      </c>
      <c r="D246" s="434" t="s">
        <v>124</v>
      </c>
      <c r="E246" s="64">
        <v>47.76</v>
      </c>
    </row>
    <row r="247" spans="1:5" ht="66" x14ac:dyDescent="0.3">
      <c r="A247" s="335">
        <v>83352</v>
      </c>
      <c r="B247" s="2" t="s">
        <v>1962</v>
      </c>
      <c r="C247" s="2" t="s">
        <v>1963</v>
      </c>
      <c r="D247" s="434" t="s">
        <v>124</v>
      </c>
      <c r="E247" s="64">
        <v>47.76</v>
      </c>
    </row>
    <row r="248" spans="1:5" ht="39.6" x14ac:dyDescent="0.3">
      <c r="A248" s="335">
        <v>83810</v>
      </c>
      <c r="B248" s="2" t="s">
        <v>1964</v>
      </c>
      <c r="C248" s="2" t="s">
        <v>7922</v>
      </c>
      <c r="D248" s="434" t="s">
        <v>124</v>
      </c>
      <c r="E248" s="64">
        <v>4.74</v>
      </c>
    </row>
    <row r="249" spans="1:5" ht="39.6" x14ac:dyDescent="0.3">
      <c r="A249" s="335">
        <v>85610</v>
      </c>
      <c r="B249" s="2" t="s">
        <v>1965</v>
      </c>
      <c r="C249" s="2" t="s">
        <v>1965</v>
      </c>
      <c r="D249" s="434" t="s">
        <v>124</v>
      </c>
      <c r="E249" s="64">
        <v>93.4</v>
      </c>
    </row>
    <row r="250" spans="1:5" ht="39.6" x14ac:dyDescent="0.3">
      <c r="A250" s="335">
        <v>85625</v>
      </c>
      <c r="B250" s="2" t="s">
        <v>1966</v>
      </c>
      <c r="C250" s="2" t="s">
        <v>1967</v>
      </c>
      <c r="D250" s="434" t="s">
        <v>124</v>
      </c>
      <c r="E250" s="64">
        <v>34.26</v>
      </c>
    </row>
    <row r="251" spans="1:5" x14ac:dyDescent="0.3">
      <c r="A251" s="60" t="s">
        <v>1968</v>
      </c>
      <c r="B251" s="723" t="s">
        <v>1969</v>
      </c>
      <c r="C251" s="60" t="s">
        <v>1970</v>
      </c>
      <c r="D251" s="61" t="s">
        <v>124</v>
      </c>
      <c r="E251" s="33" t="s">
        <v>382</v>
      </c>
    </row>
    <row r="252" spans="1:5" ht="26.4" x14ac:dyDescent="0.3">
      <c r="A252" s="335">
        <v>88910</v>
      </c>
      <c r="B252" s="2" t="s">
        <v>6385</v>
      </c>
      <c r="C252" s="2" t="s">
        <v>6385</v>
      </c>
      <c r="D252" s="434" t="s">
        <v>124</v>
      </c>
      <c r="E252" s="64">
        <v>0.95</v>
      </c>
    </row>
    <row r="253" spans="1:5" ht="39.6" x14ac:dyDescent="0.3">
      <c r="A253" s="335">
        <v>88911</v>
      </c>
      <c r="B253" s="2" t="s">
        <v>6386</v>
      </c>
      <c r="C253" s="2" t="s">
        <v>6386</v>
      </c>
      <c r="D253" s="434" t="s">
        <v>124</v>
      </c>
      <c r="E253" s="64">
        <v>1.58</v>
      </c>
    </row>
    <row r="254" spans="1:5" ht="26.4" x14ac:dyDescent="0.3">
      <c r="A254" s="335">
        <v>88912</v>
      </c>
      <c r="B254" s="2" t="s">
        <v>1971</v>
      </c>
      <c r="C254" s="2" t="s">
        <v>405</v>
      </c>
      <c r="D254" s="434" t="s">
        <v>124</v>
      </c>
      <c r="E254" s="64">
        <v>11.4</v>
      </c>
    </row>
    <row r="255" spans="1:5" x14ac:dyDescent="0.3">
      <c r="A255" s="335">
        <v>88922</v>
      </c>
      <c r="B255" s="2" t="s">
        <v>1972</v>
      </c>
      <c r="C255" s="2" t="s">
        <v>1973</v>
      </c>
      <c r="D255" s="434" t="s">
        <v>124</v>
      </c>
      <c r="E255" s="64">
        <v>22.8</v>
      </c>
    </row>
    <row r="256" spans="1:5" ht="26.4" x14ac:dyDescent="0.3">
      <c r="A256" s="69" t="s">
        <v>413</v>
      </c>
      <c r="B256" s="725" t="s">
        <v>5670</v>
      </c>
      <c r="C256" s="69" t="s">
        <v>6766</v>
      </c>
      <c r="D256" s="93" t="s">
        <v>124</v>
      </c>
      <c r="E256" s="93" t="s">
        <v>414</v>
      </c>
    </row>
    <row r="257" spans="1:5" ht="26.4" x14ac:dyDescent="0.3">
      <c r="A257" s="335">
        <v>88927</v>
      </c>
      <c r="B257" s="2" t="s">
        <v>6714</v>
      </c>
      <c r="C257" s="2" t="s">
        <v>6714</v>
      </c>
      <c r="D257" s="434" t="s">
        <v>124</v>
      </c>
      <c r="E257" s="434" t="s">
        <v>398</v>
      </c>
    </row>
    <row r="258" spans="1:5" ht="52.8" x14ac:dyDescent="0.3">
      <c r="A258" s="335">
        <v>88941</v>
      </c>
      <c r="B258" s="2" t="s">
        <v>6550</v>
      </c>
      <c r="C258" s="2" t="s">
        <v>6550</v>
      </c>
      <c r="D258" s="434" t="s">
        <v>124</v>
      </c>
      <c r="E258" s="64">
        <v>6.32</v>
      </c>
    </row>
    <row r="259" spans="1:5" ht="66" x14ac:dyDescent="0.3">
      <c r="A259" s="335">
        <v>88942</v>
      </c>
      <c r="B259" s="2" t="s">
        <v>1974</v>
      </c>
      <c r="C259" s="2" t="s">
        <v>1975</v>
      </c>
      <c r="D259" s="434" t="s">
        <v>124</v>
      </c>
      <c r="E259" s="64">
        <v>13.86</v>
      </c>
    </row>
    <row r="260" spans="1:5" ht="26.4" x14ac:dyDescent="0.3">
      <c r="A260" s="335">
        <v>88981</v>
      </c>
      <c r="B260" s="2" t="s">
        <v>1976</v>
      </c>
      <c r="C260" s="2" t="s">
        <v>1976</v>
      </c>
      <c r="D260" s="434" t="s">
        <v>124</v>
      </c>
      <c r="E260" s="64">
        <v>3.16</v>
      </c>
    </row>
    <row r="261" spans="1:5" ht="79.2" x14ac:dyDescent="0.3">
      <c r="A261" s="652">
        <v>91100</v>
      </c>
      <c r="B261" s="722" t="s">
        <v>11191</v>
      </c>
      <c r="C261" s="650" t="s">
        <v>11192</v>
      </c>
      <c r="D261" s="454" t="s">
        <v>124</v>
      </c>
      <c r="E261" s="64">
        <v>0.63</v>
      </c>
    </row>
    <row r="262" spans="1:5" s="414" customFormat="1" ht="66" x14ac:dyDescent="0.3">
      <c r="A262" s="69">
        <v>91105</v>
      </c>
      <c r="B262" s="723" t="s">
        <v>9488</v>
      </c>
      <c r="C262" s="452" t="s">
        <v>9489</v>
      </c>
      <c r="D262" s="61" t="s">
        <v>124</v>
      </c>
      <c r="E262" s="64">
        <v>1.8960000000000001</v>
      </c>
    </row>
    <row r="263" spans="1:5" s="414" customFormat="1" ht="105.6" x14ac:dyDescent="0.3">
      <c r="A263" s="69">
        <v>91106</v>
      </c>
      <c r="B263" s="723" t="s">
        <v>9490</v>
      </c>
      <c r="C263" s="452" t="s">
        <v>9491</v>
      </c>
      <c r="D263" s="61" t="s">
        <v>124</v>
      </c>
      <c r="E263" s="64">
        <v>4.74</v>
      </c>
    </row>
    <row r="264" spans="1:5" s="414" customFormat="1" ht="66" x14ac:dyDescent="0.3">
      <c r="A264" s="69">
        <v>91107</v>
      </c>
      <c r="B264" s="723" t="s">
        <v>9497</v>
      </c>
      <c r="C264" s="452" t="s">
        <v>9493</v>
      </c>
      <c r="D264" s="61" t="s">
        <v>124</v>
      </c>
      <c r="E264" s="64">
        <v>2.0759999999999996</v>
      </c>
    </row>
    <row r="265" spans="1:5" s="414" customFormat="1" ht="118.8" x14ac:dyDescent="0.3">
      <c r="A265" s="69">
        <v>91108</v>
      </c>
      <c r="B265" s="723" t="s">
        <v>9496</v>
      </c>
      <c r="C265" s="452" t="s">
        <v>9495</v>
      </c>
      <c r="D265" s="468" t="s">
        <v>124</v>
      </c>
      <c r="E265" s="64">
        <v>5.19</v>
      </c>
    </row>
    <row r="266" spans="1:5" ht="26.4" x14ac:dyDescent="0.3">
      <c r="A266" s="335">
        <v>91310</v>
      </c>
      <c r="B266" s="2" t="s">
        <v>1977</v>
      </c>
      <c r="C266" s="2" t="s">
        <v>7923</v>
      </c>
      <c r="D266" s="434" t="s">
        <v>124</v>
      </c>
      <c r="E266" s="64">
        <v>4.1500000000000004</v>
      </c>
    </row>
    <row r="267" spans="1:5" ht="39.6" x14ac:dyDescent="0.3">
      <c r="A267" s="335">
        <v>91311</v>
      </c>
      <c r="B267" s="2" t="s">
        <v>1978</v>
      </c>
      <c r="C267" s="2" t="s">
        <v>1979</v>
      </c>
      <c r="D267" s="434" t="s">
        <v>124</v>
      </c>
      <c r="E267" s="64">
        <v>4.1500000000000004</v>
      </c>
    </row>
    <row r="268" spans="1:5" ht="52.8" x14ac:dyDescent="0.3">
      <c r="A268" s="335">
        <v>93001</v>
      </c>
      <c r="B268" s="2" t="s">
        <v>1980</v>
      </c>
      <c r="C268" s="2" t="s">
        <v>1980</v>
      </c>
      <c r="D268" s="434" t="s">
        <v>124</v>
      </c>
      <c r="E268" s="64">
        <v>3.16</v>
      </c>
    </row>
    <row r="269" spans="1:5" ht="52.8" x14ac:dyDescent="0.3">
      <c r="A269" s="335">
        <v>93002</v>
      </c>
      <c r="B269" s="2" t="s">
        <v>1981</v>
      </c>
      <c r="C269" s="2" t="s">
        <v>1981</v>
      </c>
      <c r="D269" s="434" t="s">
        <v>124</v>
      </c>
      <c r="E269" s="64">
        <v>3.16</v>
      </c>
    </row>
    <row r="270" spans="1:5" ht="92.4" x14ac:dyDescent="0.3">
      <c r="A270" s="859" t="s">
        <v>14089</v>
      </c>
      <c r="B270" s="826" t="s">
        <v>14323</v>
      </c>
      <c r="C270" s="827" t="s">
        <v>15493</v>
      </c>
      <c r="D270" s="454" t="s">
        <v>124</v>
      </c>
      <c r="E270" s="64" t="s">
        <v>14090</v>
      </c>
    </row>
    <row r="271" spans="1:5" ht="92.4" x14ac:dyDescent="0.3">
      <c r="A271" s="859" t="s">
        <v>14091</v>
      </c>
      <c r="B271" s="826" t="s">
        <v>14324</v>
      </c>
      <c r="C271" s="827" t="s">
        <v>15494</v>
      </c>
      <c r="D271" s="454" t="s">
        <v>124</v>
      </c>
      <c r="E271" s="64" t="s">
        <v>14092</v>
      </c>
    </row>
    <row r="272" spans="1:5" ht="66" x14ac:dyDescent="0.3">
      <c r="A272" s="859" t="s">
        <v>14093</v>
      </c>
      <c r="B272" s="826" t="s">
        <v>14325</v>
      </c>
      <c r="C272" s="827" t="s">
        <v>15490</v>
      </c>
      <c r="D272" s="454" t="s">
        <v>124</v>
      </c>
      <c r="E272" s="64">
        <v>192.22</v>
      </c>
    </row>
    <row r="273" spans="1:5" ht="79.2" x14ac:dyDescent="0.3">
      <c r="A273" s="859" t="s">
        <v>14094</v>
      </c>
      <c r="B273" s="826" t="s">
        <v>14326</v>
      </c>
      <c r="C273" s="827" t="s">
        <v>15491</v>
      </c>
      <c r="D273" s="454" t="s">
        <v>124</v>
      </c>
      <c r="E273" s="64">
        <v>257.62</v>
      </c>
    </row>
    <row r="274" spans="1:5" ht="52.8" x14ac:dyDescent="0.3">
      <c r="A274" s="822">
        <v>93008</v>
      </c>
      <c r="B274" s="668" t="s">
        <v>1982</v>
      </c>
      <c r="C274" s="827" t="s">
        <v>15492</v>
      </c>
      <c r="D274" s="454" t="s">
        <v>124</v>
      </c>
      <c r="E274" s="64">
        <v>150.6</v>
      </c>
    </row>
    <row r="275" spans="1:5" ht="26.4" x14ac:dyDescent="0.3">
      <c r="A275" s="335">
        <v>93009</v>
      </c>
      <c r="B275" s="2" t="s">
        <v>1983</v>
      </c>
      <c r="C275" s="2" t="s">
        <v>1983</v>
      </c>
      <c r="D275" s="454" t="s">
        <v>124</v>
      </c>
      <c r="E275" s="64">
        <v>20.65</v>
      </c>
    </row>
    <row r="276" spans="1:5" ht="26.4" x14ac:dyDescent="0.3">
      <c r="A276" s="335">
        <v>93010</v>
      </c>
      <c r="B276" s="2" t="s">
        <v>7228</v>
      </c>
      <c r="C276" s="2" t="s">
        <v>1984</v>
      </c>
      <c r="D276" s="434" t="s">
        <v>124</v>
      </c>
      <c r="E276" s="64">
        <v>91.7</v>
      </c>
    </row>
    <row r="277" spans="1:5" ht="26.4" x14ac:dyDescent="0.3">
      <c r="A277" s="335">
        <v>93011</v>
      </c>
      <c r="B277" s="2" t="s">
        <v>1985</v>
      </c>
      <c r="C277" s="2" t="s">
        <v>1985</v>
      </c>
      <c r="D277" s="434" t="s">
        <v>124</v>
      </c>
      <c r="E277" s="64">
        <v>6.96</v>
      </c>
    </row>
    <row r="278" spans="1:5" ht="26.4" x14ac:dyDescent="0.3">
      <c r="A278" s="335">
        <v>93012</v>
      </c>
      <c r="B278" s="2" t="s">
        <v>1986</v>
      </c>
      <c r="C278" s="2" t="s">
        <v>1987</v>
      </c>
      <c r="D278" s="434" t="s">
        <v>124</v>
      </c>
      <c r="E278" s="64">
        <v>5.32</v>
      </c>
    </row>
    <row r="279" spans="1:5" ht="26.4" x14ac:dyDescent="0.3">
      <c r="A279" s="335">
        <v>93013</v>
      </c>
      <c r="B279" s="2" t="s">
        <v>1988</v>
      </c>
      <c r="C279" s="2" t="s">
        <v>1989</v>
      </c>
      <c r="D279" s="434" t="s">
        <v>124</v>
      </c>
      <c r="E279" s="64">
        <v>11.22</v>
      </c>
    </row>
    <row r="280" spans="1:5" ht="26.4" x14ac:dyDescent="0.3">
      <c r="A280" s="335">
        <v>93014</v>
      </c>
      <c r="B280" s="2" t="s">
        <v>6444</v>
      </c>
      <c r="C280" s="2" t="s">
        <v>6445</v>
      </c>
      <c r="D280" s="434" t="s">
        <v>124</v>
      </c>
      <c r="E280" s="64">
        <v>23.08</v>
      </c>
    </row>
    <row r="281" spans="1:5" ht="39.6" x14ac:dyDescent="0.3">
      <c r="A281" s="859" t="s">
        <v>14095</v>
      </c>
      <c r="B281" s="826" t="s">
        <v>14327</v>
      </c>
      <c r="C281" s="827" t="s">
        <v>14328</v>
      </c>
      <c r="D281" s="434" t="s">
        <v>124</v>
      </c>
      <c r="E281" s="64">
        <v>6</v>
      </c>
    </row>
    <row r="282" spans="1:5" ht="39.6" x14ac:dyDescent="0.3">
      <c r="A282" s="335">
        <v>93080</v>
      </c>
      <c r="B282" s="2" t="s">
        <v>1990</v>
      </c>
      <c r="C282" s="2" t="s">
        <v>1991</v>
      </c>
      <c r="D282" s="434" t="s">
        <v>124</v>
      </c>
      <c r="E282" s="64">
        <v>14.04</v>
      </c>
    </row>
    <row r="283" spans="1:5" ht="39.6" x14ac:dyDescent="0.3">
      <c r="A283" s="335">
        <v>93081</v>
      </c>
      <c r="B283" s="2" t="s">
        <v>1992</v>
      </c>
      <c r="C283" s="2" t="s">
        <v>1993</v>
      </c>
      <c r="D283" s="434" t="s">
        <v>124</v>
      </c>
      <c r="E283" s="64">
        <v>19.61</v>
      </c>
    </row>
    <row r="284" spans="1:5" x14ac:dyDescent="0.3">
      <c r="A284" s="335">
        <v>93091</v>
      </c>
      <c r="B284" s="2" t="s">
        <v>1994</v>
      </c>
      <c r="C284" s="2" t="s">
        <v>1995</v>
      </c>
      <c r="D284" s="434" t="s">
        <v>124</v>
      </c>
      <c r="E284" s="64">
        <v>3.48</v>
      </c>
    </row>
    <row r="285" spans="1:5" ht="26.4" x14ac:dyDescent="0.3">
      <c r="A285" s="335">
        <v>93092</v>
      </c>
      <c r="B285" s="2" t="s">
        <v>1996</v>
      </c>
      <c r="C285" s="2" t="s">
        <v>1997</v>
      </c>
      <c r="D285" s="434" t="s">
        <v>124</v>
      </c>
      <c r="E285" s="64">
        <v>3.48</v>
      </c>
    </row>
    <row r="286" spans="1:5" ht="26.4" x14ac:dyDescent="0.3">
      <c r="A286" s="335">
        <v>94201</v>
      </c>
      <c r="B286" s="725" t="s">
        <v>6387</v>
      </c>
      <c r="C286" s="69" t="s">
        <v>6384</v>
      </c>
      <c r="D286" s="434" t="s">
        <v>124</v>
      </c>
      <c r="E286" s="64">
        <v>3</v>
      </c>
    </row>
    <row r="287" spans="1:5" ht="26.4" x14ac:dyDescent="0.3">
      <c r="A287" s="60" t="s">
        <v>1998</v>
      </c>
      <c r="B287" s="723" t="s">
        <v>1999</v>
      </c>
      <c r="C287" s="60" t="s">
        <v>2000</v>
      </c>
      <c r="D287" s="61" t="s">
        <v>124</v>
      </c>
      <c r="E287" s="33" t="s">
        <v>736</v>
      </c>
    </row>
    <row r="288" spans="1:5" ht="26.4" x14ac:dyDescent="0.3">
      <c r="A288" s="335">
        <v>95194</v>
      </c>
      <c r="B288" s="724" t="s">
        <v>6156</v>
      </c>
      <c r="C288" s="2" t="s">
        <v>6157</v>
      </c>
      <c r="D288" s="434" t="s">
        <v>124</v>
      </c>
      <c r="E288" s="64">
        <v>18</v>
      </c>
    </row>
    <row r="289" spans="1:5" ht="26.4" x14ac:dyDescent="0.3">
      <c r="A289" s="335">
        <v>95195</v>
      </c>
      <c r="B289" s="724" t="s">
        <v>6158</v>
      </c>
      <c r="C289" s="2" t="s">
        <v>6159</v>
      </c>
      <c r="D289" s="434" t="s">
        <v>124</v>
      </c>
      <c r="E289" s="64">
        <v>13.5</v>
      </c>
    </row>
    <row r="290" spans="1:5" ht="39.6" x14ac:dyDescent="0.3">
      <c r="A290" s="271">
        <v>95196</v>
      </c>
      <c r="B290" s="271" t="s">
        <v>8116</v>
      </c>
      <c r="C290" s="248" t="s">
        <v>8117</v>
      </c>
      <c r="D290" s="274" t="s">
        <v>124</v>
      </c>
      <c r="E290" s="273" t="s">
        <v>8118</v>
      </c>
    </row>
    <row r="291" spans="1:5" ht="52.8" x14ac:dyDescent="0.3">
      <c r="A291" s="335">
        <v>95197</v>
      </c>
      <c r="B291" s="724" t="s">
        <v>2001</v>
      </c>
      <c r="C291" s="2" t="s">
        <v>2002</v>
      </c>
      <c r="D291" s="434" t="s">
        <v>124</v>
      </c>
      <c r="E291" s="64" t="s">
        <v>2003</v>
      </c>
    </row>
    <row r="292" spans="1:5" ht="52.8" x14ac:dyDescent="0.3">
      <c r="A292" s="335">
        <v>97401</v>
      </c>
      <c r="B292" s="2" t="s">
        <v>6551</v>
      </c>
      <c r="C292" s="2" t="s">
        <v>6552</v>
      </c>
      <c r="D292" s="434" t="s">
        <v>124</v>
      </c>
      <c r="E292" s="64">
        <v>4</v>
      </c>
    </row>
    <row r="293" spans="1:5" ht="66" x14ac:dyDescent="0.3">
      <c r="A293" s="652">
        <v>97402</v>
      </c>
      <c r="B293" s="2" t="s">
        <v>11162</v>
      </c>
      <c r="C293" s="2" t="s">
        <v>11163</v>
      </c>
      <c r="D293" s="454" t="s">
        <v>124</v>
      </c>
      <c r="E293" s="64">
        <v>10.38</v>
      </c>
    </row>
    <row r="294" spans="1:5" ht="66" x14ac:dyDescent="0.3">
      <c r="A294" s="652">
        <v>97403</v>
      </c>
      <c r="B294" s="2" t="s">
        <v>11164</v>
      </c>
      <c r="C294" s="2" t="s">
        <v>11165</v>
      </c>
      <c r="D294" s="454" t="s">
        <v>124</v>
      </c>
      <c r="E294" s="64">
        <v>3.16</v>
      </c>
    </row>
    <row r="295" spans="1:5" ht="26.4" x14ac:dyDescent="0.3">
      <c r="A295" s="335">
        <v>97463</v>
      </c>
      <c r="B295" s="2" t="s">
        <v>6153</v>
      </c>
      <c r="C295" s="2" t="s">
        <v>6154</v>
      </c>
      <c r="D295" s="117" t="s">
        <v>124</v>
      </c>
      <c r="E295" s="434">
        <v>178.56</v>
      </c>
    </row>
    <row r="296" spans="1:5" ht="26.4" x14ac:dyDescent="0.3">
      <c r="A296" s="335">
        <v>97464</v>
      </c>
      <c r="B296" s="2" t="s">
        <v>6155</v>
      </c>
      <c r="C296" s="2" t="s">
        <v>6155</v>
      </c>
      <c r="D296" s="117" t="s">
        <v>124</v>
      </c>
      <c r="E296" s="434">
        <v>89.28</v>
      </c>
    </row>
    <row r="297" spans="1:5" ht="52.8" x14ac:dyDescent="0.3">
      <c r="A297" s="280" t="s">
        <v>8119</v>
      </c>
      <c r="B297" s="293" t="s">
        <v>8120</v>
      </c>
      <c r="C297" s="294" t="s">
        <v>8121</v>
      </c>
      <c r="D297" s="281" t="s">
        <v>1080</v>
      </c>
      <c r="E297" s="295">
        <v>1</v>
      </c>
    </row>
    <row r="298" spans="1:5" ht="92.4" x14ac:dyDescent="0.3">
      <c r="A298" s="280" t="s">
        <v>8122</v>
      </c>
      <c r="B298" s="293" t="s">
        <v>8123</v>
      </c>
      <c r="C298" s="293" t="s">
        <v>8124</v>
      </c>
      <c r="D298" s="281" t="s">
        <v>1080</v>
      </c>
      <c r="E298" s="295">
        <v>1</v>
      </c>
    </row>
    <row r="299" spans="1:5" ht="52.8" x14ac:dyDescent="0.3">
      <c r="A299" s="280" t="s">
        <v>8125</v>
      </c>
      <c r="B299" s="293" t="s">
        <v>8126</v>
      </c>
      <c r="C299" s="293" t="s">
        <v>8127</v>
      </c>
      <c r="D299" s="281" t="s">
        <v>1080</v>
      </c>
      <c r="E299" s="295">
        <v>1</v>
      </c>
    </row>
    <row r="300" spans="1:5" ht="39.6" x14ac:dyDescent="0.3">
      <c r="A300" s="280" t="s">
        <v>8128</v>
      </c>
      <c r="B300" s="293" t="s">
        <v>8129</v>
      </c>
      <c r="C300" s="293" t="s">
        <v>14329</v>
      </c>
      <c r="D300" s="281" t="s">
        <v>1080</v>
      </c>
      <c r="E300" s="295">
        <v>1</v>
      </c>
    </row>
    <row r="301" spans="1:5" ht="132" x14ac:dyDescent="0.3">
      <c r="A301" s="60" t="s">
        <v>8192</v>
      </c>
      <c r="B301" s="18" t="s">
        <v>8193</v>
      </c>
      <c r="C301" s="18" t="s">
        <v>8388</v>
      </c>
      <c r="D301" s="61" t="s">
        <v>1080</v>
      </c>
      <c r="E301" s="306">
        <v>1</v>
      </c>
    </row>
    <row r="302" spans="1:5" ht="79.2" x14ac:dyDescent="0.3">
      <c r="A302" s="858" t="s">
        <v>14086</v>
      </c>
      <c r="B302" s="18" t="s">
        <v>14088</v>
      </c>
      <c r="C302" s="18" t="s">
        <v>14087</v>
      </c>
      <c r="D302" s="61" t="s">
        <v>124</v>
      </c>
      <c r="E302" s="63">
        <v>3.16</v>
      </c>
    </row>
  </sheetData>
  <pageMargins left="0.70866141732283472" right="0.70866141732283472" top="0.74803149606299213" bottom="0.74803149606299213" header="0.31496062992125984" footer="0.31496062992125984"/>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5"/>
  <sheetViews>
    <sheetView workbookViewId="0"/>
  </sheetViews>
  <sheetFormatPr defaultRowHeight="14.4" x14ac:dyDescent="0.3"/>
  <cols>
    <col min="1" max="1" width="6.44140625" style="47" customWidth="1"/>
    <col min="2" max="2" width="33" style="47" customWidth="1"/>
    <col min="3" max="3" width="72.44140625" style="183" customWidth="1"/>
    <col min="4" max="5" width="8.5546875" style="38"/>
  </cols>
  <sheetData>
    <row r="1" spans="1:5" ht="17.399999999999999" x14ac:dyDescent="0.3">
      <c r="A1" s="49" t="s">
        <v>6093</v>
      </c>
    </row>
    <row r="3" spans="1:5" s="46" customFormat="1" ht="39.6" x14ac:dyDescent="0.3">
      <c r="A3" s="148" t="s">
        <v>0</v>
      </c>
      <c r="B3" s="148" t="s">
        <v>1</v>
      </c>
      <c r="C3" s="148" t="s">
        <v>2</v>
      </c>
      <c r="D3" s="146" t="s">
        <v>3</v>
      </c>
      <c r="E3" s="146" t="s">
        <v>126</v>
      </c>
    </row>
    <row r="4" spans="1:5" ht="52.8" x14ac:dyDescent="0.3">
      <c r="A4" s="2" t="s">
        <v>2396</v>
      </c>
      <c r="B4" s="2" t="s">
        <v>2397</v>
      </c>
      <c r="C4" s="2" t="s">
        <v>7338</v>
      </c>
      <c r="D4" s="195" t="s">
        <v>1226</v>
      </c>
      <c r="E4" s="195">
        <v>1</v>
      </c>
    </row>
    <row r="5" spans="1:5" ht="52.8" x14ac:dyDescent="0.3">
      <c r="A5" s="2" t="s">
        <v>2398</v>
      </c>
      <c r="B5" s="2" t="s">
        <v>2399</v>
      </c>
      <c r="C5" s="2" t="s">
        <v>7343</v>
      </c>
      <c r="D5" s="195" t="s">
        <v>1226</v>
      </c>
      <c r="E5" s="195">
        <v>1</v>
      </c>
    </row>
    <row r="6" spans="1:5" ht="52.8" x14ac:dyDescent="0.3">
      <c r="A6" s="2" t="s">
        <v>2400</v>
      </c>
      <c r="B6" s="2" t="s">
        <v>2401</v>
      </c>
      <c r="C6" s="2" t="s">
        <v>7344</v>
      </c>
      <c r="D6" s="195" t="s">
        <v>1226</v>
      </c>
      <c r="E6" s="195">
        <v>1</v>
      </c>
    </row>
    <row r="7" spans="1:5" ht="52.8" x14ac:dyDescent="0.3">
      <c r="A7" s="2" t="s">
        <v>2402</v>
      </c>
      <c r="B7" s="2" t="s">
        <v>2403</v>
      </c>
      <c r="C7" s="2" t="s">
        <v>7345</v>
      </c>
      <c r="D7" s="195" t="s">
        <v>1226</v>
      </c>
      <c r="E7" s="195">
        <v>1</v>
      </c>
    </row>
    <row r="8" spans="1:5" ht="39.6" x14ac:dyDescent="0.3">
      <c r="A8" s="2" t="s">
        <v>2404</v>
      </c>
      <c r="B8" s="2" t="s">
        <v>2405</v>
      </c>
      <c r="C8" s="2" t="s">
        <v>7346</v>
      </c>
      <c r="D8" s="195" t="s">
        <v>1226</v>
      </c>
      <c r="E8" s="195">
        <v>1</v>
      </c>
    </row>
    <row r="9" spans="1:5" ht="52.8" x14ac:dyDescent="0.3">
      <c r="A9" s="2" t="s">
        <v>2406</v>
      </c>
      <c r="B9" s="2" t="s">
        <v>2407</v>
      </c>
      <c r="C9" s="2" t="s">
        <v>7339</v>
      </c>
      <c r="D9" s="195" t="s">
        <v>1226</v>
      </c>
      <c r="E9" s="195">
        <v>1</v>
      </c>
    </row>
    <row r="10" spans="1:5" ht="52.8" x14ac:dyDescent="0.3">
      <c r="A10" s="2" t="s">
        <v>2408</v>
      </c>
      <c r="B10" s="2" t="s">
        <v>2409</v>
      </c>
      <c r="C10" s="2" t="s">
        <v>7340</v>
      </c>
      <c r="D10" s="195" t="s">
        <v>1226</v>
      </c>
      <c r="E10" s="195">
        <v>1</v>
      </c>
    </row>
    <row r="11" spans="1:5" ht="39.6" x14ac:dyDescent="0.3">
      <c r="A11" s="2" t="s">
        <v>2410</v>
      </c>
      <c r="B11" s="2" t="s">
        <v>2411</v>
      </c>
      <c r="C11" s="2" t="s">
        <v>7341</v>
      </c>
      <c r="D11" s="195" t="s">
        <v>1226</v>
      </c>
      <c r="E11" s="195">
        <v>1</v>
      </c>
    </row>
    <row r="12" spans="1:5" ht="52.8" x14ac:dyDescent="0.3">
      <c r="A12" s="2" t="s">
        <v>2412</v>
      </c>
      <c r="B12" s="2" t="s">
        <v>2413</v>
      </c>
      <c r="C12" s="2" t="s">
        <v>7342</v>
      </c>
      <c r="D12" s="195" t="s">
        <v>1226</v>
      </c>
      <c r="E12" s="195">
        <v>1</v>
      </c>
    </row>
    <row r="13" spans="1:5" ht="52.8" x14ac:dyDescent="0.3">
      <c r="A13" s="68" t="s">
        <v>2414</v>
      </c>
      <c r="B13" s="2" t="s">
        <v>2415</v>
      </c>
      <c r="C13" s="2" t="s">
        <v>7347</v>
      </c>
      <c r="D13" s="195" t="s">
        <v>1226</v>
      </c>
      <c r="E13" s="195">
        <v>1</v>
      </c>
    </row>
    <row r="14" spans="1:5" x14ac:dyDescent="0.3">
      <c r="A14" s="68" t="s">
        <v>2416</v>
      </c>
      <c r="B14" s="2" t="s">
        <v>2417</v>
      </c>
      <c r="C14" s="2" t="s">
        <v>7278</v>
      </c>
      <c r="D14" s="195" t="s">
        <v>1226</v>
      </c>
      <c r="E14" s="195">
        <v>1</v>
      </c>
    </row>
    <row r="15" spans="1:5" ht="39.6" x14ac:dyDescent="0.3">
      <c r="A15" s="2" t="s">
        <v>2418</v>
      </c>
      <c r="B15" s="2" t="s">
        <v>2419</v>
      </c>
      <c r="C15" s="2" t="s">
        <v>7180</v>
      </c>
      <c r="D15" s="195" t="s">
        <v>1226</v>
      </c>
      <c r="E15" s="195">
        <v>1</v>
      </c>
    </row>
  </sheetData>
  <customSheetViews>
    <customSheetView guid="{E7AF10E8-B9E4-4114-94F5-FE1133781683}" showPageBreaks="1" fitToPage="1">
      <selection activeCell="H4" sqref="H4"/>
      <pageMargins left="0.7" right="0.7" top="0.75" bottom="0.75" header="0.3" footer="0.3"/>
      <pageSetup paperSize="9" scale="81" fitToHeight="0" orientation="portrait" r:id="rId1"/>
    </customSheetView>
  </customSheetViews>
  <pageMargins left="0.7" right="0.7" top="0.75" bottom="0.75" header="0.3" footer="0.3"/>
  <pageSetup paperSize="9" scale="67" fitToHeight="0"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E12"/>
  <sheetViews>
    <sheetView workbookViewId="0"/>
  </sheetViews>
  <sheetFormatPr defaultColWidth="8.5546875" defaultRowHeight="13.8" x14ac:dyDescent="0.25"/>
  <cols>
    <col min="1" max="1" width="8.5546875" style="171"/>
    <col min="2" max="2" width="25.44140625" style="167" customWidth="1"/>
    <col min="3" max="3" width="76.44140625" style="170" customWidth="1"/>
    <col min="4" max="4" width="8.5546875" style="168"/>
    <col min="5" max="5" width="8.5546875" style="169"/>
    <col min="6" max="16384" width="8.5546875" style="170"/>
  </cols>
  <sheetData>
    <row r="1" spans="1:5" ht="17.399999999999999" x14ac:dyDescent="0.25">
      <c r="A1" s="65" t="s">
        <v>6472</v>
      </c>
      <c r="C1" s="167"/>
    </row>
    <row r="2" spans="1:5" x14ac:dyDescent="0.25">
      <c r="C2" s="167"/>
    </row>
    <row r="3" spans="1:5" s="172" customFormat="1" ht="39.6" x14ac:dyDescent="0.3">
      <c r="A3" s="149" t="s">
        <v>0</v>
      </c>
      <c r="B3" s="148" t="s">
        <v>1</v>
      </c>
      <c r="C3" s="148" t="s">
        <v>2</v>
      </c>
      <c r="D3" s="146" t="s">
        <v>3</v>
      </c>
      <c r="E3" s="152" t="s">
        <v>126</v>
      </c>
    </row>
    <row r="4" spans="1:5" ht="220.35" customHeight="1" x14ac:dyDescent="0.25">
      <c r="A4" s="196">
        <v>52365</v>
      </c>
      <c r="B4" s="197" t="s">
        <v>6473</v>
      </c>
      <c r="C4" s="173" t="s">
        <v>7277</v>
      </c>
      <c r="D4" s="174" t="s">
        <v>124</v>
      </c>
      <c r="E4" s="175">
        <v>144.63584178681171</v>
      </c>
    </row>
    <row r="5" spans="1:5" ht="220.35" customHeight="1" x14ac:dyDescent="0.25">
      <c r="A5" s="196">
        <v>52366</v>
      </c>
      <c r="B5" s="197" t="s">
        <v>6474</v>
      </c>
      <c r="C5" s="173" t="s">
        <v>7274</v>
      </c>
      <c r="D5" s="174" t="s">
        <v>124</v>
      </c>
      <c r="E5" s="175">
        <v>187.90989177650863</v>
      </c>
    </row>
    <row r="6" spans="1:5" ht="220.35" customHeight="1" x14ac:dyDescent="0.25">
      <c r="A6" s="196">
        <v>52367</v>
      </c>
      <c r="B6" s="197" t="s">
        <v>6475</v>
      </c>
      <c r="C6" s="173" t="s">
        <v>7276</v>
      </c>
      <c r="D6" s="174" t="s">
        <v>124</v>
      </c>
      <c r="E6" s="175">
        <v>230.10933975540195</v>
      </c>
    </row>
    <row r="7" spans="1:5" ht="220.35" customHeight="1" x14ac:dyDescent="0.25">
      <c r="A7" s="196">
        <v>52368</v>
      </c>
      <c r="B7" s="197" t="s">
        <v>6476</v>
      </c>
      <c r="C7" s="173" t="s">
        <v>7275</v>
      </c>
      <c r="D7" s="174" t="s">
        <v>124</v>
      </c>
      <c r="E7" s="175">
        <v>263.79447186482935</v>
      </c>
    </row>
    <row r="8" spans="1:5" ht="105.6" x14ac:dyDescent="0.25">
      <c r="A8" s="196">
        <v>52369</v>
      </c>
      <c r="B8" s="197" t="s">
        <v>7877</v>
      </c>
      <c r="C8" s="173" t="s">
        <v>7878</v>
      </c>
      <c r="D8" s="174" t="s">
        <v>124</v>
      </c>
      <c r="E8" s="175">
        <v>61.07</v>
      </c>
    </row>
    <row r="9" spans="1:5" ht="79.2" x14ac:dyDescent="0.25">
      <c r="A9" s="196">
        <v>52376</v>
      </c>
      <c r="B9" s="197" t="s">
        <v>7651</v>
      </c>
      <c r="C9" s="173" t="s">
        <v>7652</v>
      </c>
      <c r="D9" s="174" t="s">
        <v>124</v>
      </c>
      <c r="E9" s="175">
        <v>33.28</v>
      </c>
    </row>
    <row r="10" spans="1:5" ht="65.25" customHeight="1" x14ac:dyDescent="0.25">
      <c r="A10" s="196">
        <v>52319</v>
      </c>
      <c r="B10" s="197" t="s">
        <v>7879</v>
      </c>
      <c r="C10" s="173" t="s">
        <v>7880</v>
      </c>
      <c r="D10" s="174" t="s">
        <v>124</v>
      </c>
      <c r="E10" s="175">
        <v>30.44</v>
      </c>
    </row>
    <row r="11" spans="1:5" ht="107.25" customHeight="1" x14ac:dyDescent="0.25">
      <c r="A11" s="196">
        <v>52370</v>
      </c>
      <c r="B11" s="197" t="s">
        <v>7655</v>
      </c>
      <c r="C11" s="173" t="s">
        <v>7881</v>
      </c>
      <c r="D11" s="174" t="s">
        <v>124</v>
      </c>
      <c r="E11" s="175">
        <v>53.55</v>
      </c>
    </row>
    <row r="12" spans="1:5" ht="102" customHeight="1" x14ac:dyDescent="0.25">
      <c r="A12" s="196">
        <v>52377</v>
      </c>
      <c r="B12" s="197" t="s">
        <v>7653</v>
      </c>
      <c r="C12" s="173" t="s">
        <v>7654</v>
      </c>
      <c r="D12" s="174" t="s">
        <v>124</v>
      </c>
      <c r="E12" s="175">
        <v>40.43</v>
      </c>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pageSetUpPr fitToPage="1"/>
  </sheetPr>
  <dimension ref="A1:L72"/>
  <sheetViews>
    <sheetView topLeftCell="A61" zoomScale="90" zoomScaleNormal="90" workbookViewId="0">
      <selection activeCell="B74" sqref="B74"/>
    </sheetView>
  </sheetViews>
  <sheetFormatPr defaultColWidth="8.5546875" defaultRowHeight="14.4" x14ac:dyDescent="0.3"/>
  <cols>
    <col min="1" max="1" width="8.5546875" style="111" customWidth="1"/>
    <col min="2" max="2" width="36.44140625" style="111" customWidth="1"/>
    <col min="3" max="3" width="139.5546875" style="111" customWidth="1"/>
    <col min="4" max="5" width="9" style="111" customWidth="1"/>
    <col min="6" max="6" width="8.5546875" style="111"/>
    <col min="7" max="7" width="29.44140625" style="111" customWidth="1"/>
    <col min="8" max="16384" width="8.5546875" style="111"/>
  </cols>
  <sheetData>
    <row r="1" spans="1:12" ht="17.399999999999999" x14ac:dyDescent="0.3">
      <c r="A1" s="177" t="s">
        <v>14610</v>
      </c>
    </row>
    <row r="3" spans="1:12" s="333" customFormat="1" ht="39.6" x14ac:dyDescent="0.3">
      <c r="A3" s="524" t="s">
        <v>0</v>
      </c>
      <c r="B3" s="524" t="s">
        <v>1</v>
      </c>
      <c r="C3" s="524" t="s">
        <v>2</v>
      </c>
      <c r="D3" s="525" t="s">
        <v>1639</v>
      </c>
      <c r="E3" s="525" t="s">
        <v>126</v>
      </c>
      <c r="F3" s="525" t="s">
        <v>9478</v>
      </c>
    </row>
    <row r="4" spans="1:12" x14ac:dyDescent="0.3">
      <c r="A4" s="674" t="s">
        <v>11273</v>
      </c>
      <c r="B4" s="671"/>
      <c r="C4" s="671"/>
      <c r="D4" s="671"/>
      <c r="E4" s="671"/>
      <c r="F4" s="675"/>
      <c r="G4" s="678"/>
      <c r="H4" s="678"/>
      <c r="I4" s="678"/>
      <c r="J4" s="678"/>
      <c r="K4" s="678"/>
      <c r="L4" s="678"/>
    </row>
    <row r="5" spans="1:12" ht="52.8" x14ac:dyDescent="0.3">
      <c r="A5" s="676" t="s">
        <v>7049</v>
      </c>
      <c r="B5" s="663" t="s">
        <v>7050</v>
      </c>
      <c r="C5" s="663" t="s">
        <v>11266</v>
      </c>
      <c r="D5" s="673" t="s">
        <v>6630</v>
      </c>
      <c r="E5" s="677">
        <v>1</v>
      </c>
      <c r="F5" s="676">
        <v>1</v>
      </c>
    </row>
    <row r="6" spans="1:12" ht="79.2" x14ac:dyDescent="0.3">
      <c r="A6" s="378" t="s">
        <v>10171</v>
      </c>
      <c r="B6" s="68" t="s">
        <v>11267</v>
      </c>
      <c r="C6" s="68" t="s">
        <v>11268</v>
      </c>
      <c r="D6" s="672" t="s">
        <v>6630</v>
      </c>
      <c r="E6" s="92">
        <v>1</v>
      </c>
      <c r="F6" s="378">
        <v>1</v>
      </c>
    </row>
    <row r="7" spans="1:12" ht="39.6" x14ac:dyDescent="0.3">
      <c r="A7" s="378" t="s">
        <v>7051</v>
      </c>
      <c r="B7" s="68" t="s">
        <v>11269</v>
      </c>
      <c r="C7" s="68" t="s">
        <v>11270</v>
      </c>
      <c r="D7" s="33" t="s">
        <v>6630</v>
      </c>
      <c r="E7" s="92">
        <v>1</v>
      </c>
      <c r="F7" s="378">
        <v>1</v>
      </c>
    </row>
    <row r="8" spans="1:12" s="194" customFormat="1" ht="79.2" x14ac:dyDescent="0.3">
      <c r="A8" s="378" t="s">
        <v>9479</v>
      </c>
      <c r="B8" s="68" t="s">
        <v>11271</v>
      </c>
      <c r="C8" s="68" t="s">
        <v>11272</v>
      </c>
      <c r="D8" s="672" t="s">
        <v>6630</v>
      </c>
      <c r="E8" s="92">
        <v>1</v>
      </c>
      <c r="F8" s="378">
        <v>1</v>
      </c>
    </row>
    <row r="9" spans="1:12" ht="52.8" x14ac:dyDescent="0.3">
      <c r="A9" s="378" t="s">
        <v>7052</v>
      </c>
      <c r="B9" s="68" t="s">
        <v>7053</v>
      </c>
      <c r="C9" s="68" t="s">
        <v>11274</v>
      </c>
      <c r="D9" s="672" t="s">
        <v>6630</v>
      </c>
      <c r="E9" s="92">
        <v>1</v>
      </c>
      <c r="F9" s="378">
        <v>1</v>
      </c>
    </row>
    <row r="10" spans="1:12" ht="79.2" x14ac:dyDescent="0.3">
      <c r="A10" s="378" t="s">
        <v>10172</v>
      </c>
      <c r="B10" s="68" t="s">
        <v>11275</v>
      </c>
      <c r="C10" s="68" t="s">
        <v>11276</v>
      </c>
      <c r="D10" s="672" t="s">
        <v>6630</v>
      </c>
      <c r="E10" s="92">
        <v>1</v>
      </c>
      <c r="F10" s="378">
        <v>1</v>
      </c>
    </row>
    <row r="11" spans="1:12" ht="39.6" x14ac:dyDescent="0.3">
      <c r="A11" s="378" t="s">
        <v>7054</v>
      </c>
      <c r="B11" s="68" t="s">
        <v>11277</v>
      </c>
      <c r="C11" s="68" t="s">
        <v>11278</v>
      </c>
      <c r="D11" s="672" t="s">
        <v>6630</v>
      </c>
      <c r="E11" s="92">
        <v>1</v>
      </c>
      <c r="F11" s="378">
        <v>1</v>
      </c>
    </row>
    <row r="12" spans="1:12" ht="39.6" x14ac:dyDescent="0.3">
      <c r="A12" s="378" t="s">
        <v>7055</v>
      </c>
      <c r="B12" s="68" t="s">
        <v>11279</v>
      </c>
      <c r="C12" s="68" t="s">
        <v>11280</v>
      </c>
      <c r="D12" s="672" t="s">
        <v>6630</v>
      </c>
      <c r="E12" s="92">
        <v>1</v>
      </c>
      <c r="F12" s="378">
        <v>1</v>
      </c>
    </row>
    <row r="13" spans="1:12" s="194" customFormat="1" ht="79.2" x14ac:dyDescent="0.3">
      <c r="A13" s="378" t="s">
        <v>9480</v>
      </c>
      <c r="B13" s="68" t="s">
        <v>11281</v>
      </c>
      <c r="C13" s="68" t="s">
        <v>11282</v>
      </c>
      <c r="D13" s="672" t="s">
        <v>6630</v>
      </c>
      <c r="E13" s="92">
        <v>1</v>
      </c>
      <c r="F13" s="378">
        <v>1</v>
      </c>
    </row>
    <row r="14" spans="1:12" ht="39.6" x14ac:dyDescent="0.3">
      <c r="A14" s="378" t="s">
        <v>7056</v>
      </c>
      <c r="B14" s="68" t="s">
        <v>11283</v>
      </c>
      <c r="C14" s="68" t="s">
        <v>11284</v>
      </c>
      <c r="D14" s="672" t="s">
        <v>6630</v>
      </c>
      <c r="E14" s="92">
        <v>1</v>
      </c>
      <c r="F14" s="378">
        <v>1</v>
      </c>
    </row>
    <row r="15" spans="1:12" ht="66" x14ac:dyDescent="0.3">
      <c r="A15" s="378" t="s">
        <v>10173</v>
      </c>
      <c r="B15" s="68" t="s">
        <v>11285</v>
      </c>
      <c r="C15" s="68" t="s">
        <v>11286</v>
      </c>
      <c r="D15" s="672" t="s">
        <v>6630</v>
      </c>
      <c r="E15" s="92">
        <v>1</v>
      </c>
      <c r="F15" s="378">
        <v>1</v>
      </c>
    </row>
    <row r="16" spans="1:12" ht="52.8" x14ac:dyDescent="0.3">
      <c r="A16" s="378" t="s">
        <v>7057</v>
      </c>
      <c r="B16" s="68" t="s">
        <v>11287</v>
      </c>
      <c r="C16" s="68" t="s">
        <v>11288</v>
      </c>
      <c r="D16" s="672" t="s">
        <v>6630</v>
      </c>
      <c r="E16" s="92">
        <v>1</v>
      </c>
      <c r="F16" s="588">
        <v>0.5</v>
      </c>
      <c r="G16" s="194"/>
    </row>
    <row r="17" spans="1:12" s="194" customFormat="1" ht="66" x14ac:dyDescent="0.3">
      <c r="A17" s="378" t="s">
        <v>9481</v>
      </c>
      <c r="B17" s="68" t="s">
        <v>11289</v>
      </c>
      <c r="C17" s="68" t="s">
        <v>11290</v>
      </c>
      <c r="D17" s="672" t="s">
        <v>6630</v>
      </c>
      <c r="E17" s="92">
        <v>1</v>
      </c>
      <c r="F17" s="588">
        <v>0.5</v>
      </c>
    </row>
    <row r="18" spans="1:12" s="194" customFormat="1" ht="52.8" x14ac:dyDescent="0.3">
      <c r="A18" s="683" t="s">
        <v>11213</v>
      </c>
      <c r="B18" s="684" t="s">
        <v>11214</v>
      </c>
      <c r="C18" s="685" t="s">
        <v>11215</v>
      </c>
      <c r="D18" s="597" t="s">
        <v>6630</v>
      </c>
      <c r="E18" s="686">
        <v>1</v>
      </c>
      <c r="F18" s="687">
        <v>1</v>
      </c>
    </row>
    <row r="19" spans="1:12" s="194" customFormat="1" ht="66" x14ac:dyDescent="0.3">
      <c r="A19" s="683" t="s">
        <v>11216</v>
      </c>
      <c r="B19" s="688" t="s">
        <v>11217</v>
      </c>
      <c r="C19" s="689" t="s">
        <v>11218</v>
      </c>
      <c r="D19" s="597" t="s">
        <v>6630</v>
      </c>
      <c r="E19" s="686">
        <v>1</v>
      </c>
      <c r="F19" s="687">
        <v>1</v>
      </c>
      <c r="G19" s="111"/>
      <c r="H19" s="111"/>
      <c r="I19" s="111"/>
      <c r="J19" s="111"/>
      <c r="K19" s="111"/>
      <c r="L19" s="111"/>
    </row>
    <row r="20" spans="1:12" x14ac:dyDescent="0.3">
      <c r="A20" s="674" t="s">
        <v>11291</v>
      </c>
      <c r="B20" s="671"/>
      <c r="C20" s="671"/>
      <c r="D20" s="671"/>
      <c r="E20" s="671"/>
      <c r="F20" s="675"/>
    </row>
    <row r="21" spans="1:12" ht="52.8" x14ac:dyDescent="0.3">
      <c r="A21" s="378" t="s">
        <v>7058</v>
      </c>
      <c r="B21" s="68" t="s">
        <v>11292</v>
      </c>
      <c r="C21" s="68" t="s">
        <v>11293</v>
      </c>
      <c r="D21" s="672" t="s">
        <v>6630</v>
      </c>
      <c r="E21" s="92">
        <v>1</v>
      </c>
      <c r="F21" s="378">
        <v>1</v>
      </c>
    </row>
    <row r="22" spans="1:12" ht="79.2" x14ac:dyDescent="0.3">
      <c r="A22" s="378" t="s">
        <v>10174</v>
      </c>
      <c r="B22" s="68" t="s">
        <v>11294</v>
      </c>
      <c r="C22" s="68" t="s">
        <v>11295</v>
      </c>
      <c r="D22" s="672" t="s">
        <v>6630</v>
      </c>
      <c r="E22" s="92">
        <v>1</v>
      </c>
      <c r="F22" s="378">
        <v>1</v>
      </c>
    </row>
    <row r="23" spans="1:12" ht="39.6" x14ac:dyDescent="0.3">
      <c r="A23" s="378" t="s">
        <v>7059</v>
      </c>
      <c r="B23" s="68" t="s">
        <v>11296</v>
      </c>
      <c r="C23" s="68" t="s">
        <v>11297</v>
      </c>
      <c r="D23" s="672" t="s">
        <v>6630</v>
      </c>
      <c r="E23" s="92">
        <v>1</v>
      </c>
      <c r="F23" s="378">
        <v>1</v>
      </c>
    </row>
    <row r="24" spans="1:12" ht="39.6" x14ac:dyDescent="0.3">
      <c r="A24" s="378" t="s">
        <v>7060</v>
      </c>
      <c r="B24" s="68" t="s">
        <v>11298</v>
      </c>
      <c r="C24" s="68" t="s">
        <v>11299</v>
      </c>
      <c r="D24" s="681" t="s">
        <v>6630</v>
      </c>
      <c r="E24" s="92">
        <v>1</v>
      </c>
      <c r="F24" s="378">
        <v>1</v>
      </c>
    </row>
    <row r="25" spans="1:12" s="194" customFormat="1" ht="79.2" x14ac:dyDescent="0.3">
      <c r="A25" s="378" t="s">
        <v>9482</v>
      </c>
      <c r="B25" s="68" t="s">
        <v>11300</v>
      </c>
      <c r="C25" s="68" t="s">
        <v>11301</v>
      </c>
      <c r="D25" s="672" t="s">
        <v>6630</v>
      </c>
      <c r="E25" s="92">
        <v>1</v>
      </c>
      <c r="F25" s="378">
        <v>1</v>
      </c>
    </row>
    <row r="26" spans="1:12" ht="39.6" x14ac:dyDescent="0.3">
      <c r="A26" s="378" t="s">
        <v>7061</v>
      </c>
      <c r="B26" s="68" t="s">
        <v>11302</v>
      </c>
      <c r="C26" s="68" t="s">
        <v>11303</v>
      </c>
      <c r="D26" s="672" t="s">
        <v>6630</v>
      </c>
      <c r="E26" s="92">
        <v>1</v>
      </c>
      <c r="F26" s="378">
        <v>2</v>
      </c>
    </row>
    <row r="27" spans="1:12" ht="39.6" x14ac:dyDescent="0.3">
      <c r="A27" s="378" t="s">
        <v>7062</v>
      </c>
      <c r="B27" s="68" t="s">
        <v>11304</v>
      </c>
      <c r="C27" s="68" t="s">
        <v>11305</v>
      </c>
      <c r="D27" s="672" t="s">
        <v>6630</v>
      </c>
      <c r="E27" s="92">
        <v>1</v>
      </c>
      <c r="F27" s="378">
        <v>0.5</v>
      </c>
    </row>
    <row r="28" spans="1:12" s="194" customFormat="1" ht="79.2" x14ac:dyDescent="0.3">
      <c r="A28" s="378" t="s">
        <v>9483</v>
      </c>
      <c r="B28" s="68" t="s">
        <v>11306</v>
      </c>
      <c r="C28" s="68" t="s">
        <v>11307</v>
      </c>
      <c r="D28" s="672" t="s">
        <v>6630</v>
      </c>
      <c r="E28" s="92">
        <v>1</v>
      </c>
      <c r="F28" s="378">
        <v>0.5</v>
      </c>
    </row>
    <row r="29" spans="1:12" ht="52.8" x14ac:dyDescent="0.3">
      <c r="A29" s="378" t="s">
        <v>7063</v>
      </c>
      <c r="B29" s="68" t="s">
        <v>11308</v>
      </c>
      <c r="C29" s="68" t="s">
        <v>11309</v>
      </c>
      <c r="D29" s="672" t="s">
        <v>6630</v>
      </c>
      <c r="E29" s="92">
        <v>1</v>
      </c>
      <c r="F29" s="378">
        <v>1</v>
      </c>
    </row>
    <row r="30" spans="1:12" ht="79.2" x14ac:dyDescent="0.3">
      <c r="A30" s="378" t="s">
        <v>10175</v>
      </c>
      <c r="B30" s="68" t="s">
        <v>11310</v>
      </c>
      <c r="C30" s="68" t="s">
        <v>11311</v>
      </c>
      <c r="D30" s="672" t="s">
        <v>6630</v>
      </c>
      <c r="E30" s="92">
        <v>1</v>
      </c>
      <c r="F30" s="378">
        <v>1</v>
      </c>
    </row>
    <row r="31" spans="1:12" ht="39.6" x14ac:dyDescent="0.3">
      <c r="A31" s="378" t="s">
        <v>7064</v>
      </c>
      <c r="B31" s="68" t="s">
        <v>11312</v>
      </c>
      <c r="C31" s="68" t="s">
        <v>11313</v>
      </c>
      <c r="D31" s="672" t="s">
        <v>6630</v>
      </c>
      <c r="E31" s="92">
        <v>1</v>
      </c>
      <c r="F31" s="378">
        <v>1</v>
      </c>
    </row>
    <row r="32" spans="1:12" ht="39.6" x14ac:dyDescent="0.3">
      <c r="A32" s="378" t="s">
        <v>7065</v>
      </c>
      <c r="B32" s="68" t="s">
        <v>11314</v>
      </c>
      <c r="C32" s="68" t="s">
        <v>11315</v>
      </c>
      <c r="D32" s="672" t="s">
        <v>6630</v>
      </c>
      <c r="E32" s="92">
        <v>1</v>
      </c>
      <c r="F32" s="378">
        <v>1</v>
      </c>
    </row>
    <row r="33" spans="1:12" s="194" customFormat="1" ht="79.2" x14ac:dyDescent="0.3">
      <c r="A33" s="378" t="s">
        <v>9484</v>
      </c>
      <c r="B33" s="68" t="s">
        <v>11316</v>
      </c>
      <c r="C33" s="68" t="s">
        <v>11317</v>
      </c>
      <c r="D33" s="672" t="s">
        <v>6630</v>
      </c>
      <c r="E33" s="92">
        <v>1</v>
      </c>
      <c r="F33" s="378">
        <v>1</v>
      </c>
    </row>
    <row r="34" spans="1:12" ht="39.6" x14ac:dyDescent="0.3">
      <c r="A34" s="378" t="s">
        <v>7066</v>
      </c>
      <c r="B34" s="68" t="s">
        <v>11318</v>
      </c>
      <c r="C34" s="68" t="s">
        <v>11319</v>
      </c>
      <c r="D34" s="672" t="s">
        <v>6630</v>
      </c>
      <c r="E34" s="92">
        <v>1</v>
      </c>
      <c r="F34" s="378">
        <v>2</v>
      </c>
    </row>
    <row r="35" spans="1:12" ht="39.6" x14ac:dyDescent="0.3">
      <c r="A35" s="378" t="s">
        <v>7067</v>
      </c>
      <c r="B35" s="68" t="s">
        <v>11320</v>
      </c>
      <c r="C35" s="68" t="s">
        <v>11321</v>
      </c>
      <c r="D35" s="672" t="s">
        <v>6630</v>
      </c>
      <c r="E35" s="92">
        <v>1</v>
      </c>
      <c r="F35" s="378">
        <v>0.5</v>
      </c>
    </row>
    <row r="36" spans="1:12" s="194" customFormat="1" ht="79.2" x14ac:dyDescent="0.3">
      <c r="A36" s="378" t="s">
        <v>9485</v>
      </c>
      <c r="B36" s="68" t="s">
        <v>11322</v>
      </c>
      <c r="C36" s="68" t="s">
        <v>11323</v>
      </c>
      <c r="D36" s="672" t="s">
        <v>6630</v>
      </c>
      <c r="E36" s="92">
        <v>1</v>
      </c>
      <c r="F36" s="378">
        <v>0.5</v>
      </c>
    </row>
    <row r="37" spans="1:12" ht="52.8" x14ac:dyDescent="0.3">
      <c r="A37" s="939" t="s">
        <v>7068</v>
      </c>
      <c r="B37" s="940" t="s">
        <v>11324</v>
      </c>
      <c r="C37" s="940" t="s">
        <v>11325</v>
      </c>
      <c r="D37" s="941" t="s">
        <v>6630</v>
      </c>
      <c r="E37" s="942">
        <v>1</v>
      </c>
      <c r="F37" s="939">
        <v>1</v>
      </c>
      <c r="G37" s="949" t="s">
        <v>14761</v>
      </c>
    </row>
    <row r="38" spans="1:12" ht="79.2" x14ac:dyDescent="0.3">
      <c r="A38" s="943" t="s">
        <v>11219</v>
      </c>
      <c r="B38" s="944" t="s">
        <v>11220</v>
      </c>
      <c r="C38" s="945" t="s">
        <v>11221</v>
      </c>
      <c r="D38" s="941" t="s">
        <v>6630</v>
      </c>
      <c r="E38" s="942">
        <v>1</v>
      </c>
      <c r="F38" s="946">
        <v>1</v>
      </c>
      <c r="G38" s="949" t="s">
        <v>14761</v>
      </c>
    </row>
    <row r="39" spans="1:12" ht="52.8" x14ac:dyDescent="0.3">
      <c r="A39" s="939" t="s">
        <v>7069</v>
      </c>
      <c r="B39" s="940" t="s">
        <v>11327</v>
      </c>
      <c r="C39" s="940" t="s">
        <v>11326</v>
      </c>
      <c r="D39" s="941" t="s">
        <v>6630</v>
      </c>
      <c r="E39" s="942">
        <v>1</v>
      </c>
      <c r="F39" s="946">
        <v>2</v>
      </c>
      <c r="G39" s="949" t="s">
        <v>14761</v>
      </c>
    </row>
    <row r="40" spans="1:12" ht="39.6" x14ac:dyDescent="0.3">
      <c r="A40" s="378" t="s">
        <v>7070</v>
      </c>
      <c r="B40" s="68" t="s">
        <v>11328</v>
      </c>
      <c r="C40" s="68" t="s">
        <v>11329</v>
      </c>
      <c r="D40" s="672" t="s">
        <v>6630</v>
      </c>
      <c r="E40" s="92">
        <v>1</v>
      </c>
      <c r="F40" s="378">
        <v>1</v>
      </c>
    </row>
    <row r="41" spans="1:12" ht="79.2" x14ac:dyDescent="0.3">
      <c r="A41" s="378" t="s">
        <v>10176</v>
      </c>
      <c r="B41" s="68" t="s">
        <v>11330</v>
      </c>
      <c r="C41" s="68" t="s">
        <v>11331</v>
      </c>
      <c r="D41" s="672" t="s">
        <v>6630</v>
      </c>
      <c r="E41" s="92">
        <v>1</v>
      </c>
      <c r="F41" s="378">
        <v>1</v>
      </c>
    </row>
    <row r="42" spans="1:12" ht="52.8" x14ac:dyDescent="0.3">
      <c r="A42" s="378" t="s">
        <v>7071</v>
      </c>
      <c r="B42" s="68" t="s">
        <v>11333</v>
      </c>
      <c r="C42" s="68" t="s">
        <v>11332</v>
      </c>
      <c r="D42" s="672" t="s">
        <v>6630</v>
      </c>
      <c r="E42" s="92">
        <v>1</v>
      </c>
      <c r="F42" s="588">
        <v>0.5</v>
      </c>
    </row>
    <row r="43" spans="1:12" s="194" customFormat="1" ht="66" x14ac:dyDescent="0.3">
      <c r="A43" s="378" t="s">
        <v>9486</v>
      </c>
      <c r="B43" s="68" t="s">
        <v>11334</v>
      </c>
      <c r="C43" s="68" t="s">
        <v>11335</v>
      </c>
      <c r="D43" s="681" t="s">
        <v>6630</v>
      </c>
      <c r="E43" s="92">
        <v>1</v>
      </c>
      <c r="F43" s="588">
        <v>0.5</v>
      </c>
    </row>
    <row r="44" spans="1:12" s="194" customFormat="1" ht="52.8" x14ac:dyDescent="0.3">
      <c r="A44" s="683" t="s">
        <v>11222</v>
      </c>
      <c r="B44" s="690" t="s">
        <v>11223</v>
      </c>
      <c r="C44" s="691" t="s">
        <v>11224</v>
      </c>
      <c r="D44" s="597" t="s">
        <v>6630</v>
      </c>
      <c r="E44" s="686">
        <v>1</v>
      </c>
      <c r="F44" s="687">
        <v>1</v>
      </c>
    </row>
    <row r="45" spans="1:12" s="194" customFormat="1" ht="66" x14ac:dyDescent="0.3">
      <c r="A45" s="683" t="s">
        <v>11225</v>
      </c>
      <c r="B45" s="690" t="s">
        <v>11226</v>
      </c>
      <c r="C45" s="691" t="s">
        <v>11227</v>
      </c>
      <c r="D45" s="597" t="s">
        <v>6630</v>
      </c>
      <c r="E45" s="686">
        <v>1</v>
      </c>
      <c r="F45" s="687">
        <v>1</v>
      </c>
    </row>
    <row r="46" spans="1:12" x14ac:dyDescent="0.3">
      <c r="A46" s="674" t="s">
        <v>11336</v>
      </c>
      <c r="B46" s="671"/>
      <c r="C46" s="671"/>
      <c r="D46" s="671"/>
      <c r="E46" s="671"/>
      <c r="F46" s="675"/>
      <c r="G46" s="194"/>
      <c r="H46" s="194"/>
      <c r="I46" s="194"/>
      <c r="J46" s="194"/>
      <c r="K46" s="194"/>
      <c r="L46" s="194"/>
    </row>
    <row r="47" spans="1:12" ht="52.8" x14ac:dyDescent="0.3">
      <c r="A47" s="378" t="s">
        <v>7072</v>
      </c>
      <c r="B47" s="68" t="s">
        <v>11337</v>
      </c>
      <c r="C47" s="68" t="s">
        <v>11338</v>
      </c>
      <c r="D47" s="672" t="s">
        <v>6630</v>
      </c>
      <c r="E47" s="92">
        <v>1</v>
      </c>
      <c r="F47" s="378">
        <v>1</v>
      </c>
    </row>
    <row r="48" spans="1:12" ht="79.2" x14ac:dyDescent="0.3">
      <c r="A48" s="378" t="s">
        <v>10177</v>
      </c>
      <c r="B48" s="68" t="s">
        <v>11339</v>
      </c>
      <c r="C48" s="68" t="s">
        <v>11340</v>
      </c>
      <c r="D48" s="672" t="s">
        <v>6630</v>
      </c>
      <c r="E48" s="92">
        <v>1</v>
      </c>
      <c r="F48" s="378">
        <v>1</v>
      </c>
    </row>
    <row r="49" spans="1:6" ht="39.6" x14ac:dyDescent="0.3">
      <c r="A49" s="378" t="s">
        <v>7073</v>
      </c>
      <c r="B49" s="68" t="s">
        <v>11341</v>
      </c>
      <c r="C49" s="68" t="s">
        <v>11342</v>
      </c>
      <c r="D49" s="672" t="s">
        <v>6630</v>
      </c>
      <c r="E49" s="92">
        <v>1</v>
      </c>
      <c r="F49" s="378">
        <v>1</v>
      </c>
    </row>
    <row r="50" spans="1:6" ht="39.6" x14ac:dyDescent="0.3">
      <c r="A50" s="683" t="s">
        <v>11228</v>
      </c>
      <c r="B50" s="690" t="s">
        <v>11229</v>
      </c>
      <c r="C50" s="691" t="s">
        <v>11230</v>
      </c>
      <c r="D50" s="597" t="s">
        <v>6630</v>
      </c>
      <c r="E50" s="686">
        <v>1</v>
      </c>
      <c r="F50" s="687">
        <v>1</v>
      </c>
    </row>
    <row r="51" spans="1:6" ht="79.2" x14ac:dyDescent="0.3">
      <c r="A51" s="683" t="s">
        <v>11231</v>
      </c>
      <c r="B51" s="690" t="s">
        <v>11232</v>
      </c>
      <c r="C51" s="691" t="s">
        <v>11233</v>
      </c>
      <c r="D51" s="597" t="s">
        <v>6630</v>
      </c>
      <c r="E51" s="686">
        <v>1</v>
      </c>
      <c r="F51" s="687">
        <v>1</v>
      </c>
    </row>
    <row r="52" spans="1:6" ht="39.6" x14ac:dyDescent="0.3">
      <c r="A52" s="683" t="s">
        <v>11234</v>
      </c>
      <c r="B52" s="690" t="s">
        <v>11235</v>
      </c>
      <c r="C52" s="691" t="s">
        <v>11236</v>
      </c>
      <c r="D52" s="597" t="s">
        <v>6630</v>
      </c>
      <c r="E52" s="686">
        <v>1</v>
      </c>
      <c r="F52" s="687">
        <v>2</v>
      </c>
    </row>
    <row r="53" spans="1:6" ht="52.8" x14ac:dyDescent="0.3">
      <c r="A53" s="378" t="s">
        <v>7074</v>
      </c>
      <c r="B53" s="68" t="s">
        <v>11344</v>
      </c>
      <c r="C53" s="68" t="s">
        <v>11343</v>
      </c>
      <c r="D53" s="681" t="s">
        <v>6630</v>
      </c>
      <c r="E53" s="92">
        <v>1</v>
      </c>
      <c r="F53" s="588">
        <v>0.5</v>
      </c>
    </row>
    <row r="54" spans="1:6" s="194" customFormat="1" ht="66" x14ac:dyDescent="0.3">
      <c r="A54" s="378" t="s">
        <v>9487</v>
      </c>
      <c r="B54" s="68" t="s">
        <v>11345</v>
      </c>
      <c r="C54" s="68" t="s">
        <v>11346</v>
      </c>
      <c r="D54" s="672" t="s">
        <v>6630</v>
      </c>
      <c r="E54" s="92">
        <v>1</v>
      </c>
      <c r="F54" s="588">
        <v>0.5</v>
      </c>
    </row>
    <row r="55" spans="1:6" s="194" customFormat="1" ht="52.8" x14ac:dyDescent="0.3">
      <c r="A55" s="692" t="s">
        <v>11237</v>
      </c>
      <c r="B55" s="18" t="s">
        <v>11238</v>
      </c>
      <c r="C55" s="693" t="s">
        <v>11239</v>
      </c>
      <c r="D55" s="681" t="s">
        <v>6630</v>
      </c>
      <c r="E55" s="92">
        <v>1</v>
      </c>
      <c r="F55" s="694">
        <v>1</v>
      </c>
    </row>
    <row r="56" spans="1:6" s="194" customFormat="1" ht="66" x14ac:dyDescent="0.3">
      <c r="A56" s="692" t="s">
        <v>11240</v>
      </c>
      <c r="B56" s="679" t="s">
        <v>11241</v>
      </c>
      <c r="C56" s="693" t="s">
        <v>11242</v>
      </c>
      <c r="D56" s="681" t="s">
        <v>6630</v>
      </c>
      <c r="E56" s="92">
        <v>1</v>
      </c>
      <c r="F56" s="694">
        <v>1</v>
      </c>
    </row>
    <row r="57" spans="1:6" s="194" customFormat="1" ht="39.6" x14ac:dyDescent="0.3">
      <c r="A57" s="692" t="s">
        <v>11243</v>
      </c>
      <c r="B57" s="18" t="s">
        <v>11244</v>
      </c>
      <c r="C57" s="693" t="s">
        <v>11245</v>
      </c>
      <c r="D57" s="681" t="s">
        <v>6630</v>
      </c>
      <c r="E57" s="92">
        <v>1</v>
      </c>
      <c r="F57" s="694">
        <v>2</v>
      </c>
    </row>
    <row r="58" spans="1:6" s="194" customFormat="1" ht="66" x14ac:dyDescent="0.3">
      <c r="A58" s="692" t="s">
        <v>11246</v>
      </c>
      <c r="B58" s="18" t="s">
        <v>11247</v>
      </c>
      <c r="C58" s="693" t="s">
        <v>11248</v>
      </c>
      <c r="D58" s="681" t="s">
        <v>6630</v>
      </c>
      <c r="E58" s="92">
        <v>1</v>
      </c>
      <c r="F58" s="694">
        <v>1</v>
      </c>
    </row>
    <row r="59" spans="1:6" s="194" customFormat="1" ht="66" x14ac:dyDescent="0.3">
      <c r="A59" s="692" t="s">
        <v>11249</v>
      </c>
      <c r="B59" s="18" t="s">
        <v>11250</v>
      </c>
      <c r="C59" s="693" t="s">
        <v>11251</v>
      </c>
      <c r="D59" s="681" t="s">
        <v>6630</v>
      </c>
      <c r="E59" s="92">
        <v>1</v>
      </c>
      <c r="F59" s="694">
        <v>2</v>
      </c>
    </row>
    <row r="60" spans="1:6" s="194" customFormat="1" ht="39.6" x14ac:dyDescent="0.3">
      <c r="A60" s="692" t="s">
        <v>11252</v>
      </c>
      <c r="B60" s="18" t="s">
        <v>11347</v>
      </c>
      <c r="C60" s="693" t="s">
        <v>11253</v>
      </c>
      <c r="D60" s="681" t="s">
        <v>6630</v>
      </c>
      <c r="E60" s="92">
        <v>1</v>
      </c>
      <c r="F60" s="694">
        <v>2</v>
      </c>
    </row>
    <row r="61" spans="1:6" s="194" customFormat="1" ht="66" x14ac:dyDescent="0.3">
      <c r="A61" s="692" t="s">
        <v>11254</v>
      </c>
      <c r="B61" s="18" t="s">
        <v>11255</v>
      </c>
      <c r="C61" s="693" t="s">
        <v>11256</v>
      </c>
      <c r="D61" s="681" t="s">
        <v>6630</v>
      </c>
      <c r="E61" s="92">
        <v>1</v>
      </c>
      <c r="F61" s="693">
        <v>4</v>
      </c>
    </row>
    <row r="62" spans="1:6" s="194" customFormat="1" ht="39.6" x14ac:dyDescent="0.3">
      <c r="A62" s="692" t="s">
        <v>11257</v>
      </c>
      <c r="B62" s="18" t="s">
        <v>11258</v>
      </c>
      <c r="C62" s="693" t="s">
        <v>11259</v>
      </c>
      <c r="D62" s="681" t="s">
        <v>6630</v>
      </c>
      <c r="E62" s="92">
        <v>1</v>
      </c>
      <c r="F62" s="694">
        <v>1</v>
      </c>
    </row>
    <row r="63" spans="1:6" s="194" customFormat="1" x14ac:dyDescent="0.3">
      <c r="A63" s="923" t="s">
        <v>14606</v>
      </c>
      <c r="B63" s="924"/>
      <c r="C63" s="924"/>
      <c r="D63" s="924"/>
      <c r="E63" s="924"/>
      <c r="F63" s="925"/>
    </row>
    <row r="64" spans="1:6" s="194" customFormat="1" ht="52.8" x14ac:dyDescent="0.3">
      <c r="A64" s="931" t="s">
        <v>7068</v>
      </c>
      <c r="B64" s="932" t="s">
        <v>11324</v>
      </c>
      <c r="C64" s="932" t="s">
        <v>11325</v>
      </c>
      <c r="D64" s="933" t="s">
        <v>6630</v>
      </c>
      <c r="E64" s="934">
        <v>1</v>
      </c>
      <c r="F64" s="931">
        <v>1</v>
      </c>
    </row>
    <row r="65" spans="1:6" s="194" customFormat="1" ht="79.2" x14ac:dyDescent="0.3">
      <c r="A65" s="935" t="s">
        <v>11219</v>
      </c>
      <c r="B65" s="936" t="s">
        <v>11220</v>
      </c>
      <c r="C65" s="937" t="s">
        <v>11221</v>
      </c>
      <c r="D65" s="933" t="s">
        <v>6630</v>
      </c>
      <c r="E65" s="934">
        <v>1</v>
      </c>
      <c r="F65" s="938">
        <v>1</v>
      </c>
    </row>
    <row r="66" spans="1:6" s="194" customFormat="1" ht="52.8" x14ac:dyDescent="0.3">
      <c r="A66" s="931" t="s">
        <v>7069</v>
      </c>
      <c r="B66" s="932" t="s">
        <v>11327</v>
      </c>
      <c r="C66" s="932" t="s">
        <v>11326</v>
      </c>
      <c r="D66" s="933" t="s">
        <v>6630</v>
      </c>
      <c r="E66" s="934">
        <v>1</v>
      </c>
      <c r="F66" s="938">
        <v>2</v>
      </c>
    </row>
    <row r="67" spans="1:6" s="194" customFormat="1" ht="52.8" x14ac:dyDescent="0.3">
      <c r="A67" s="926" t="s">
        <v>14607</v>
      </c>
      <c r="B67" s="927" t="s">
        <v>14608</v>
      </c>
      <c r="C67" s="927" t="s">
        <v>14609</v>
      </c>
      <c r="D67" s="928" t="s">
        <v>6630</v>
      </c>
      <c r="E67" s="929">
        <v>1</v>
      </c>
      <c r="F67" s="930">
        <v>2</v>
      </c>
    </row>
    <row r="70" spans="1:6" ht="39" customHeight="1" x14ac:dyDescent="0.3">
      <c r="A70" s="1102" t="s">
        <v>11348</v>
      </c>
      <c r="B70" s="1103"/>
      <c r="C70" s="1103"/>
      <c r="D70" s="1103"/>
      <c r="E70" s="1103"/>
      <c r="F70" s="1103"/>
    </row>
    <row r="71" spans="1:6" ht="15.75" customHeight="1" x14ac:dyDescent="0.3"/>
    <row r="72" spans="1:6" ht="15" customHeight="1" x14ac:dyDescent="0.3">
      <c r="A72" s="1104" t="s">
        <v>11260</v>
      </c>
      <c r="B72" s="1105"/>
      <c r="C72" s="1105"/>
      <c r="D72" s="1105"/>
      <c r="E72" s="1105"/>
      <c r="F72" s="1105"/>
    </row>
  </sheetData>
  <mergeCells count="2">
    <mergeCell ref="A70:F70"/>
    <mergeCell ref="A72:F72"/>
  </mergeCells>
  <pageMargins left="0.7" right="0.7" top="0.75" bottom="0.75" header="0.3" footer="0.3"/>
  <pageSetup paperSize="9" scale="83"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B6CFD-664C-48C4-B9A3-E9D57ADCDE1D}">
  <sheetPr>
    <tabColor rgb="FFFF0000"/>
    <pageSetUpPr fitToPage="1"/>
  </sheetPr>
  <dimension ref="A1:E46"/>
  <sheetViews>
    <sheetView workbookViewId="0">
      <selection activeCell="B4" sqref="B4"/>
    </sheetView>
  </sheetViews>
  <sheetFormatPr defaultColWidth="9.44140625" defaultRowHeight="14.4" x14ac:dyDescent="0.3"/>
  <cols>
    <col min="1" max="1" width="9.44140625" style="350"/>
    <col min="2" max="2" width="25.5546875" style="350" customWidth="1"/>
    <col min="3" max="3" width="83.44140625" style="102" customWidth="1"/>
    <col min="4" max="5" width="9.44140625" style="112"/>
    <col min="6" max="16384" width="9.44140625" style="109"/>
  </cols>
  <sheetData>
    <row r="1" spans="1:5" s="111" customFormat="1" ht="17.399999999999999" x14ac:dyDescent="0.3">
      <c r="A1" s="22" t="s">
        <v>8235</v>
      </c>
      <c r="B1" s="304"/>
      <c r="C1" s="305"/>
      <c r="D1" s="178"/>
      <c r="E1" s="178"/>
    </row>
    <row r="2" spans="1:5" s="111" customFormat="1" x14ac:dyDescent="0.3">
      <c r="A2" s="304"/>
      <c r="B2" s="304"/>
      <c r="C2" s="176"/>
      <c r="D2" s="178"/>
      <c r="E2" s="178"/>
    </row>
    <row r="3" spans="1:5" s="333" customFormat="1" ht="39.6" x14ac:dyDescent="0.3">
      <c r="A3" s="330" t="s">
        <v>0</v>
      </c>
      <c r="B3" s="330" t="s">
        <v>1</v>
      </c>
      <c r="C3" s="331" t="s">
        <v>2</v>
      </c>
      <c r="D3" s="161" t="s">
        <v>3</v>
      </c>
      <c r="E3" s="332" t="s">
        <v>126</v>
      </c>
    </row>
    <row r="4" spans="1:5" ht="122.25" customHeight="1" x14ac:dyDescent="0.3">
      <c r="A4" s="143" t="s">
        <v>8196</v>
      </c>
      <c r="B4" s="293" t="s">
        <v>14600</v>
      </c>
      <c r="C4" s="662" t="s">
        <v>14759</v>
      </c>
      <c r="D4" s="87" t="s">
        <v>124</v>
      </c>
      <c r="E4" s="88">
        <v>1.58</v>
      </c>
    </row>
    <row r="5" spans="1:5" ht="108" customHeight="1" x14ac:dyDescent="0.3">
      <c r="A5" s="143" t="s">
        <v>8197</v>
      </c>
      <c r="B5" s="307" t="s">
        <v>1673</v>
      </c>
      <c r="C5" s="84" t="s">
        <v>8198</v>
      </c>
      <c r="D5" s="87" t="s">
        <v>124</v>
      </c>
      <c r="E5" s="88">
        <v>6.92</v>
      </c>
    </row>
    <row r="6" spans="1:5" x14ac:dyDescent="0.3">
      <c r="A6" s="143" t="s">
        <v>8199</v>
      </c>
      <c r="B6" s="307" t="s">
        <v>1682</v>
      </c>
      <c r="C6" s="84" t="s">
        <v>2660</v>
      </c>
      <c r="D6" s="87" t="s">
        <v>124</v>
      </c>
      <c r="E6" s="88">
        <v>3.46</v>
      </c>
    </row>
    <row r="7" spans="1:5" ht="39.6" x14ac:dyDescent="0.3">
      <c r="A7" s="143" t="s">
        <v>8200</v>
      </c>
      <c r="B7" s="307" t="s">
        <v>1683</v>
      </c>
      <c r="C7" s="271" t="s">
        <v>8389</v>
      </c>
      <c r="D7" s="308" t="s">
        <v>124</v>
      </c>
      <c r="E7" s="309">
        <v>15.02</v>
      </c>
    </row>
    <row r="8" spans="1:5" ht="79.2" x14ac:dyDescent="0.3">
      <c r="A8" s="143" t="s">
        <v>8201</v>
      </c>
      <c r="B8" s="307" t="s">
        <v>1684</v>
      </c>
      <c r="C8" s="271" t="s">
        <v>8390</v>
      </c>
      <c r="D8" s="308" t="s">
        <v>124</v>
      </c>
      <c r="E8" s="309">
        <v>10.38</v>
      </c>
    </row>
    <row r="9" spans="1:5" ht="26.4" x14ac:dyDescent="0.3">
      <c r="A9" s="682" t="s">
        <v>11207</v>
      </c>
      <c r="B9" s="307" t="s">
        <v>11195</v>
      </c>
      <c r="C9" s="271" t="s">
        <v>11196</v>
      </c>
      <c r="D9" s="308" t="s">
        <v>124</v>
      </c>
      <c r="E9" s="309">
        <v>3</v>
      </c>
    </row>
    <row r="10" spans="1:5" ht="39.6" x14ac:dyDescent="0.3">
      <c r="A10" s="682" t="s">
        <v>11208</v>
      </c>
      <c r="B10" s="307" t="s">
        <v>11197</v>
      </c>
      <c r="C10" s="271" t="s">
        <v>11816</v>
      </c>
      <c r="D10" s="308" t="s">
        <v>124</v>
      </c>
      <c r="E10" s="309">
        <v>1</v>
      </c>
    </row>
    <row r="11" spans="1:5" ht="26.4" x14ac:dyDescent="0.3">
      <c r="A11" s="682" t="s">
        <v>11209</v>
      </c>
      <c r="B11" s="307" t="s">
        <v>11199</v>
      </c>
      <c r="C11" s="271" t="s">
        <v>11200</v>
      </c>
      <c r="D11" s="308" t="s">
        <v>124</v>
      </c>
      <c r="E11" s="309">
        <v>3.3</v>
      </c>
    </row>
    <row r="12" spans="1:5" ht="39.6" x14ac:dyDescent="0.3">
      <c r="A12" s="682" t="s">
        <v>11210</v>
      </c>
      <c r="B12" s="307" t="s">
        <v>11201</v>
      </c>
      <c r="C12" s="271" t="s">
        <v>11817</v>
      </c>
      <c r="D12" s="308" t="s">
        <v>124</v>
      </c>
      <c r="E12" s="309">
        <v>1</v>
      </c>
    </row>
    <row r="13" spans="1:5" ht="39.6" x14ac:dyDescent="0.3">
      <c r="A13" s="682" t="s">
        <v>11211</v>
      </c>
      <c r="B13" s="307" t="s">
        <v>11203</v>
      </c>
      <c r="C13" s="271" t="s">
        <v>11204</v>
      </c>
      <c r="D13" s="308" t="s">
        <v>124</v>
      </c>
      <c r="E13" s="309">
        <v>5.3</v>
      </c>
    </row>
    <row r="14" spans="1:5" ht="39.6" x14ac:dyDescent="0.3">
      <c r="A14" s="682" t="s">
        <v>11212</v>
      </c>
      <c r="B14" s="307" t="s">
        <v>11205</v>
      </c>
      <c r="C14" s="271" t="s">
        <v>11818</v>
      </c>
      <c r="D14" s="308" t="s">
        <v>124</v>
      </c>
      <c r="E14" s="309">
        <v>1.4</v>
      </c>
    </row>
    <row r="15" spans="1:5" ht="52.8" x14ac:dyDescent="0.3">
      <c r="A15" s="862" t="s">
        <v>14082</v>
      </c>
      <c r="B15" s="307" t="s">
        <v>14078</v>
      </c>
      <c r="C15" s="271" t="s">
        <v>14079</v>
      </c>
      <c r="D15" s="308" t="s">
        <v>124</v>
      </c>
      <c r="E15" s="309">
        <v>5.3</v>
      </c>
    </row>
    <row r="16" spans="1:5" ht="52.8" x14ac:dyDescent="0.3">
      <c r="A16" s="862" t="s">
        <v>14083</v>
      </c>
      <c r="B16" s="307" t="s">
        <v>14080</v>
      </c>
      <c r="C16" s="271" t="s">
        <v>14081</v>
      </c>
      <c r="D16" s="308" t="s">
        <v>124</v>
      </c>
      <c r="E16" s="309">
        <v>6.1</v>
      </c>
    </row>
    <row r="17" spans="1:5" x14ac:dyDescent="0.3">
      <c r="A17" s="143" t="s">
        <v>8202</v>
      </c>
      <c r="B17" s="307" t="s">
        <v>1701</v>
      </c>
      <c r="C17" s="84" t="s">
        <v>1701</v>
      </c>
      <c r="D17" s="87" t="s">
        <v>124</v>
      </c>
      <c r="E17" s="88">
        <v>1.58</v>
      </c>
    </row>
    <row r="18" spans="1:5" x14ac:dyDescent="0.3">
      <c r="A18" s="143" t="s">
        <v>8203</v>
      </c>
      <c r="B18" s="307" t="s">
        <v>1720</v>
      </c>
      <c r="C18" s="84" t="s">
        <v>1720</v>
      </c>
      <c r="D18" s="87" t="s">
        <v>124</v>
      </c>
      <c r="E18" s="88">
        <v>1.58</v>
      </c>
    </row>
    <row r="19" spans="1:5" ht="52.8" x14ac:dyDescent="0.3">
      <c r="A19" s="95" t="s">
        <v>8204</v>
      </c>
      <c r="B19" s="307" t="s">
        <v>1739</v>
      </c>
      <c r="C19" s="84" t="s">
        <v>10076</v>
      </c>
      <c r="D19" s="87" t="s">
        <v>124</v>
      </c>
      <c r="E19" s="88">
        <v>5.37</v>
      </c>
    </row>
    <row r="20" spans="1:5" ht="52.8" x14ac:dyDescent="0.3">
      <c r="A20" s="95" t="s">
        <v>8205</v>
      </c>
      <c r="B20" s="307" t="s">
        <v>1740</v>
      </c>
      <c r="C20" s="84" t="s">
        <v>10077</v>
      </c>
      <c r="D20" s="87" t="s">
        <v>124</v>
      </c>
      <c r="E20" s="88">
        <v>7.9</v>
      </c>
    </row>
    <row r="21" spans="1:5" s="419" customFormat="1" ht="39.6" x14ac:dyDescent="0.3">
      <c r="A21" s="95" t="s">
        <v>9307</v>
      </c>
      <c r="B21" s="307" t="s">
        <v>9305</v>
      </c>
      <c r="C21" s="84" t="s">
        <v>9306</v>
      </c>
      <c r="D21" s="87" t="s">
        <v>124</v>
      </c>
      <c r="E21" s="88">
        <v>1.58</v>
      </c>
    </row>
    <row r="22" spans="1:5" ht="26.4" x14ac:dyDescent="0.3">
      <c r="A22" s="143" t="s">
        <v>8206</v>
      </c>
      <c r="B22" s="307" t="s">
        <v>1801</v>
      </c>
      <c r="C22" s="84" t="s">
        <v>1802</v>
      </c>
      <c r="D22" s="87" t="s">
        <v>124</v>
      </c>
      <c r="E22" s="88">
        <v>4.74</v>
      </c>
    </row>
    <row r="23" spans="1:5" ht="39.6" x14ac:dyDescent="0.3">
      <c r="A23" s="143" t="s">
        <v>8207</v>
      </c>
      <c r="B23" s="307" t="s">
        <v>8208</v>
      </c>
      <c r="C23" s="84" t="s">
        <v>1807</v>
      </c>
      <c r="D23" s="87" t="s">
        <v>124</v>
      </c>
      <c r="E23" s="88">
        <v>19.38</v>
      </c>
    </row>
    <row r="24" spans="1:5" x14ac:dyDescent="0.3">
      <c r="A24" s="143" t="s">
        <v>8209</v>
      </c>
      <c r="B24" s="307" t="s">
        <v>1811</v>
      </c>
      <c r="C24" s="84" t="s">
        <v>1811</v>
      </c>
      <c r="D24" s="87" t="s">
        <v>124</v>
      </c>
      <c r="E24" s="88">
        <v>47.06</v>
      </c>
    </row>
    <row r="25" spans="1:5" ht="52.8" x14ac:dyDescent="0.3">
      <c r="A25" s="143" t="s">
        <v>8210</v>
      </c>
      <c r="B25" s="307" t="s">
        <v>1833</v>
      </c>
      <c r="C25" s="351" t="s">
        <v>8391</v>
      </c>
      <c r="D25" s="308" t="s">
        <v>124</v>
      </c>
      <c r="E25" s="309">
        <v>59.3</v>
      </c>
    </row>
    <row r="26" spans="1:5" ht="52.8" x14ac:dyDescent="0.3">
      <c r="A26" s="143" t="s">
        <v>8211</v>
      </c>
      <c r="B26" s="307" t="s">
        <v>1834</v>
      </c>
      <c r="C26" s="84" t="s">
        <v>1835</v>
      </c>
      <c r="D26" s="87" t="s">
        <v>124</v>
      </c>
      <c r="E26" s="88">
        <v>82.26</v>
      </c>
    </row>
    <row r="27" spans="1:5" ht="26.4" x14ac:dyDescent="0.3">
      <c r="A27" s="143" t="s">
        <v>8212</v>
      </c>
      <c r="B27" s="307" t="s">
        <v>8213</v>
      </c>
      <c r="C27" s="84" t="s">
        <v>1837</v>
      </c>
      <c r="D27" s="87" t="s">
        <v>124</v>
      </c>
      <c r="E27" s="88">
        <v>71.3</v>
      </c>
    </row>
    <row r="28" spans="1:5" ht="52.8" x14ac:dyDescent="0.3">
      <c r="A28" s="143" t="s">
        <v>8214</v>
      </c>
      <c r="B28" s="307" t="s">
        <v>1838</v>
      </c>
      <c r="C28" s="84" t="s">
        <v>1839</v>
      </c>
      <c r="D28" s="87" t="s">
        <v>124</v>
      </c>
      <c r="E28" s="88">
        <v>88.26</v>
      </c>
    </row>
    <row r="29" spans="1:5" ht="26.4" x14ac:dyDescent="0.3">
      <c r="A29" s="143" t="s">
        <v>8215</v>
      </c>
      <c r="B29" s="307" t="s">
        <v>1840</v>
      </c>
      <c r="C29" s="84" t="s">
        <v>1840</v>
      </c>
      <c r="D29" s="87" t="s">
        <v>124</v>
      </c>
      <c r="E29" s="88">
        <v>11.19</v>
      </c>
    </row>
    <row r="30" spans="1:5" ht="26.4" x14ac:dyDescent="0.3">
      <c r="A30" s="143" t="s">
        <v>8216</v>
      </c>
      <c r="B30" s="307" t="s">
        <v>1841</v>
      </c>
      <c r="C30" s="84" t="s">
        <v>1841</v>
      </c>
      <c r="D30" s="87" t="s">
        <v>124</v>
      </c>
      <c r="E30" s="88">
        <v>20.190000000000001</v>
      </c>
    </row>
    <row r="31" spans="1:5" x14ac:dyDescent="0.3">
      <c r="A31" s="143" t="s">
        <v>8217</v>
      </c>
      <c r="B31" s="307" t="s">
        <v>1842</v>
      </c>
      <c r="C31" s="84" t="s">
        <v>1842</v>
      </c>
      <c r="D31" s="87" t="s">
        <v>124</v>
      </c>
      <c r="E31" s="88">
        <v>10.38</v>
      </c>
    </row>
    <row r="32" spans="1:5" ht="26.4" x14ac:dyDescent="0.3">
      <c r="A32" s="143" t="s">
        <v>8218</v>
      </c>
      <c r="B32" s="307" t="s">
        <v>1843</v>
      </c>
      <c r="C32" s="84" t="s">
        <v>1843</v>
      </c>
      <c r="D32" s="87" t="s">
        <v>124</v>
      </c>
      <c r="E32" s="88">
        <v>10.38</v>
      </c>
    </row>
    <row r="33" spans="1:5" ht="26.4" x14ac:dyDescent="0.3">
      <c r="A33" s="143" t="s">
        <v>8219</v>
      </c>
      <c r="B33" s="307" t="s">
        <v>1844</v>
      </c>
      <c r="C33" s="84" t="s">
        <v>1844</v>
      </c>
      <c r="D33" s="87" t="s">
        <v>124</v>
      </c>
      <c r="E33" s="88">
        <v>11.88</v>
      </c>
    </row>
    <row r="34" spans="1:5" ht="26.4" x14ac:dyDescent="0.3">
      <c r="A34" s="143" t="s">
        <v>8220</v>
      </c>
      <c r="B34" s="307" t="s">
        <v>1845</v>
      </c>
      <c r="C34" s="84" t="s">
        <v>1845</v>
      </c>
      <c r="D34" s="87" t="s">
        <v>124</v>
      </c>
      <c r="E34" s="88">
        <v>31.14</v>
      </c>
    </row>
    <row r="35" spans="1:5" ht="26.4" x14ac:dyDescent="0.3">
      <c r="A35" s="143" t="s">
        <v>8221</v>
      </c>
      <c r="B35" s="307" t="s">
        <v>1846</v>
      </c>
      <c r="C35" s="84" t="s">
        <v>1846</v>
      </c>
      <c r="D35" s="87" t="s">
        <v>124</v>
      </c>
      <c r="E35" s="88">
        <v>6.92</v>
      </c>
    </row>
    <row r="36" spans="1:5" x14ac:dyDescent="0.3">
      <c r="A36" s="143" t="s">
        <v>8222</v>
      </c>
      <c r="B36" s="307" t="s">
        <v>1847</v>
      </c>
      <c r="C36" s="84" t="s">
        <v>1847</v>
      </c>
      <c r="D36" s="87" t="s">
        <v>124</v>
      </c>
      <c r="E36" s="88">
        <v>15.57</v>
      </c>
    </row>
    <row r="37" spans="1:5" ht="26.4" x14ac:dyDescent="0.3">
      <c r="A37" s="143" t="s">
        <v>8223</v>
      </c>
      <c r="B37" s="307" t="s">
        <v>1848</v>
      </c>
      <c r="C37" s="84" t="s">
        <v>1848</v>
      </c>
      <c r="D37" s="87" t="s">
        <v>124</v>
      </c>
      <c r="E37" s="88">
        <v>5.19</v>
      </c>
    </row>
    <row r="38" spans="1:5" ht="26.4" x14ac:dyDescent="0.3">
      <c r="A38" s="143" t="s">
        <v>8224</v>
      </c>
      <c r="B38" s="307" t="s">
        <v>1851</v>
      </c>
      <c r="C38" s="84" t="s">
        <v>1851</v>
      </c>
      <c r="D38" s="87" t="s">
        <v>124</v>
      </c>
      <c r="E38" s="88">
        <v>10.38</v>
      </c>
    </row>
    <row r="39" spans="1:5" ht="26.4" x14ac:dyDescent="0.3">
      <c r="A39" s="143" t="s">
        <v>8225</v>
      </c>
      <c r="B39" s="307" t="s">
        <v>400</v>
      </c>
      <c r="C39" s="84" t="s">
        <v>400</v>
      </c>
      <c r="D39" s="87" t="s">
        <v>124</v>
      </c>
      <c r="E39" s="88">
        <v>0.95</v>
      </c>
    </row>
    <row r="40" spans="1:5" ht="26.4" x14ac:dyDescent="0.3">
      <c r="A40" s="143" t="s">
        <v>8226</v>
      </c>
      <c r="B40" s="307" t="s">
        <v>5666</v>
      </c>
      <c r="C40" s="84" t="s">
        <v>403</v>
      </c>
      <c r="D40" s="87" t="s">
        <v>124</v>
      </c>
      <c r="E40" s="88">
        <v>1.58</v>
      </c>
    </row>
    <row r="41" spans="1:5" ht="72.75" customHeight="1" x14ac:dyDescent="0.3">
      <c r="A41" s="541" t="s">
        <v>8227</v>
      </c>
      <c r="B41" s="650" t="s">
        <v>11191</v>
      </c>
      <c r="C41" s="650" t="s">
        <v>11192</v>
      </c>
      <c r="D41" s="87" t="s">
        <v>124</v>
      </c>
      <c r="E41" s="88">
        <v>0.63</v>
      </c>
    </row>
    <row r="42" spans="1:5" ht="26.4" x14ac:dyDescent="0.3">
      <c r="A42" s="143" t="s">
        <v>8228</v>
      </c>
      <c r="B42" s="307" t="s">
        <v>1977</v>
      </c>
      <c r="C42" s="248" t="s">
        <v>8392</v>
      </c>
      <c r="D42" s="308" t="s">
        <v>124</v>
      </c>
      <c r="E42" s="309">
        <v>4.1500000000000004</v>
      </c>
    </row>
    <row r="43" spans="1:5" x14ac:dyDescent="0.3">
      <c r="A43" s="143" t="s">
        <v>8229</v>
      </c>
      <c r="B43" s="307" t="s">
        <v>1983</v>
      </c>
      <c r="C43" s="84" t="s">
        <v>1983</v>
      </c>
      <c r="D43" s="87" t="s">
        <v>124</v>
      </c>
      <c r="E43" s="88">
        <v>20.65</v>
      </c>
    </row>
    <row r="44" spans="1:5" ht="26.4" x14ac:dyDescent="0.3">
      <c r="A44" s="143" t="s">
        <v>8230</v>
      </c>
      <c r="B44" s="307" t="s">
        <v>7228</v>
      </c>
      <c r="C44" s="84" t="s">
        <v>1984</v>
      </c>
      <c r="D44" s="87" t="s">
        <v>124</v>
      </c>
      <c r="E44" s="88">
        <v>91.7</v>
      </c>
    </row>
    <row r="45" spans="1:5" ht="26.4" x14ac:dyDescent="0.3">
      <c r="A45" s="143" t="s">
        <v>8231</v>
      </c>
      <c r="B45" s="307" t="s">
        <v>8232</v>
      </c>
      <c r="C45" s="307" t="s">
        <v>6384</v>
      </c>
      <c r="D45" s="87" t="s">
        <v>124</v>
      </c>
      <c r="E45" s="88">
        <v>3</v>
      </c>
    </row>
    <row r="46" spans="1:5" ht="26.4" x14ac:dyDescent="0.3">
      <c r="A46" s="143" t="s">
        <v>8233</v>
      </c>
      <c r="B46" s="307" t="s">
        <v>2680</v>
      </c>
      <c r="C46" s="84" t="s">
        <v>8234</v>
      </c>
      <c r="D46" s="87" t="s">
        <v>124</v>
      </c>
      <c r="E46" s="88">
        <v>4</v>
      </c>
    </row>
  </sheetData>
  <pageMargins left="0.70866141732283472" right="0.70866141732283472" top="0.74803149606299213" bottom="0.74803149606299213" header="0.31496062992125984" footer="0.31496062992125984"/>
  <pageSetup paperSize="9" scale="63"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755E-0399-47C8-BF7C-5FDAEECA1BBD}">
  <sheetPr>
    <pageSetUpPr fitToPage="1"/>
  </sheetPr>
  <dimension ref="A1:E20"/>
  <sheetViews>
    <sheetView zoomScale="90" zoomScaleNormal="90" workbookViewId="0"/>
  </sheetViews>
  <sheetFormatPr defaultColWidth="9.44140625" defaultRowHeight="13.8" x14ac:dyDescent="0.25"/>
  <cols>
    <col min="1" max="1" width="9.44140625" style="171"/>
    <col min="2" max="2" width="25.5546875" style="171" customWidth="1"/>
    <col min="3" max="3" width="83.44140625" style="167" customWidth="1"/>
    <col min="4" max="5" width="9.44140625" style="168"/>
    <col min="6" max="16384" width="9.44140625" style="170"/>
  </cols>
  <sheetData>
    <row r="1" spans="1:5" s="299" customFormat="1" ht="17.399999999999999" x14ac:dyDescent="0.25">
      <c r="A1" s="420" t="s">
        <v>8416</v>
      </c>
      <c r="B1" s="421"/>
      <c r="C1" s="422"/>
      <c r="D1" s="297"/>
      <c r="E1" s="297"/>
    </row>
    <row r="3" spans="1:5" s="299" customFormat="1" ht="39.6" x14ac:dyDescent="0.25">
      <c r="A3" s="357" t="s">
        <v>0</v>
      </c>
      <c r="B3" s="357" t="s">
        <v>1</v>
      </c>
      <c r="C3" s="358" t="s">
        <v>2</v>
      </c>
      <c r="D3" s="359" t="s">
        <v>3</v>
      </c>
      <c r="E3" s="360" t="s">
        <v>126</v>
      </c>
    </row>
    <row r="4" spans="1:5" ht="66.75" customHeight="1" x14ac:dyDescent="0.25">
      <c r="A4" s="423" t="s">
        <v>8461</v>
      </c>
      <c r="B4" s="424" t="s">
        <v>8462</v>
      </c>
      <c r="C4" s="424" t="s">
        <v>8463</v>
      </c>
      <c r="D4" s="425" t="s">
        <v>124</v>
      </c>
      <c r="E4" s="427">
        <v>10.379999999999999</v>
      </c>
    </row>
    <row r="5" spans="1:5" ht="97.5" customHeight="1" x14ac:dyDescent="0.25">
      <c r="A5" s="426">
        <v>52404</v>
      </c>
      <c r="B5" s="424" t="s">
        <v>10079</v>
      </c>
      <c r="C5" s="424" t="s">
        <v>10080</v>
      </c>
      <c r="D5" s="425" t="s">
        <v>124</v>
      </c>
      <c r="E5" s="427">
        <v>55.68</v>
      </c>
    </row>
    <row r="6" spans="1:5" ht="98.25" customHeight="1" x14ac:dyDescent="0.25">
      <c r="A6" s="426">
        <v>52406</v>
      </c>
      <c r="B6" s="424" t="s">
        <v>10081</v>
      </c>
      <c r="C6" s="424" t="s">
        <v>10082</v>
      </c>
      <c r="D6" s="425" t="s">
        <v>124</v>
      </c>
      <c r="E6" s="427">
        <v>14.88</v>
      </c>
    </row>
    <row r="7" spans="1:5" ht="116.25" customHeight="1" x14ac:dyDescent="0.25">
      <c r="A7" s="426">
        <v>52408</v>
      </c>
      <c r="B7" s="424" t="s">
        <v>10083</v>
      </c>
      <c r="C7" s="424" t="s">
        <v>10084</v>
      </c>
      <c r="D7" s="425" t="s">
        <v>124</v>
      </c>
      <c r="E7" s="427">
        <v>39.68</v>
      </c>
    </row>
    <row r="8" spans="1:5" ht="94.5" customHeight="1" x14ac:dyDescent="0.25">
      <c r="A8" s="426">
        <v>52410</v>
      </c>
      <c r="B8" s="424" t="s">
        <v>8464</v>
      </c>
      <c r="C8" s="424" t="s">
        <v>10085</v>
      </c>
      <c r="D8" s="425" t="s">
        <v>124</v>
      </c>
      <c r="E8" s="427">
        <v>20.88</v>
      </c>
    </row>
    <row r="9" spans="1:5" ht="129" customHeight="1" x14ac:dyDescent="0.25">
      <c r="A9" s="426">
        <v>52411</v>
      </c>
      <c r="B9" s="424" t="s">
        <v>8465</v>
      </c>
      <c r="C9" s="424" t="s">
        <v>10086</v>
      </c>
      <c r="D9" s="425" t="s">
        <v>124</v>
      </c>
      <c r="E9" s="427">
        <v>55.68</v>
      </c>
    </row>
    <row r="10" spans="1:5" ht="73.5" customHeight="1" x14ac:dyDescent="0.25">
      <c r="A10" s="426">
        <v>52412</v>
      </c>
      <c r="B10" s="424" t="s">
        <v>8466</v>
      </c>
      <c r="C10" s="424" t="s">
        <v>8467</v>
      </c>
      <c r="D10" s="425" t="s">
        <v>124</v>
      </c>
      <c r="E10" s="427">
        <v>5.1899999999999995</v>
      </c>
    </row>
    <row r="11" spans="1:5" ht="63" customHeight="1" x14ac:dyDescent="0.25">
      <c r="A11" s="426">
        <v>52413</v>
      </c>
      <c r="B11" s="424" t="s">
        <v>8468</v>
      </c>
      <c r="C11" s="424" t="s">
        <v>8469</v>
      </c>
      <c r="D11" s="425" t="s">
        <v>124</v>
      </c>
      <c r="E11" s="427">
        <v>19.84</v>
      </c>
    </row>
    <row r="12" spans="1:5" ht="39.6" x14ac:dyDescent="0.25">
      <c r="A12" s="426">
        <v>52414</v>
      </c>
      <c r="B12" s="424" t="s">
        <v>8470</v>
      </c>
      <c r="C12" s="424" t="s">
        <v>8471</v>
      </c>
      <c r="D12" s="425" t="s">
        <v>124</v>
      </c>
      <c r="E12" s="427">
        <v>14.879999999999999</v>
      </c>
    </row>
    <row r="13" spans="1:5" ht="45" customHeight="1" x14ac:dyDescent="0.25">
      <c r="A13" s="426">
        <v>52415</v>
      </c>
      <c r="B13" s="424" t="s">
        <v>8472</v>
      </c>
      <c r="C13" s="424" t="s">
        <v>8473</v>
      </c>
      <c r="D13" s="425" t="s">
        <v>124</v>
      </c>
      <c r="E13" s="427">
        <v>62.64</v>
      </c>
    </row>
    <row r="14" spans="1:5" ht="84.75" customHeight="1" x14ac:dyDescent="0.25">
      <c r="A14" s="426">
        <v>52450</v>
      </c>
      <c r="B14" s="424" t="s">
        <v>8474</v>
      </c>
      <c r="C14" s="424" t="s">
        <v>10087</v>
      </c>
      <c r="D14" s="425" t="s">
        <v>124</v>
      </c>
      <c r="E14" s="427">
        <v>41.76</v>
      </c>
    </row>
    <row r="15" spans="1:5" ht="62.25" customHeight="1" x14ac:dyDescent="0.25">
      <c r="A15" s="426">
        <v>52451</v>
      </c>
      <c r="B15" s="424" t="s">
        <v>8475</v>
      </c>
      <c r="C15" s="424" t="s">
        <v>10088</v>
      </c>
      <c r="D15" s="425" t="s">
        <v>124</v>
      </c>
      <c r="E15" s="427">
        <v>62.64</v>
      </c>
    </row>
    <row r="16" spans="1:5" ht="95.25" customHeight="1" x14ac:dyDescent="0.25">
      <c r="A16" s="426">
        <v>52452</v>
      </c>
      <c r="B16" s="424" t="s">
        <v>8476</v>
      </c>
      <c r="C16" s="424" t="s">
        <v>10090</v>
      </c>
      <c r="D16" s="425" t="s">
        <v>124</v>
      </c>
      <c r="E16" s="427">
        <v>111.36</v>
      </c>
    </row>
    <row r="17" spans="1:5" ht="87" customHeight="1" x14ac:dyDescent="0.25">
      <c r="A17" s="426">
        <v>52453</v>
      </c>
      <c r="B17" s="424" t="s">
        <v>8477</v>
      </c>
      <c r="C17" s="424" t="s">
        <v>10089</v>
      </c>
      <c r="D17" s="425" t="s">
        <v>124</v>
      </c>
      <c r="E17" s="427">
        <v>118.32</v>
      </c>
    </row>
    <row r="18" spans="1:5" ht="71.25" customHeight="1" x14ac:dyDescent="0.25">
      <c r="A18" s="424">
        <v>91313</v>
      </c>
      <c r="B18" s="424" t="s">
        <v>8478</v>
      </c>
      <c r="C18" s="424" t="s">
        <v>9308</v>
      </c>
      <c r="D18" s="425" t="s">
        <v>124</v>
      </c>
      <c r="E18" s="427">
        <v>10.379999999999999</v>
      </c>
    </row>
    <row r="19" spans="1:5" ht="125.25" customHeight="1" x14ac:dyDescent="0.25">
      <c r="A19" s="424">
        <v>11624</v>
      </c>
      <c r="B19" s="424" t="s">
        <v>8479</v>
      </c>
      <c r="C19" s="424" t="s">
        <v>8480</v>
      </c>
      <c r="D19" s="425" t="s">
        <v>124</v>
      </c>
      <c r="E19" s="427">
        <v>20.7</v>
      </c>
    </row>
    <row r="20" spans="1:5" ht="124.5" customHeight="1" x14ac:dyDescent="0.25">
      <c r="A20" s="424">
        <v>11625</v>
      </c>
      <c r="B20" s="424" t="s">
        <v>8481</v>
      </c>
      <c r="C20" s="424" t="s">
        <v>8482</v>
      </c>
      <c r="D20" s="425" t="s">
        <v>124</v>
      </c>
      <c r="E20" s="427">
        <v>62.099999999999994</v>
      </c>
    </row>
  </sheetData>
  <pageMargins left="0.70866141732283472" right="0.70866141732283472" top="0.74803149606299213" bottom="0.74803149606299213" header="0.31496062992125984" footer="0.31496062992125984"/>
  <pageSetup paperSize="9" scale="63"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B136-6017-4164-B92A-04A1D83C1DAA}">
  <sheetPr>
    <pageSetUpPr fitToPage="1"/>
  </sheetPr>
  <dimension ref="A1:E45"/>
  <sheetViews>
    <sheetView workbookViewId="0"/>
  </sheetViews>
  <sheetFormatPr defaultRowHeight="14.4" x14ac:dyDescent="0.3"/>
  <cols>
    <col min="1" max="1" width="9.44140625" style="23"/>
    <col min="2" max="2" width="25.5546875" style="23" customWidth="1"/>
    <col min="3" max="3" width="83.44140625" style="408" customWidth="1"/>
    <col min="4" max="5" width="9.44140625" style="38"/>
  </cols>
  <sheetData>
    <row r="1" spans="1:5" s="111" customFormat="1" ht="17.399999999999999" x14ac:dyDescent="0.3">
      <c r="A1" s="420" t="s">
        <v>8417</v>
      </c>
      <c r="B1" s="304"/>
      <c r="C1" s="406"/>
      <c r="D1" s="178"/>
      <c r="E1" s="178"/>
    </row>
    <row r="3" spans="1:5" ht="39.6" x14ac:dyDescent="0.3">
      <c r="A3" s="357" t="s">
        <v>0</v>
      </c>
      <c r="B3" s="357" t="s">
        <v>1</v>
      </c>
      <c r="C3" s="358" t="s">
        <v>2</v>
      </c>
      <c r="D3" s="359" t="s">
        <v>3</v>
      </c>
      <c r="E3" s="360" t="s">
        <v>126</v>
      </c>
    </row>
    <row r="4" spans="1:5" ht="52.8" x14ac:dyDescent="0.3">
      <c r="A4" s="423" t="s">
        <v>8483</v>
      </c>
      <c r="B4" s="424" t="s">
        <v>8484</v>
      </c>
      <c r="C4" s="424" t="s">
        <v>8485</v>
      </c>
      <c r="D4" s="425" t="s">
        <v>124</v>
      </c>
      <c r="E4" s="428">
        <v>10.38</v>
      </c>
    </row>
    <row r="5" spans="1:5" ht="105.6" x14ac:dyDescent="0.3">
      <c r="A5" s="424">
        <v>11624</v>
      </c>
      <c r="B5" s="424" t="s">
        <v>8479</v>
      </c>
      <c r="C5" s="424" t="s">
        <v>8480</v>
      </c>
      <c r="D5" s="425" t="s">
        <v>124</v>
      </c>
      <c r="E5" s="429">
        <v>20.7</v>
      </c>
    </row>
    <row r="6" spans="1:5" ht="118.8" x14ac:dyDescent="0.3">
      <c r="A6" s="424">
        <v>11625</v>
      </c>
      <c r="B6" s="424" t="s">
        <v>8481</v>
      </c>
      <c r="C6" s="424" t="s">
        <v>8482</v>
      </c>
      <c r="D6" s="425" t="s">
        <v>124</v>
      </c>
      <c r="E6" s="428">
        <v>62.099999999999994</v>
      </c>
    </row>
    <row r="7" spans="1:5" ht="52.8" x14ac:dyDescent="0.3">
      <c r="A7" s="424">
        <v>52485</v>
      </c>
      <c r="B7" s="424" t="s">
        <v>8486</v>
      </c>
      <c r="C7" s="18" t="s">
        <v>10091</v>
      </c>
      <c r="D7" s="425" t="s">
        <v>124</v>
      </c>
      <c r="E7" s="427">
        <v>6.92</v>
      </c>
    </row>
    <row r="8" spans="1:5" ht="79.2" x14ac:dyDescent="0.3">
      <c r="A8" s="424">
        <v>52486</v>
      </c>
      <c r="B8" s="424" t="s">
        <v>8487</v>
      </c>
      <c r="C8" s="18" t="s">
        <v>10092</v>
      </c>
      <c r="D8" s="425" t="s">
        <v>124</v>
      </c>
      <c r="E8" s="427">
        <v>20.759999999999998</v>
      </c>
    </row>
    <row r="9" spans="1:5" ht="79.2" x14ac:dyDescent="0.3">
      <c r="A9" s="426">
        <v>13023</v>
      </c>
      <c r="B9" s="424" t="s">
        <v>8488</v>
      </c>
      <c r="C9" s="18" t="s">
        <v>10093</v>
      </c>
      <c r="D9" s="425" t="s">
        <v>124</v>
      </c>
      <c r="E9" s="427">
        <v>30.51</v>
      </c>
    </row>
    <row r="10" spans="1:5" ht="39.6" x14ac:dyDescent="0.3">
      <c r="A10" s="18" t="s">
        <v>9309</v>
      </c>
      <c r="B10" s="18" t="s">
        <v>9310</v>
      </c>
      <c r="C10" s="18" t="s">
        <v>9311</v>
      </c>
      <c r="D10" s="61" t="s">
        <v>124</v>
      </c>
      <c r="E10" s="63">
        <v>5.71</v>
      </c>
    </row>
    <row r="11" spans="1:5" ht="52.8" x14ac:dyDescent="0.3">
      <c r="A11" s="426">
        <v>93020</v>
      </c>
      <c r="B11" s="18" t="s">
        <v>10094</v>
      </c>
      <c r="C11" s="18" t="s">
        <v>10095</v>
      </c>
      <c r="D11" s="425" t="s">
        <v>124</v>
      </c>
      <c r="E11" s="63">
        <v>12.46</v>
      </c>
    </row>
    <row r="12" spans="1:5" ht="52.8" x14ac:dyDescent="0.3">
      <c r="A12" s="426">
        <v>93021</v>
      </c>
      <c r="B12" s="424" t="s">
        <v>8489</v>
      </c>
      <c r="C12" s="424" t="s">
        <v>8490</v>
      </c>
      <c r="D12" s="425" t="s">
        <v>124</v>
      </c>
      <c r="E12" s="63">
        <v>22.84</v>
      </c>
    </row>
    <row r="13" spans="1:5" ht="26.4" x14ac:dyDescent="0.3">
      <c r="A13" s="426">
        <v>93022</v>
      </c>
      <c r="B13" s="424" t="s">
        <v>8491</v>
      </c>
      <c r="C13" s="18" t="s">
        <v>10096</v>
      </c>
      <c r="D13" s="425" t="s">
        <v>124</v>
      </c>
      <c r="E13" s="427">
        <v>3.46</v>
      </c>
    </row>
    <row r="14" spans="1:5" ht="39.6" x14ac:dyDescent="0.3">
      <c r="A14" s="426">
        <v>93023</v>
      </c>
      <c r="B14" s="424" t="s">
        <v>8492</v>
      </c>
      <c r="C14" s="424" t="s">
        <v>8493</v>
      </c>
      <c r="D14" s="425" t="s">
        <v>124</v>
      </c>
      <c r="E14" s="428">
        <v>12.4</v>
      </c>
    </row>
    <row r="15" spans="1:5" ht="26.4" x14ac:dyDescent="0.3">
      <c r="A15" s="426">
        <v>93024</v>
      </c>
      <c r="B15" s="424" t="s">
        <v>8494</v>
      </c>
      <c r="C15" s="407" t="s">
        <v>10097</v>
      </c>
      <c r="D15" s="425" t="s">
        <v>124</v>
      </c>
      <c r="E15" s="428">
        <v>5.71</v>
      </c>
    </row>
    <row r="16" spans="1:5" ht="66" x14ac:dyDescent="0.3">
      <c r="A16" s="426">
        <v>93025</v>
      </c>
      <c r="B16" s="424" t="s">
        <v>8495</v>
      </c>
      <c r="C16" s="424" t="s">
        <v>8496</v>
      </c>
      <c r="D16" s="425" t="s">
        <v>124</v>
      </c>
      <c r="E16" s="428">
        <v>25.55</v>
      </c>
    </row>
    <row r="17" spans="1:5" ht="39.6" x14ac:dyDescent="0.3">
      <c r="A17" s="426">
        <v>93026</v>
      </c>
      <c r="B17" s="424" t="s">
        <v>8497</v>
      </c>
      <c r="C17" s="424" t="s">
        <v>8498</v>
      </c>
      <c r="D17" s="425" t="s">
        <v>124</v>
      </c>
      <c r="E17" s="427">
        <v>8.65</v>
      </c>
    </row>
    <row r="18" spans="1:5" ht="39.6" x14ac:dyDescent="0.3">
      <c r="A18" s="426">
        <v>93027</v>
      </c>
      <c r="B18" s="424" t="s">
        <v>8499</v>
      </c>
      <c r="C18" s="424" t="s">
        <v>8500</v>
      </c>
      <c r="D18" s="425" t="s">
        <v>124</v>
      </c>
      <c r="E18" s="428">
        <v>6</v>
      </c>
    </row>
    <row r="19" spans="1:5" ht="26.4" x14ac:dyDescent="0.3">
      <c r="A19" s="426">
        <v>93028</v>
      </c>
      <c r="B19" s="424" t="s">
        <v>8501</v>
      </c>
      <c r="C19" s="424" t="s">
        <v>8502</v>
      </c>
      <c r="D19" s="425" t="s">
        <v>124</v>
      </c>
      <c r="E19" s="428">
        <v>1.5</v>
      </c>
    </row>
    <row r="20" spans="1:5" ht="26.4" x14ac:dyDescent="0.3">
      <c r="A20" s="426">
        <v>93029</v>
      </c>
      <c r="B20" s="424" t="s">
        <v>8503</v>
      </c>
      <c r="C20" s="424" t="s">
        <v>8504</v>
      </c>
      <c r="D20" s="425" t="s">
        <v>124</v>
      </c>
      <c r="E20" s="428">
        <v>12.46</v>
      </c>
    </row>
    <row r="21" spans="1:5" ht="145.19999999999999" x14ac:dyDescent="0.3">
      <c r="A21" s="426">
        <v>93030</v>
      </c>
      <c r="B21" s="424" t="s">
        <v>8505</v>
      </c>
      <c r="C21" s="18" t="s">
        <v>10098</v>
      </c>
      <c r="D21" s="425" t="s">
        <v>124</v>
      </c>
      <c r="E21" s="428">
        <v>281.02999999999997</v>
      </c>
    </row>
    <row r="22" spans="1:5" ht="39.6" x14ac:dyDescent="0.3">
      <c r="A22" s="426">
        <v>93031</v>
      </c>
      <c r="B22" s="424" t="s">
        <v>8506</v>
      </c>
      <c r="C22" s="18" t="s">
        <v>10099</v>
      </c>
      <c r="D22" s="425" t="s">
        <v>124</v>
      </c>
      <c r="E22" s="427">
        <v>32.42</v>
      </c>
    </row>
    <row r="23" spans="1:5" ht="145.19999999999999" x14ac:dyDescent="0.3">
      <c r="A23" s="426">
        <v>93032</v>
      </c>
      <c r="B23" s="424" t="s">
        <v>8507</v>
      </c>
      <c r="C23" s="18" t="s">
        <v>10100</v>
      </c>
      <c r="D23" s="425" t="s">
        <v>124</v>
      </c>
      <c r="E23" s="427">
        <v>314.25</v>
      </c>
    </row>
    <row r="24" spans="1:5" ht="39.6" x14ac:dyDescent="0.3">
      <c r="A24" s="426">
        <v>93033</v>
      </c>
      <c r="B24" s="424" t="s">
        <v>8508</v>
      </c>
      <c r="C24" s="424" t="s">
        <v>8509</v>
      </c>
      <c r="D24" s="425" t="s">
        <v>124</v>
      </c>
      <c r="E24" s="427">
        <v>32.42</v>
      </c>
    </row>
    <row r="25" spans="1:5" ht="26.4" x14ac:dyDescent="0.3">
      <c r="A25" s="426">
        <v>93034</v>
      </c>
      <c r="B25" s="424" t="s">
        <v>8510</v>
      </c>
      <c r="C25" s="18" t="s">
        <v>10101</v>
      </c>
      <c r="D25" s="425" t="s">
        <v>124</v>
      </c>
      <c r="E25" s="427">
        <v>7.44</v>
      </c>
    </row>
    <row r="26" spans="1:5" ht="118.8" x14ac:dyDescent="0.3">
      <c r="A26" s="426">
        <v>93035</v>
      </c>
      <c r="B26" s="424" t="s">
        <v>8511</v>
      </c>
      <c r="C26" s="18" t="s">
        <v>10102</v>
      </c>
      <c r="D26" s="425" t="s">
        <v>124</v>
      </c>
      <c r="E26" s="427">
        <v>66.91</v>
      </c>
    </row>
    <row r="27" spans="1:5" ht="39.6" x14ac:dyDescent="0.3">
      <c r="A27" s="426">
        <v>93036</v>
      </c>
      <c r="B27" s="424" t="s">
        <v>8512</v>
      </c>
      <c r="C27" s="407" t="s">
        <v>8513</v>
      </c>
      <c r="D27" s="425" t="s">
        <v>124</v>
      </c>
      <c r="E27" s="427">
        <v>6.92</v>
      </c>
    </row>
    <row r="28" spans="1:5" ht="92.4" x14ac:dyDescent="0.3">
      <c r="A28" s="426">
        <v>93037</v>
      </c>
      <c r="B28" s="424" t="s">
        <v>8514</v>
      </c>
      <c r="C28" s="18" t="s">
        <v>10103</v>
      </c>
      <c r="D28" s="425" t="s">
        <v>124</v>
      </c>
      <c r="E28" s="427">
        <v>297.99</v>
      </c>
    </row>
    <row r="29" spans="1:5" ht="79.2" x14ac:dyDescent="0.3">
      <c r="A29" s="426">
        <v>93038</v>
      </c>
      <c r="B29" s="424" t="s">
        <v>8515</v>
      </c>
      <c r="C29" s="18" t="s">
        <v>10104</v>
      </c>
      <c r="D29" s="425" t="s">
        <v>124</v>
      </c>
      <c r="E29" s="427">
        <v>115.36</v>
      </c>
    </row>
    <row r="30" spans="1:5" ht="26.4" x14ac:dyDescent="0.3">
      <c r="A30" s="426">
        <v>93039</v>
      </c>
      <c r="B30" s="424" t="s">
        <v>8516</v>
      </c>
      <c r="C30" s="424" t="s">
        <v>8517</v>
      </c>
      <c r="D30" s="425" t="s">
        <v>124</v>
      </c>
      <c r="E30" s="427">
        <v>87.68</v>
      </c>
    </row>
    <row r="31" spans="1:5" ht="39.6" x14ac:dyDescent="0.3">
      <c r="A31" s="426">
        <v>93040</v>
      </c>
      <c r="B31" s="424" t="s">
        <v>8518</v>
      </c>
      <c r="C31" s="424" t="s">
        <v>8519</v>
      </c>
      <c r="D31" s="425" t="s">
        <v>124</v>
      </c>
      <c r="E31" s="427">
        <v>5.1899999999999995</v>
      </c>
    </row>
    <row r="32" spans="1:5" ht="39.6" x14ac:dyDescent="0.3">
      <c r="A32" s="426">
        <v>93041</v>
      </c>
      <c r="B32" s="424" t="s">
        <v>8520</v>
      </c>
      <c r="C32" s="424" t="s">
        <v>8521</v>
      </c>
      <c r="D32" s="425" t="s">
        <v>124</v>
      </c>
      <c r="E32" s="427">
        <v>1.73</v>
      </c>
    </row>
    <row r="33" spans="1:5" ht="26.4" x14ac:dyDescent="0.3">
      <c r="A33" s="426">
        <v>93042</v>
      </c>
      <c r="B33" s="424" t="s">
        <v>8522</v>
      </c>
      <c r="C33" s="424" t="s">
        <v>8523</v>
      </c>
      <c r="D33" s="425" t="s">
        <v>124</v>
      </c>
      <c r="E33" s="427">
        <v>4.96</v>
      </c>
    </row>
    <row r="34" spans="1:5" ht="66" x14ac:dyDescent="0.3">
      <c r="A34" s="426">
        <v>93043</v>
      </c>
      <c r="B34" s="424" t="s">
        <v>8524</v>
      </c>
      <c r="C34" s="424" t="s">
        <v>8525</v>
      </c>
      <c r="D34" s="425" t="s">
        <v>124</v>
      </c>
      <c r="E34" s="427">
        <v>5.1899999999999995</v>
      </c>
    </row>
    <row r="35" spans="1:5" ht="66" x14ac:dyDescent="0.3">
      <c r="A35" s="426">
        <v>93044</v>
      </c>
      <c r="B35" s="424" t="s">
        <v>8526</v>
      </c>
      <c r="C35" s="18" t="s">
        <v>10105</v>
      </c>
      <c r="D35" s="425" t="s">
        <v>124</v>
      </c>
      <c r="E35" s="427">
        <v>70.95</v>
      </c>
    </row>
    <row r="36" spans="1:5" ht="26.4" x14ac:dyDescent="0.3">
      <c r="A36" s="426">
        <v>93045</v>
      </c>
      <c r="B36" s="18" t="s">
        <v>10106</v>
      </c>
      <c r="C36" s="18" t="s">
        <v>10107</v>
      </c>
      <c r="D36" s="425" t="s">
        <v>124</v>
      </c>
      <c r="E36" s="427">
        <v>20.76</v>
      </c>
    </row>
    <row r="37" spans="1:5" ht="92.4" x14ac:dyDescent="0.3">
      <c r="A37" s="424">
        <v>91314</v>
      </c>
      <c r="B37" s="424" t="s">
        <v>8527</v>
      </c>
      <c r="C37" s="18" t="s">
        <v>10108</v>
      </c>
      <c r="D37" s="425" t="s">
        <v>124</v>
      </c>
      <c r="E37" s="427">
        <v>10.379999999999999</v>
      </c>
    </row>
    <row r="38" spans="1:5" ht="39.6" x14ac:dyDescent="0.3">
      <c r="A38" s="426">
        <v>93046</v>
      </c>
      <c r="B38" s="424" t="s">
        <v>8528</v>
      </c>
      <c r="C38" s="424" t="s">
        <v>8529</v>
      </c>
      <c r="D38" s="425" t="s">
        <v>124</v>
      </c>
      <c r="E38" s="427">
        <v>29.76</v>
      </c>
    </row>
    <row r="39" spans="1:5" ht="26.4" x14ac:dyDescent="0.3">
      <c r="A39" s="426">
        <v>93047</v>
      </c>
      <c r="B39" s="424" t="s">
        <v>8530</v>
      </c>
      <c r="C39" s="424" t="s">
        <v>8531</v>
      </c>
      <c r="D39" s="425" t="s">
        <v>124</v>
      </c>
      <c r="E39" s="427">
        <v>19.03</v>
      </c>
    </row>
    <row r="40" spans="1:5" ht="26.4" x14ac:dyDescent="0.3">
      <c r="A40" s="426">
        <v>93048</v>
      </c>
      <c r="B40" s="424" t="s">
        <v>8532</v>
      </c>
      <c r="C40" s="424" t="s">
        <v>8533</v>
      </c>
      <c r="D40" s="425" t="s">
        <v>124</v>
      </c>
      <c r="E40" s="427">
        <v>24.34</v>
      </c>
    </row>
    <row r="41" spans="1:5" ht="39.6" x14ac:dyDescent="0.3">
      <c r="A41" s="426">
        <v>93049</v>
      </c>
      <c r="B41" s="424" t="s">
        <v>8534</v>
      </c>
      <c r="C41" s="18" t="s">
        <v>10109</v>
      </c>
      <c r="D41" s="425" t="s">
        <v>124</v>
      </c>
      <c r="E41" s="427">
        <v>12.17</v>
      </c>
    </row>
    <row r="42" spans="1:5" ht="52.8" x14ac:dyDescent="0.3">
      <c r="A42" s="424">
        <v>91315</v>
      </c>
      <c r="B42" s="424" t="s">
        <v>8535</v>
      </c>
      <c r="C42" s="18" t="s">
        <v>10110</v>
      </c>
      <c r="D42" s="425" t="s">
        <v>124</v>
      </c>
      <c r="E42" s="427">
        <v>6.92</v>
      </c>
    </row>
    <row r="43" spans="1:5" ht="60.75" customHeight="1" x14ac:dyDescent="0.3">
      <c r="A43" s="452" t="s">
        <v>9312</v>
      </c>
      <c r="B43" s="452" t="s">
        <v>9313</v>
      </c>
      <c r="C43" s="452" t="s">
        <v>9314</v>
      </c>
      <c r="D43" s="61" t="s">
        <v>124</v>
      </c>
      <c r="E43" s="63">
        <v>8.19</v>
      </c>
    </row>
    <row r="44" spans="1:5" ht="75.75" customHeight="1" x14ac:dyDescent="0.3">
      <c r="A44" s="452" t="s">
        <v>10111</v>
      </c>
      <c r="B44" s="452" t="s">
        <v>9315</v>
      </c>
      <c r="C44" s="452" t="s">
        <v>9316</v>
      </c>
      <c r="D44" s="61" t="s">
        <v>124</v>
      </c>
      <c r="E44" s="63">
        <v>8.19</v>
      </c>
    </row>
    <row r="45" spans="1:5" ht="79.2" x14ac:dyDescent="0.3">
      <c r="A45" s="452" t="s">
        <v>9317</v>
      </c>
      <c r="B45" s="452" t="s">
        <v>9318</v>
      </c>
      <c r="C45" s="18" t="s">
        <v>9319</v>
      </c>
      <c r="D45" s="61" t="s">
        <v>124</v>
      </c>
      <c r="E45" s="63">
        <v>13.96</v>
      </c>
    </row>
  </sheetData>
  <pageMargins left="0.70866141732283472" right="0.70866141732283472" top="0.74803149606299213" bottom="0.74803149606299213" header="0.31496062992125984" footer="0.31496062992125984"/>
  <pageSetup paperSize="9" scale="63" fitToHeight="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pageSetUpPr fitToPage="1"/>
  </sheetPr>
  <dimension ref="A1:E7"/>
  <sheetViews>
    <sheetView workbookViewId="0"/>
  </sheetViews>
  <sheetFormatPr defaultColWidth="9.44140625" defaultRowHeight="13.2" x14ac:dyDescent="0.25"/>
  <cols>
    <col min="1" max="1" width="9.44140625" style="27"/>
    <col min="2" max="2" width="19.5546875" style="27" customWidth="1"/>
    <col min="3" max="3" width="92" style="27" customWidth="1"/>
    <col min="4" max="4" width="12.44140625" style="321" customWidth="1"/>
    <col min="5" max="5" width="8.5546875" style="321"/>
    <col min="6" max="16384" width="9.44140625" style="10"/>
  </cols>
  <sheetData>
    <row r="1" spans="1:5" ht="17.399999999999999" x14ac:dyDescent="0.25">
      <c r="A1" s="22" t="s">
        <v>6107</v>
      </c>
    </row>
    <row r="3" spans="1:5" s="139" customFormat="1" ht="26.4" x14ac:dyDescent="0.3">
      <c r="A3" s="150" t="s">
        <v>0</v>
      </c>
      <c r="B3" s="151" t="s">
        <v>1</v>
      </c>
      <c r="C3" s="151" t="s">
        <v>2</v>
      </c>
      <c r="D3" s="146" t="s">
        <v>3</v>
      </c>
      <c r="E3" s="146" t="s">
        <v>126</v>
      </c>
    </row>
    <row r="4" spans="1:5" ht="118.8" x14ac:dyDescent="0.25">
      <c r="A4" s="248" t="s">
        <v>8355</v>
      </c>
      <c r="B4" s="271" t="s">
        <v>8356</v>
      </c>
      <c r="C4" s="271" t="s">
        <v>8870</v>
      </c>
      <c r="D4" s="274" t="s">
        <v>8357</v>
      </c>
      <c r="E4" s="352">
        <v>1</v>
      </c>
    </row>
    <row r="5" spans="1:5" ht="105.6" x14ac:dyDescent="0.25">
      <c r="A5" s="248" t="s">
        <v>11766</v>
      </c>
      <c r="B5" s="271" t="s">
        <v>11767</v>
      </c>
      <c r="C5" s="271" t="s">
        <v>10112</v>
      </c>
      <c r="D5" s="274" t="s">
        <v>1638</v>
      </c>
      <c r="E5" s="719">
        <v>1</v>
      </c>
    </row>
    <row r="6" spans="1:5" ht="105.6" x14ac:dyDescent="0.25">
      <c r="A6" s="248" t="s">
        <v>11768</v>
      </c>
      <c r="B6" s="271" t="s">
        <v>11769</v>
      </c>
      <c r="C6" s="271" t="s">
        <v>10113</v>
      </c>
      <c r="D6" s="274" t="s">
        <v>1638</v>
      </c>
      <c r="E6" s="719">
        <v>1.5</v>
      </c>
    </row>
    <row r="7" spans="1:5" ht="118.8" x14ac:dyDescent="0.25">
      <c r="A7" s="248" t="s">
        <v>11770</v>
      </c>
      <c r="B7" s="271" t="s">
        <v>11771</v>
      </c>
      <c r="C7" s="271" t="s">
        <v>11772</v>
      </c>
      <c r="D7" s="274" t="s">
        <v>1638</v>
      </c>
      <c r="E7" s="719">
        <v>2</v>
      </c>
    </row>
  </sheetData>
  <customSheetViews>
    <customSheetView guid="{E7AF10E8-B9E4-4114-94F5-FE1133781683}" showPageBreaks="1" fitToPage="1">
      <selection activeCell="G4" sqref="G4"/>
      <pageMargins left="0.7" right="0.7" top="0.75" bottom="0.75" header="0.3" footer="0.3"/>
      <pageSetup paperSize="9" scale="85" fitToHeight="0" orientation="portrait" r:id="rId1"/>
    </customSheetView>
  </customSheetViews>
  <pageMargins left="0.7" right="0.7" top="0.75" bottom="0.75" header="0.3" footer="0.3"/>
  <pageSetup paperSize="9" scale="85" fitToHeight="0"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0.14999847407452621"/>
    <pageSetUpPr fitToPage="1"/>
  </sheetPr>
  <dimension ref="A1:H90"/>
  <sheetViews>
    <sheetView workbookViewId="0">
      <pane xSplit="1" ySplit="3" topLeftCell="B85" activePane="bottomRight" state="frozen"/>
      <selection pane="topRight" activeCell="B1" sqref="B1"/>
      <selection pane="bottomLeft" activeCell="A4" sqref="A4"/>
      <selection pane="bottomRight" activeCell="A90" sqref="A90:XFD90"/>
    </sheetView>
  </sheetViews>
  <sheetFormatPr defaultRowHeight="14.4" x14ac:dyDescent="0.3"/>
  <cols>
    <col min="1" max="1" width="9.5546875" style="154" customWidth="1"/>
    <col min="2" max="2" width="19.5546875" style="154" customWidth="1"/>
    <col min="3" max="3" width="116.5546875" style="154" customWidth="1"/>
    <col min="4" max="4" width="6.44140625" style="38" bestFit="1" customWidth="1"/>
    <col min="5" max="5" width="9.44140625" style="38" customWidth="1"/>
    <col min="6" max="6" width="6.5546875" style="38" customWidth="1"/>
    <col min="7" max="7" width="19.5546875" style="41" customWidth="1"/>
  </cols>
  <sheetData>
    <row r="1" spans="1:7" ht="17.399999999999999" x14ac:dyDescent="0.3">
      <c r="A1" s="165" t="s">
        <v>6108</v>
      </c>
    </row>
    <row r="2" spans="1:7" x14ac:dyDescent="0.3">
      <c r="F2" s="43"/>
      <c r="G2" s="38"/>
    </row>
    <row r="3" spans="1:7" s="154" customFormat="1" ht="39.6" x14ac:dyDescent="0.3">
      <c r="A3" s="148" t="s">
        <v>0</v>
      </c>
      <c r="B3" s="148" t="s">
        <v>1</v>
      </c>
      <c r="C3" s="148" t="s">
        <v>2</v>
      </c>
      <c r="D3" s="146" t="s">
        <v>3</v>
      </c>
      <c r="E3" s="146" t="s">
        <v>126</v>
      </c>
      <c r="F3" s="155" t="s">
        <v>127</v>
      </c>
      <c r="G3" s="146" t="s">
        <v>128</v>
      </c>
    </row>
    <row r="4" spans="1:7" ht="15.6" x14ac:dyDescent="0.3">
      <c r="A4" s="562" t="s">
        <v>14039</v>
      </c>
      <c r="B4" s="563"/>
      <c r="C4" s="563"/>
      <c r="D4" s="810"/>
      <c r="E4" s="811"/>
      <c r="F4" s="810"/>
      <c r="G4" s="810"/>
    </row>
    <row r="5" spans="1:7" ht="26.4" x14ac:dyDescent="0.3">
      <c r="A5" s="381" t="s">
        <v>11504</v>
      </c>
      <c r="B5" s="716" t="s">
        <v>130</v>
      </c>
      <c r="C5" s="716" t="s">
        <v>11505</v>
      </c>
      <c r="D5" s="269" t="s">
        <v>124</v>
      </c>
      <c r="E5" s="708">
        <v>6.75</v>
      </c>
      <c r="F5" s="270">
        <v>45</v>
      </c>
      <c r="G5" s="270" t="s">
        <v>9304</v>
      </c>
    </row>
    <row r="6" spans="1:7" ht="39.6" x14ac:dyDescent="0.3">
      <c r="A6" s="381" t="s">
        <v>11506</v>
      </c>
      <c r="B6" s="716" t="s">
        <v>11507</v>
      </c>
      <c r="C6" s="716" t="s">
        <v>11508</v>
      </c>
      <c r="D6" s="269" t="s">
        <v>124</v>
      </c>
      <c r="E6" s="708">
        <v>6.75</v>
      </c>
      <c r="F6" s="270">
        <v>45</v>
      </c>
      <c r="G6" s="270" t="s">
        <v>9304</v>
      </c>
    </row>
    <row r="7" spans="1:7" ht="39.6" x14ac:dyDescent="0.3">
      <c r="A7" s="381" t="s">
        <v>11509</v>
      </c>
      <c r="B7" s="716" t="s">
        <v>11510</v>
      </c>
      <c r="C7" s="716" t="s">
        <v>11511</v>
      </c>
      <c r="D7" s="269" t="s">
        <v>124</v>
      </c>
      <c r="E7" s="708">
        <v>2.25</v>
      </c>
      <c r="F7" s="270">
        <v>15</v>
      </c>
      <c r="G7" s="270" t="s">
        <v>9304</v>
      </c>
    </row>
    <row r="8" spans="1:7" ht="39.6" x14ac:dyDescent="0.3">
      <c r="A8" s="381" t="s">
        <v>11512</v>
      </c>
      <c r="B8" s="716" t="s">
        <v>11513</v>
      </c>
      <c r="C8" s="716" t="s">
        <v>11514</v>
      </c>
      <c r="D8" s="269" t="s">
        <v>124</v>
      </c>
      <c r="E8" s="708">
        <v>2.25</v>
      </c>
      <c r="F8" s="270">
        <v>15</v>
      </c>
      <c r="G8" s="270" t="s">
        <v>9304</v>
      </c>
    </row>
    <row r="9" spans="1:7" x14ac:dyDescent="0.3">
      <c r="A9" s="381" t="s">
        <v>11515</v>
      </c>
      <c r="B9" s="716" t="s">
        <v>10805</v>
      </c>
      <c r="C9" s="716" t="s">
        <v>11516</v>
      </c>
      <c r="D9" s="269" t="s">
        <v>124</v>
      </c>
      <c r="E9" s="708">
        <v>2.25</v>
      </c>
      <c r="F9" s="270">
        <v>15</v>
      </c>
      <c r="G9" s="270" t="s">
        <v>9304</v>
      </c>
    </row>
    <row r="10" spans="1:7" ht="39.6" x14ac:dyDescent="0.3">
      <c r="A10" s="381" t="s">
        <v>11517</v>
      </c>
      <c r="B10" s="716" t="s">
        <v>11518</v>
      </c>
      <c r="C10" s="716" t="s">
        <v>11519</v>
      </c>
      <c r="D10" s="269" t="s">
        <v>124</v>
      </c>
      <c r="E10" s="708">
        <v>10.5</v>
      </c>
      <c r="F10" s="720">
        <v>70</v>
      </c>
      <c r="G10" s="270" t="s">
        <v>9304</v>
      </c>
    </row>
    <row r="11" spans="1:7" ht="92.4" x14ac:dyDescent="0.3">
      <c r="A11" s="381" t="s">
        <v>11520</v>
      </c>
      <c r="B11" s="716" t="s">
        <v>11521</v>
      </c>
      <c r="C11" s="716" t="s">
        <v>11522</v>
      </c>
      <c r="D11" s="269" t="s">
        <v>124</v>
      </c>
      <c r="E11" s="708">
        <v>9</v>
      </c>
      <c r="F11" s="270">
        <v>60</v>
      </c>
      <c r="G11" s="270" t="s">
        <v>9304</v>
      </c>
    </row>
    <row r="12" spans="1:7" ht="105.6" x14ac:dyDescent="0.3">
      <c r="A12" s="381" t="s">
        <v>11523</v>
      </c>
      <c r="B12" s="716" t="s">
        <v>11524</v>
      </c>
      <c r="C12" s="716" t="s">
        <v>11525</v>
      </c>
      <c r="D12" s="269" t="s">
        <v>124</v>
      </c>
      <c r="E12" s="708">
        <v>13.5</v>
      </c>
      <c r="F12" s="270">
        <v>90</v>
      </c>
      <c r="G12" s="270" t="s">
        <v>9304</v>
      </c>
    </row>
    <row r="13" spans="1:7" ht="105.6" x14ac:dyDescent="0.3">
      <c r="A13" s="381" t="s">
        <v>11526</v>
      </c>
      <c r="B13" s="716" t="s">
        <v>11527</v>
      </c>
      <c r="C13" s="716" t="s">
        <v>11528</v>
      </c>
      <c r="D13" s="269" t="s">
        <v>124</v>
      </c>
      <c r="E13" s="708">
        <v>9</v>
      </c>
      <c r="F13" s="270">
        <v>60</v>
      </c>
      <c r="G13" s="270" t="s">
        <v>9304</v>
      </c>
    </row>
    <row r="14" spans="1:7" ht="26.4" x14ac:dyDescent="0.3">
      <c r="A14" s="381" t="s">
        <v>11529</v>
      </c>
      <c r="B14" s="716" t="s">
        <v>9187</v>
      </c>
      <c r="C14" s="716" t="s">
        <v>11530</v>
      </c>
      <c r="D14" s="269" t="s">
        <v>124</v>
      </c>
      <c r="E14" s="708">
        <v>6.75</v>
      </c>
      <c r="F14" s="270">
        <v>45</v>
      </c>
      <c r="G14" s="270" t="s">
        <v>9304</v>
      </c>
    </row>
    <row r="15" spans="1:7" ht="26.4" x14ac:dyDescent="0.3">
      <c r="A15" s="381" t="s">
        <v>11531</v>
      </c>
      <c r="B15" s="716" t="s">
        <v>11532</v>
      </c>
      <c r="C15" s="716" t="s">
        <v>11533</v>
      </c>
      <c r="D15" s="269" t="s">
        <v>124</v>
      </c>
      <c r="E15" s="708">
        <v>4.5</v>
      </c>
      <c r="F15" s="270">
        <v>30</v>
      </c>
      <c r="G15" s="270" t="s">
        <v>9304</v>
      </c>
    </row>
    <row r="16" spans="1:7" ht="39.6" x14ac:dyDescent="0.3">
      <c r="A16" s="381" t="s">
        <v>11534</v>
      </c>
      <c r="B16" s="716" t="s">
        <v>11535</v>
      </c>
      <c r="C16" s="716" t="s">
        <v>11536</v>
      </c>
      <c r="D16" s="269" t="s">
        <v>124</v>
      </c>
      <c r="E16" s="708">
        <v>6.75</v>
      </c>
      <c r="F16" s="270">
        <v>45</v>
      </c>
      <c r="G16" s="270" t="s">
        <v>9304</v>
      </c>
    </row>
    <row r="17" spans="1:7" ht="39.6" x14ac:dyDescent="0.3">
      <c r="A17" s="381" t="s">
        <v>11537</v>
      </c>
      <c r="B17" s="716" t="s">
        <v>11538</v>
      </c>
      <c r="C17" s="716" t="s">
        <v>11539</v>
      </c>
      <c r="D17" s="269" t="s">
        <v>124</v>
      </c>
      <c r="E17" s="708">
        <v>6.75</v>
      </c>
      <c r="F17" s="270">
        <v>45</v>
      </c>
      <c r="G17" s="270" t="s">
        <v>9304</v>
      </c>
    </row>
    <row r="18" spans="1:7" ht="26.4" x14ac:dyDescent="0.3">
      <c r="A18" s="381" t="s">
        <v>11540</v>
      </c>
      <c r="B18" s="716" t="s">
        <v>11541</v>
      </c>
      <c r="C18" s="716" t="s">
        <v>11542</v>
      </c>
      <c r="D18" s="269" t="s">
        <v>124</v>
      </c>
      <c r="E18" s="708">
        <v>9</v>
      </c>
      <c r="F18" s="270">
        <v>60</v>
      </c>
      <c r="G18" s="270" t="s">
        <v>9304</v>
      </c>
    </row>
    <row r="19" spans="1:7" ht="39.6" x14ac:dyDescent="0.3">
      <c r="A19" s="381" t="s">
        <v>11543</v>
      </c>
      <c r="B19" s="716" t="s">
        <v>11544</v>
      </c>
      <c r="C19" s="716" t="s">
        <v>11545</v>
      </c>
      <c r="D19" s="269" t="s">
        <v>124</v>
      </c>
      <c r="E19" s="708">
        <v>9</v>
      </c>
      <c r="F19" s="270">
        <v>60</v>
      </c>
      <c r="G19" s="270" t="s">
        <v>9304</v>
      </c>
    </row>
    <row r="20" spans="1:7" ht="39.6" x14ac:dyDescent="0.3">
      <c r="A20" s="381" t="s">
        <v>11546</v>
      </c>
      <c r="B20" s="716" t="s">
        <v>11547</v>
      </c>
      <c r="C20" s="716" t="s">
        <v>13807</v>
      </c>
      <c r="D20" s="269" t="s">
        <v>124</v>
      </c>
      <c r="E20" s="708">
        <v>13.5</v>
      </c>
      <c r="F20" s="270">
        <v>90</v>
      </c>
      <c r="G20" s="270" t="s">
        <v>9304</v>
      </c>
    </row>
    <row r="21" spans="1:7" ht="52.8" x14ac:dyDescent="0.3">
      <c r="A21" s="381" t="s">
        <v>11549</v>
      </c>
      <c r="B21" s="716" t="s">
        <v>11550</v>
      </c>
      <c r="C21" s="716" t="s">
        <v>13808</v>
      </c>
      <c r="D21" s="269" t="s">
        <v>124</v>
      </c>
      <c r="E21" s="708">
        <v>13.5</v>
      </c>
      <c r="F21" s="270">
        <v>90</v>
      </c>
      <c r="G21" s="270" t="s">
        <v>9304</v>
      </c>
    </row>
    <row r="22" spans="1:7" ht="26.4" x14ac:dyDescent="0.3">
      <c r="A22" s="381" t="s">
        <v>11552</v>
      </c>
      <c r="B22" s="716" t="s">
        <v>11553</v>
      </c>
      <c r="C22" s="716" t="s">
        <v>11554</v>
      </c>
      <c r="D22" s="269" t="s">
        <v>124</v>
      </c>
      <c r="E22" s="708">
        <v>3</v>
      </c>
      <c r="F22" s="270">
        <f>120/6</f>
        <v>20</v>
      </c>
      <c r="G22" s="270" t="s">
        <v>9304</v>
      </c>
    </row>
    <row r="23" spans="1:7" ht="26.4" x14ac:dyDescent="0.3">
      <c r="A23" s="381" t="s">
        <v>11555</v>
      </c>
      <c r="B23" s="716" t="s">
        <v>11556</v>
      </c>
      <c r="C23" s="716" t="s">
        <v>11557</v>
      </c>
      <c r="D23" s="269" t="s">
        <v>124</v>
      </c>
      <c r="E23" s="708">
        <v>3</v>
      </c>
      <c r="F23" s="270">
        <f>120/6</f>
        <v>20</v>
      </c>
      <c r="G23" s="270" t="s">
        <v>9304</v>
      </c>
    </row>
    <row r="24" spans="1:7" ht="26.4" x14ac:dyDescent="0.3">
      <c r="A24" s="381" t="s">
        <v>11558</v>
      </c>
      <c r="B24" s="716" t="s">
        <v>11559</v>
      </c>
      <c r="C24" s="716" t="s">
        <v>11560</v>
      </c>
      <c r="D24" s="269" t="s">
        <v>124</v>
      </c>
      <c r="E24" s="708">
        <v>18</v>
      </c>
      <c r="F24" s="270">
        <v>120</v>
      </c>
      <c r="G24" s="270" t="s">
        <v>9304</v>
      </c>
    </row>
    <row r="25" spans="1:7" ht="26.4" x14ac:dyDescent="0.3">
      <c r="A25" s="381" t="s">
        <v>11561</v>
      </c>
      <c r="B25" s="280" t="s">
        <v>11562</v>
      </c>
      <c r="C25" s="716" t="s">
        <v>11563</v>
      </c>
      <c r="D25" s="269" t="s">
        <v>124</v>
      </c>
      <c r="E25" s="708">
        <v>4.5</v>
      </c>
      <c r="F25" s="270">
        <v>30</v>
      </c>
      <c r="G25" s="270" t="s">
        <v>9304</v>
      </c>
    </row>
    <row r="26" spans="1:7" ht="26.4" x14ac:dyDescent="0.3">
      <c r="A26" s="381" t="s">
        <v>11564</v>
      </c>
      <c r="B26" s="280" t="s">
        <v>11565</v>
      </c>
      <c r="C26" s="716" t="s">
        <v>11566</v>
      </c>
      <c r="D26" s="269" t="s">
        <v>124</v>
      </c>
      <c r="E26" s="708">
        <v>4.5</v>
      </c>
      <c r="F26" s="270">
        <v>30</v>
      </c>
      <c r="G26" s="270" t="s">
        <v>9304</v>
      </c>
    </row>
    <row r="27" spans="1:7" ht="39.6" x14ac:dyDescent="0.3">
      <c r="A27" s="381" t="s">
        <v>11567</v>
      </c>
      <c r="B27" s="280" t="s">
        <v>11568</v>
      </c>
      <c r="C27" s="716" t="s">
        <v>11569</v>
      </c>
      <c r="D27" s="269" t="s">
        <v>124</v>
      </c>
      <c r="E27" s="708">
        <v>9</v>
      </c>
      <c r="F27" s="270">
        <v>60</v>
      </c>
      <c r="G27" s="270" t="s">
        <v>9304</v>
      </c>
    </row>
    <row r="28" spans="1:7" ht="39.6" x14ac:dyDescent="0.3">
      <c r="A28" s="381" t="s">
        <v>11570</v>
      </c>
      <c r="B28" s="280" t="s">
        <v>11571</v>
      </c>
      <c r="C28" s="716" t="s">
        <v>11572</v>
      </c>
      <c r="D28" s="269" t="s">
        <v>124</v>
      </c>
      <c r="E28" s="708">
        <v>9</v>
      </c>
      <c r="F28" s="270">
        <v>60</v>
      </c>
      <c r="G28" s="270" t="s">
        <v>9304</v>
      </c>
    </row>
    <row r="29" spans="1:7" ht="39.6" x14ac:dyDescent="0.3">
      <c r="A29" s="381" t="s">
        <v>11573</v>
      </c>
      <c r="B29" s="716" t="s">
        <v>11574</v>
      </c>
      <c r="C29" s="742" t="s">
        <v>13831</v>
      </c>
      <c r="D29" s="269" t="s">
        <v>124</v>
      </c>
      <c r="E29" s="708">
        <v>3</v>
      </c>
      <c r="F29" s="270">
        <f>120/6</f>
        <v>20</v>
      </c>
      <c r="G29" s="270" t="s">
        <v>9304</v>
      </c>
    </row>
    <row r="30" spans="1:7" ht="39.6" x14ac:dyDescent="0.3">
      <c r="A30" s="381" t="s">
        <v>11576</v>
      </c>
      <c r="B30" s="716" t="s">
        <v>11577</v>
      </c>
      <c r="C30" s="742" t="s">
        <v>13832</v>
      </c>
      <c r="D30" s="269" t="s">
        <v>124</v>
      </c>
      <c r="E30" s="708">
        <v>3</v>
      </c>
      <c r="F30" s="270">
        <f>120/6</f>
        <v>20</v>
      </c>
      <c r="G30" s="270" t="s">
        <v>9304</v>
      </c>
    </row>
    <row r="31" spans="1:7" ht="26.4" x14ac:dyDescent="0.3">
      <c r="A31" s="381" t="s">
        <v>11579</v>
      </c>
      <c r="B31" s="716" t="s">
        <v>11580</v>
      </c>
      <c r="C31" s="716" t="s">
        <v>11581</v>
      </c>
      <c r="D31" s="269" t="s">
        <v>124</v>
      </c>
      <c r="E31" s="708">
        <v>2.25</v>
      </c>
      <c r="F31" s="270">
        <v>15</v>
      </c>
      <c r="G31" s="270" t="s">
        <v>9304</v>
      </c>
    </row>
    <row r="32" spans="1:7" ht="26.4" x14ac:dyDescent="0.3">
      <c r="A32" s="381" t="s">
        <v>11582</v>
      </c>
      <c r="B32" s="283" t="s">
        <v>11583</v>
      </c>
      <c r="C32" s="716" t="s">
        <v>11584</v>
      </c>
      <c r="D32" s="269" t="s">
        <v>124</v>
      </c>
      <c r="E32" s="708">
        <v>4.5</v>
      </c>
      <c r="F32" s="269">
        <v>30</v>
      </c>
      <c r="G32" s="270" t="s">
        <v>9304</v>
      </c>
    </row>
    <row r="33" spans="1:7" ht="39.6" x14ac:dyDescent="0.3">
      <c r="A33" s="381" t="s">
        <v>11585</v>
      </c>
      <c r="B33" s="716" t="s">
        <v>8945</v>
      </c>
      <c r="C33" s="716" t="s">
        <v>11586</v>
      </c>
      <c r="D33" s="269" t="s">
        <v>124</v>
      </c>
      <c r="E33" s="708">
        <v>13.5</v>
      </c>
      <c r="F33" s="270">
        <v>90</v>
      </c>
      <c r="G33" s="270" t="s">
        <v>9304</v>
      </c>
    </row>
    <row r="34" spans="1:7" ht="26.4" x14ac:dyDescent="0.3">
      <c r="A34" s="381" t="s">
        <v>11587</v>
      </c>
      <c r="B34" s="716" t="s">
        <v>6805</v>
      </c>
      <c r="C34" s="716" t="s">
        <v>11606</v>
      </c>
      <c r="D34" s="269" t="s">
        <v>124</v>
      </c>
      <c r="E34" s="708">
        <v>4.5</v>
      </c>
      <c r="F34" s="270">
        <v>30</v>
      </c>
      <c r="G34" s="270" t="s">
        <v>9304</v>
      </c>
    </row>
    <row r="35" spans="1:7" ht="39.6" x14ac:dyDescent="0.3">
      <c r="A35" s="381" t="s">
        <v>11588</v>
      </c>
      <c r="B35" s="716" t="s">
        <v>8943</v>
      </c>
      <c r="C35" s="716" t="s">
        <v>11607</v>
      </c>
      <c r="D35" s="269" t="s">
        <v>124</v>
      </c>
      <c r="E35" s="708">
        <v>9</v>
      </c>
      <c r="F35" s="270">
        <v>60</v>
      </c>
      <c r="G35" s="270" t="s">
        <v>9304</v>
      </c>
    </row>
    <row r="36" spans="1:7" ht="52.8" x14ac:dyDescent="0.3">
      <c r="A36" s="381" t="s">
        <v>11589</v>
      </c>
      <c r="B36" s="716" t="s">
        <v>11590</v>
      </c>
      <c r="C36" s="716" t="s">
        <v>11608</v>
      </c>
      <c r="D36" s="269" t="s">
        <v>124</v>
      </c>
      <c r="E36" s="708">
        <v>13.5</v>
      </c>
      <c r="F36" s="270">
        <v>90</v>
      </c>
      <c r="G36" s="270" t="s">
        <v>9304</v>
      </c>
    </row>
    <row r="37" spans="1:7" ht="39.6" x14ac:dyDescent="0.3">
      <c r="A37" s="381" t="s">
        <v>11591</v>
      </c>
      <c r="B37" s="716" t="s">
        <v>11592</v>
      </c>
      <c r="C37" s="716" t="s">
        <v>11609</v>
      </c>
      <c r="D37" s="269" t="s">
        <v>124</v>
      </c>
      <c r="E37" s="708">
        <v>4.5</v>
      </c>
      <c r="F37" s="270">
        <v>30</v>
      </c>
      <c r="G37" s="270" t="s">
        <v>9304</v>
      </c>
    </row>
    <row r="38" spans="1:7" x14ac:dyDescent="0.3">
      <c r="A38" s="381" t="s">
        <v>11593</v>
      </c>
      <c r="B38" s="716" t="s">
        <v>11594</v>
      </c>
      <c r="C38" s="716" t="s">
        <v>11595</v>
      </c>
      <c r="D38" s="269" t="s">
        <v>124</v>
      </c>
      <c r="E38" s="708">
        <v>4.5</v>
      </c>
      <c r="F38" s="270">
        <v>30</v>
      </c>
      <c r="G38" s="270" t="s">
        <v>9304</v>
      </c>
    </row>
    <row r="39" spans="1:7" ht="26.4" x14ac:dyDescent="0.3">
      <c r="A39" s="381" t="s">
        <v>11596</v>
      </c>
      <c r="B39" s="716" t="s">
        <v>11597</v>
      </c>
      <c r="C39" s="716" t="s">
        <v>11598</v>
      </c>
      <c r="D39" s="269" t="s">
        <v>124</v>
      </c>
      <c r="E39" s="708">
        <v>4.5</v>
      </c>
      <c r="F39" s="270">
        <v>30</v>
      </c>
      <c r="G39" s="270" t="s">
        <v>9304</v>
      </c>
    </row>
    <row r="40" spans="1:7" ht="26.4" x14ac:dyDescent="0.3">
      <c r="A40" s="381" t="s">
        <v>11599</v>
      </c>
      <c r="B40" s="716" t="s">
        <v>11600</v>
      </c>
      <c r="C40" s="716" t="s">
        <v>11601</v>
      </c>
      <c r="D40" s="269" t="s">
        <v>124</v>
      </c>
      <c r="E40" s="708">
        <v>9</v>
      </c>
      <c r="F40" s="270">
        <v>60</v>
      </c>
      <c r="G40" s="270" t="s">
        <v>9304</v>
      </c>
    </row>
    <row r="41" spans="1:7" ht="79.2" x14ac:dyDescent="0.3">
      <c r="A41" s="293" t="s">
        <v>11602</v>
      </c>
      <c r="B41" s="280" t="s">
        <v>11603</v>
      </c>
      <c r="C41" s="716" t="s">
        <v>11727</v>
      </c>
      <c r="D41" s="269" t="s">
        <v>124</v>
      </c>
      <c r="E41" s="708">
        <v>9</v>
      </c>
      <c r="F41" s="270">
        <v>60</v>
      </c>
      <c r="G41" s="270" t="s">
        <v>9304</v>
      </c>
    </row>
    <row r="42" spans="1:7" ht="79.2" x14ac:dyDescent="0.3">
      <c r="A42" s="293" t="s">
        <v>11604</v>
      </c>
      <c r="B42" s="280" t="s">
        <v>11605</v>
      </c>
      <c r="C42" s="716" t="s">
        <v>11728</v>
      </c>
      <c r="D42" s="269" t="s">
        <v>124</v>
      </c>
      <c r="E42" s="708">
        <v>18</v>
      </c>
      <c r="F42" s="270">
        <v>120</v>
      </c>
      <c r="G42" s="270" t="s">
        <v>9304</v>
      </c>
    </row>
    <row r="43" spans="1:7" ht="15.6" x14ac:dyDescent="0.3">
      <c r="A43" s="562" t="s">
        <v>11610</v>
      </c>
      <c r="B43" s="563"/>
      <c r="C43" s="563"/>
      <c r="D43" s="810"/>
      <c r="E43" s="811"/>
      <c r="F43" s="810"/>
      <c r="G43" s="810"/>
    </row>
    <row r="44" spans="1:7" ht="26.4" x14ac:dyDescent="0.3">
      <c r="A44" s="381" t="s">
        <v>11611</v>
      </c>
      <c r="B44" s="381" t="s">
        <v>130</v>
      </c>
      <c r="C44" s="381" t="s">
        <v>11612</v>
      </c>
      <c r="D44" s="269" t="s">
        <v>124</v>
      </c>
      <c r="E44" s="708">
        <v>10.35</v>
      </c>
      <c r="F44" s="270">
        <v>45</v>
      </c>
      <c r="G44" s="278" t="s">
        <v>11726</v>
      </c>
    </row>
    <row r="45" spans="1:7" ht="39.6" x14ac:dyDescent="0.3">
      <c r="A45" s="381" t="s">
        <v>11613</v>
      </c>
      <c r="B45" s="381" t="s">
        <v>11614</v>
      </c>
      <c r="C45" s="381" t="s">
        <v>11615</v>
      </c>
      <c r="D45" s="269" t="s">
        <v>124</v>
      </c>
      <c r="E45" s="708">
        <v>10.35</v>
      </c>
      <c r="F45" s="270">
        <v>45</v>
      </c>
      <c r="G45" s="278" t="s">
        <v>11726</v>
      </c>
    </row>
    <row r="46" spans="1:7" ht="39.6" x14ac:dyDescent="0.3">
      <c r="A46" s="381" t="s">
        <v>11616</v>
      </c>
      <c r="B46" s="381" t="s">
        <v>11617</v>
      </c>
      <c r="C46" s="381" t="s">
        <v>11618</v>
      </c>
      <c r="D46" s="269" t="s">
        <v>124</v>
      </c>
      <c r="E46" s="708">
        <v>3.4499999999999997</v>
      </c>
      <c r="F46" s="270">
        <v>15</v>
      </c>
      <c r="G46" s="278" t="s">
        <v>11726</v>
      </c>
    </row>
    <row r="47" spans="1:7" ht="39.6" x14ac:dyDescent="0.3">
      <c r="A47" s="381" t="s">
        <v>11619</v>
      </c>
      <c r="B47" s="381" t="s">
        <v>11620</v>
      </c>
      <c r="C47" s="381" t="s">
        <v>11621</v>
      </c>
      <c r="D47" s="269" t="s">
        <v>124</v>
      </c>
      <c r="E47" s="708">
        <v>3.4499999999999997</v>
      </c>
      <c r="F47" s="270">
        <v>15</v>
      </c>
      <c r="G47" s="278" t="s">
        <v>11726</v>
      </c>
    </row>
    <row r="48" spans="1:7" ht="26.4" x14ac:dyDescent="0.3">
      <c r="A48" s="381" t="s">
        <v>11622</v>
      </c>
      <c r="B48" s="381" t="s">
        <v>10805</v>
      </c>
      <c r="C48" s="381" t="s">
        <v>11623</v>
      </c>
      <c r="D48" s="269" t="s">
        <v>124</v>
      </c>
      <c r="E48" s="708">
        <v>3.4499999999999997</v>
      </c>
      <c r="F48" s="270">
        <v>15</v>
      </c>
      <c r="G48" s="278" t="s">
        <v>11726</v>
      </c>
    </row>
    <row r="49" spans="1:7" ht="39.6" x14ac:dyDescent="0.3">
      <c r="A49" s="381" t="s">
        <v>11624</v>
      </c>
      <c r="B49" s="381" t="s">
        <v>11625</v>
      </c>
      <c r="C49" s="381" t="s">
        <v>11626</v>
      </c>
      <c r="D49" s="269" t="s">
        <v>124</v>
      </c>
      <c r="E49" s="708">
        <v>16.099999999999998</v>
      </c>
      <c r="F49" s="270">
        <v>70</v>
      </c>
      <c r="G49" s="278" t="s">
        <v>11726</v>
      </c>
    </row>
    <row r="50" spans="1:7" ht="66" x14ac:dyDescent="0.3">
      <c r="A50" s="381" t="s">
        <v>11627</v>
      </c>
      <c r="B50" s="381" t="s">
        <v>11628</v>
      </c>
      <c r="C50" s="381" t="s">
        <v>11629</v>
      </c>
      <c r="D50" s="269" t="s">
        <v>124</v>
      </c>
      <c r="E50" s="708">
        <v>13.799999999999999</v>
      </c>
      <c r="F50" s="270">
        <v>60</v>
      </c>
      <c r="G50" s="270" t="s">
        <v>14016</v>
      </c>
    </row>
    <row r="51" spans="1:7" ht="79.2" x14ac:dyDescent="0.3">
      <c r="A51" s="381" t="s">
        <v>11630</v>
      </c>
      <c r="B51" s="381" t="s">
        <v>11631</v>
      </c>
      <c r="C51" s="381" t="s">
        <v>11632</v>
      </c>
      <c r="D51" s="269" t="s">
        <v>124</v>
      </c>
      <c r="E51" s="708">
        <v>20.7</v>
      </c>
      <c r="F51" s="270">
        <v>90</v>
      </c>
      <c r="G51" s="270" t="s">
        <v>14016</v>
      </c>
    </row>
    <row r="52" spans="1:7" ht="39.6" x14ac:dyDescent="0.3">
      <c r="A52" s="381" t="s">
        <v>11633</v>
      </c>
      <c r="B52" s="718" t="s">
        <v>11634</v>
      </c>
      <c r="C52" s="718" t="s">
        <v>11635</v>
      </c>
      <c r="D52" s="269" t="s">
        <v>124</v>
      </c>
      <c r="E52" s="708">
        <v>27.599999999999998</v>
      </c>
      <c r="F52" s="270">
        <v>120</v>
      </c>
      <c r="G52" s="270" t="s">
        <v>11726</v>
      </c>
    </row>
    <row r="53" spans="1:7" ht="79.2" x14ac:dyDescent="0.3">
      <c r="A53" s="381" t="s">
        <v>11636</v>
      </c>
      <c r="B53" s="381" t="s">
        <v>11637</v>
      </c>
      <c r="C53" s="381" t="s">
        <v>11638</v>
      </c>
      <c r="D53" s="269" t="s">
        <v>124</v>
      </c>
      <c r="E53" s="708">
        <v>13.799999999999999</v>
      </c>
      <c r="F53" s="270">
        <v>60</v>
      </c>
      <c r="G53" s="270" t="s">
        <v>14016</v>
      </c>
    </row>
    <row r="54" spans="1:7" ht="26.4" x14ac:dyDescent="0.3">
      <c r="A54" s="381" t="s">
        <v>11639</v>
      </c>
      <c r="B54" s="381" t="s">
        <v>11640</v>
      </c>
      <c r="C54" s="381" t="s">
        <v>11641</v>
      </c>
      <c r="D54" s="269" t="s">
        <v>124</v>
      </c>
      <c r="E54" s="708">
        <v>10.35</v>
      </c>
      <c r="F54" s="270">
        <v>45</v>
      </c>
      <c r="G54" s="278" t="s">
        <v>11726</v>
      </c>
    </row>
    <row r="55" spans="1:7" ht="26.4" x14ac:dyDescent="0.3">
      <c r="A55" s="381" t="s">
        <v>11642</v>
      </c>
      <c r="B55" s="381" t="s">
        <v>11643</v>
      </c>
      <c r="C55" s="381" t="s">
        <v>11644</v>
      </c>
      <c r="D55" s="269" t="s">
        <v>124</v>
      </c>
      <c r="E55" s="708">
        <v>13.799999999999999</v>
      </c>
      <c r="F55" s="270">
        <v>60</v>
      </c>
      <c r="G55" s="278" t="s">
        <v>11726</v>
      </c>
    </row>
    <row r="56" spans="1:7" ht="26.4" x14ac:dyDescent="0.3">
      <c r="A56" s="381" t="s">
        <v>11645</v>
      </c>
      <c r="B56" s="381" t="s">
        <v>11646</v>
      </c>
      <c r="C56" s="381" t="s">
        <v>11647</v>
      </c>
      <c r="D56" s="269" t="s">
        <v>124</v>
      </c>
      <c r="E56" s="708">
        <v>6.8999999999999995</v>
      </c>
      <c r="F56" s="270">
        <v>30</v>
      </c>
      <c r="G56" s="278" t="s">
        <v>11726</v>
      </c>
    </row>
    <row r="57" spans="1:7" ht="39.6" x14ac:dyDescent="0.3">
      <c r="A57" s="381" t="s">
        <v>11648</v>
      </c>
      <c r="B57" s="381" t="s">
        <v>11649</v>
      </c>
      <c r="C57" s="381" t="s">
        <v>11650</v>
      </c>
      <c r="D57" s="269" t="s">
        <v>124</v>
      </c>
      <c r="E57" s="708">
        <v>10.35</v>
      </c>
      <c r="F57" s="270">
        <v>45</v>
      </c>
      <c r="G57" s="270" t="s">
        <v>14016</v>
      </c>
    </row>
    <row r="58" spans="1:7" ht="39.6" x14ac:dyDescent="0.3">
      <c r="A58" s="381" t="s">
        <v>11651</v>
      </c>
      <c r="B58" s="381" t="s">
        <v>11652</v>
      </c>
      <c r="C58" s="381" t="s">
        <v>11653</v>
      </c>
      <c r="D58" s="269" t="s">
        <v>124</v>
      </c>
      <c r="E58" s="708">
        <v>10.35</v>
      </c>
      <c r="F58" s="270">
        <v>45</v>
      </c>
      <c r="G58" s="270" t="s">
        <v>14016</v>
      </c>
    </row>
    <row r="59" spans="1:7" ht="39.6" x14ac:dyDescent="0.3">
      <c r="A59" s="381" t="s">
        <v>11654</v>
      </c>
      <c r="B59" s="381" t="s">
        <v>11655</v>
      </c>
      <c r="C59" s="381" t="s">
        <v>11724</v>
      </c>
      <c r="D59" s="269" t="s">
        <v>124</v>
      </c>
      <c r="E59" s="708">
        <v>13.799999999999999</v>
      </c>
      <c r="F59" s="270">
        <v>60</v>
      </c>
      <c r="G59" s="278" t="s">
        <v>11726</v>
      </c>
    </row>
    <row r="60" spans="1:7" ht="52.8" x14ac:dyDescent="0.3">
      <c r="A60" s="381" t="s">
        <v>11656</v>
      </c>
      <c r="B60" s="381" t="s">
        <v>11657</v>
      </c>
      <c r="C60" s="381" t="s">
        <v>11725</v>
      </c>
      <c r="D60" s="269" t="s">
        <v>124</v>
      </c>
      <c r="E60" s="708">
        <v>13.799999999999999</v>
      </c>
      <c r="F60" s="270">
        <v>60</v>
      </c>
      <c r="G60" s="278" t="s">
        <v>11726</v>
      </c>
    </row>
    <row r="61" spans="1:7" ht="92.4" x14ac:dyDescent="0.3">
      <c r="A61" s="381" t="s">
        <v>11658</v>
      </c>
      <c r="B61" s="381" t="s">
        <v>11659</v>
      </c>
      <c r="C61" s="381" t="s">
        <v>11660</v>
      </c>
      <c r="D61" s="269" t="s">
        <v>124</v>
      </c>
      <c r="E61" s="708">
        <v>20.7</v>
      </c>
      <c r="F61" s="270">
        <v>90</v>
      </c>
      <c r="G61" s="270" t="s">
        <v>14016</v>
      </c>
    </row>
    <row r="62" spans="1:7" ht="92.4" x14ac:dyDescent="0.3">
      <c r="A62" s="381" t="s">
        <v>11661</v>
      </c>
      <c r="B62" s="381" t="s">
        <v>11662</v>
      </c>
      <c r="C62" s="381" t="s">
        <v>11663</v>
      </c>
      <c r="D62" s="269" t="s">
        <v>124</v>
      </c>
      <c r="E62" s="708">
        <v>20.7</v>
      </c>
      <c r="F62" s="270">
        <v>90</v>
      </c>
      <c r="G62" s="270" t="s">
        <v>14016</v>
      </c>
    </row>
    <row r="63" spans="1:7" ht="52.8" x14ac:dyDescent="0.3">
      <c r="A63" s="381" t="s">
        <v>11664</v>
      </c>
      <c r="B63" s="381" t="s">
        <v>11665</v>
      </c>
      <c r="C63" s="381" t="s">
        <v>11666</v>
      </c>
      <c r="D63" s="269" t="s">
        <v>124</v>
      </c>
      <c r="E63" s="708">
        <v>27.599999999999998</v>
      </c>
      <c r="F63" s="270">
        <v>120</v>
      </c>
      <c r="G63" s="278" t="s">
        <v>11726</v>
      </c>
    </row>
    <row r="64" spans="1:7" ht="52.8" x14ac:dyDescent="0.3">
      <c r="A64" s="381" t="s">
        <v>11667</v>
      </c>
      <c r="B64" s="381" t="s">
        <v>11668</v>
      </c>
      <c r="C64" s="381" t="s">
        <v>11669</v>
      </c>
      <c r="D64" s="269" t="s">
        <v>124</v>
      </c>
      <c r="E64" s="708">
        <v>27.599999999999998</v>
      </c>
      <c r="F64" s="270">
        <v>120</v>
      </c>
      <c r="G64" s="278" t="s">
        <v>11726</v>
      </c>
    </row>
    <row r="65" spans="1:7" ht="26.4" x14ac:dyDescent="0.3">
      <c r="A65" s="381" t="s">
        <v>11670</v>
      </c>
      <c r="B65" s="381" t="s">
        <v>11671</v>
      </c>
      <c r="C65" s="381" t="s">
        <v>11672</v>
      </c>
      <c r="D65" s="269" t="s">
        <v>124</v>
      </c>
      <c r="E65" s="708">
        <v>4.5999999999999996</v>
      </c>
      <c r="F65" s="270">
        <f>120/6</f>
        <v>20</v>
      </c>
      <c r="G65" s="278" t="s">
        <v>11726</v>
      </c>
    </row>
    <row r="66" spans="1:7" ht="39.6" x14ac:dyDescent="0.3">
      <c r="A66" s="381" t="s">
        <v>11673</v>
      </c>
      <c r="B66" s="381" t="s">
        <v>11674</v>
      </c>
      <c r="C66" s="381" t="s">
        <v>11675</v>
      </c>
      <c r="D66" s="269" t="s">
        <v>124</v>
      </c>
      <c r="E66" s="708">
        <v>4.5999999999999996</v>
      </c>
      <c r="F66" s="270">
        <f>120/6</f>
        <v>20</v>
      </c>
      <c r="G66" s="278" t="s">
        <v>11726</v>
      </c>
    </row>
    <row r="67" spans="1:7" ht="39.6" x14ac:dyDescent="0.3">
      <c r="A67" s="381" t="s">
        <v>11676</v>
      </c>
      <c r="B67" s="381" t="s">
        <v>11677</v>
      </c>
      <c r="C67" s="381" t="s">
        <v>11678</v>
      </c>
      <c r="D67" s="269" t="s">
        <v>124</v>
      </c>
      <c r="E67" s="708">
        <v>27.599999999999998</v>
      </c>
      <c r="F67" s="270">
        <v>120</v>
      </c>
      <c r="G67" s="278" t="s">
        <v>11726</v>
      </c>
    </row>
    <row r="68" spans="1:7" ht="39.6" x14ac:dyDescent="0.3">
      <c r="A68" s="381" t="s">
        <v>11679</v>
      </c>
      <c r="B68" s="381" t="s">
        <v>11680</v>
      </c>
      <c r="C68" s="381" t="s">
        <v>11681</v>
      </c>
      <c r="D68" s="269" t="s">
        <v>124</v>
      </c>
      <c r="E68" s="708">
        <v>41.4</v>
      </c>
      <c r="F68" s="270">
        <v>180</v>
      </c>
      <c r="G68" s="278" t="s">
        <v>11726</v>
      </c>
    </row>
    <row r="69" spans="1:7" ht="26.4" x14ac:dyDescent="0.3">
      <c r="A69" s="381" t="s">
        <v>11682</v>
      </c>
      <c r="B69" s="293" t="s">
        <v>11562</v>
      </c>
      <c r="C69" s="381" t="s">
        <v>11683</v>
      </c>
      <c r="D69" s="269" t="s">
        <v>124</v>
      </c>
      <c r="E69" s="708">
        <v>6.8999999999999995</v>
      </c>
      <c r="F69" s="270">
        <v>30</v>
      </c>
      <c r="G69" s="278" t="s">
        <v>11726</v>
      </c>
    </row>
    <row r="70" spans="1:7" ht="26.4" x14ac:dyDescent="0.3">
      <c r="A70" s="381" t="s">
        <v>11684</v>
      </c>
      <c r="B70" s="293" t="s">
        <v>11565</v>
      </c>
      <c r="C70" s="381" t="s">
        <v>11685</v>
      </c>
      <c r="D70" s="269" t="s">
        <v>124</v>
      </c>
      <c r="E70" s="708">
        <v>6.8999999999999995</v>
      </c>
      <c r="F70" s="270">
        <v>30</v>
      </c>
      <c r="G70" s="278" t="s">
        <v>11726</v>
      </c>
    </row>
    <row r="71" spans="1:7" ht="26.4" x14ac:dyDescent="0.3">
      <c r="A71" s="381" t="s">
        <v>11686</v>
      </c>
      <c r="B71" s="293" t="s">
        <v>11568</v>
      </c>
      <c r="C71" s="381" t="s">
        <v>11687</v>
      </c>
      <c r="D71" s="269" t="s">
        <v>124</v>
      </c>
      <c r="E71" s="708">
        <v>13.799999999999999</v>
      </c>
      <c r="F71" s="270">
        <v>60</v>
      </c>
      <c r="G71" s="278" t="s">
        <v>11726</v>
      </c>
    </row>
    <row r="72" spans="1:7" ht="26.4" x14ac:dyDescent="0.3">
      <c r="A72" s="381" t="s">
        <v>11688</v>
      </c>
      <c r="B72" s="293" t="s">
        <v>11571</v>
      </c>
      <c r="C72" s="381" t="s">
        <v>11689</v>
      </c>
      <c r="D72" s="269" t="s">
        <v>124</v>
      </c>
      <c r="E72" s="708">
        <v>13.799999999999999</v>
      </c>
      <c r="F72" s="270">
        <v>60</v>
      </c>
      <c r="G72" s="278" t="s">
        <v>11726</v>
      </c>
    </row>
    <row r="73" spans="1:7" ht="39.6" x14ac:dyDescent="0.3">
      <c r="A73" s="381" t="s">
        <v>11690</v>
      </c>
      <c r="B73" s="381" t="s">
        <v>11574</v>
      </c>
      <c r="C73" s="381" t="s">
        <v>13833</v>
      </c>
      <c r="D73" s="269" t="s">
        <v>124</v>
      </c>
      <c r="E73" s="708">
        <v>4.5999999999999996</v>
      </c>
      <c r="F73" s="270">
        <f>120/6</f>
        <v>20</v>
      </c>
      <c r="G73" s="278" t="s">
        <v>11726</v>
      </c>
    </row>
    <row r="74" spans="1:7" ht="39.6" x14ac:dyDescent="0.3">
      <c r="A74" s="381" t="s">
        <v>11692</v>
      </c>
      <c r="B74" s="381" t="s">
        <v>11577</v>
      </c>
      <c r="C74" s="381" t="s">
        <v>13834</v>
      </c>
      <c r="D74" s="269" t="s">
        <v>124</v>
      </c>
      <c r="E74" s="708">
        <v>4.5999999999999996</v>
      </c>
      <c r="F74" s="270">
        <f>120/6</f>
        <v>20</v>
      </c>
      <c r="G74" s="278" t="s">
        <v>11726</v>
      </c>
    </row>
    <row r="75" spans="1:7" ht="26.4" x14ac:dyDescent="0.3">
      <c r="A75" s="381" t="s">
        <v>11694</v>
      </c>
      <c r="B75" s="381" t="s">
        <v>11580</v>
      </c>
      <c r="C75" s="381" t="s">
        <v>11695</v>
      </c>
      <c r="D75" s="269" t="s">
        <v>124</v>
      </c>
      <c r="E75" s="708">
        <v>3.4499999999999997</v>
      </c>
      <c r="F75" s="270">
        <v>15</v>
      </c>
      <c r="G75" s="278" t="s">
        <v>11726</v>
      </c>
    </row>
    <row r="76" spans="1:7" ht="26.4" x14ac:dyDescent="0.3">
      <c r="A76" s="381" t="s">
        <v>11696</v>
      </c>
      <c r="B76" s="381" t="s">
        <v>11697</v>
      </c>
      <c r="C76" s="381" t="s">
        <v>11698</v>
      </c>
      <c r="D76" s="269" t="s">
        <v>124</v>
      </c>
      <c r="E76" s="708">
        <v>6.8999999999999995</v>
      </c>
      <c r="F76" s="270">
        <v>30</v>
      </c>
      <c r="G76" s="278" t="s">
        <v>11726</v>
      </c>
    </row>
    <row r="77" spans="1:7" ht="39.6" x14ac:dyDescent="0.3">
      <c r="A77" s="381" t="s">
        <v>11699</v>
      </c>
      <c r="B77" s="381" t="s">
        <v>11700</v>
      </c>
      <c r="C77" s="381" t="s">
        <v>11701</v>
      </c>
      <c r="D77" s="269" t="s">
        <v>124</v>
      </c>
      <c r="E77" s="708">
        <v>20.7</v>
      </c>
      <c r="F77" s="270">
        <v>90</v>
      </c>
      <c r="G77" s="278" t="s">
        <v>11726</v>
      </c>
    </row>
    <row r="78" spans="1:7" ht="39.6" x14ac:dyDescent="0.3">
      <c r="A78" s="381" t="s">
        <v>11702</v>
      </c>
      <c r="B78" s="381" t="s">
        <v>11703</v>
      </c>
      <c r="C78" s="381" t="s">
        <v>11704</v>
      </c>
      <c r="D78" s="269" t="s">
        <v>124</v>
      </c>
      <c r="E78" s="708">
        <v>27.599999999999998</v>
      </c>
      <c r="F78" s="270">
        <v>120</v>
      </c>
      <c r="G78" s="278" t="s">
        <v>11726</v>
      </c>
    </row>
    <row r="79" spans="1:7" ht="26.4" x14ac:dyDescent="0.3">
      <c r="A79" s="381" t="s">
        <v>11705</v>
      </c>
      <c r="B79" s="381" t="s">
        <v>6805</v>
      </c>
      <c r="C79" s="381" t="s">
        <v>11606</v>
      </c>
      <c r="D79" s="269" t="s">
        <v>124</v>
      </c>
      <c r="E79" s="708">
        <v>6.8999999999999995</v>
      </c>
      <c r="F79" s="270">
        <v>30</v>
      </c>
      <c r="G79" s="278" t="s">
        <v>11726</v>
      </c>
    </row>
    <row r="80" spans="1:7" ht="39.6" x14ac:dyDescent="0.3">
      <c r="A80" s="381" t="s">
        <v>11706</v>
      </c>
      <c r="B80" s="381" t="s">
        <v>8943</v>
      </c>
      <c r="C80" s="381" t="s">
        <v>11607</v>
      </c>
      <c r="D80" s="269" t="s">
        <v>124</v>
      </c>
      <c r="E80" s="708">
        <v>13.799999999999999</v>
      </c>
      <c r="F80" s="270">
        <v>60</v>
      </c>
      <c r="G80" s="278" t="s">
        <v>11726</v>
      </c>
    </row>
    <row r="81" spans="1:8" ht="52.8" x14ac:dyDescent="0.3">
      <c r="A81" s="381" t="s">
        <v>11707</v>
      </c>
      <c r="B81" s="381" t="s">
        <v>11590</v>
      </c>
      <c r="C81" s="381" t="s">
        <v>11708</v>
      </c>
      <c r="D81" s="269" t="s">
        <v>124</v>
      </c>
      <c r="E81" s="708">
        <v>20.7</v>
      </c>
      <c r="F81" s="270">
        <v>90</v>
      </c>
      <c r="G81" s="278" t="s">
        <v>11726</v>
      </c>
    </row>
    <row r="82" spans="1:8" ht="39.6" x14ac:dyDescent="0.3">
      <c r="A82" s="381" t="s">
        <v>11709</v>
      </c>
      <c r="B82" s="381" t="s">
        <v>11592</v>
      </c>
      <c r="C82" s="381" t="s">
        <v>11710</v>
      </c>
      <c r="D82" s="269" t="s">
        <v>124</v>
      </c>
      <c r="E82" s="708">
        <v>6.8999999999999995</v>
      </c>
      <c r="F82" s="270">
        <v>30</v>
      </c>
      <c r="G82" s="278" t="s">
        <v>11726</v>
      </c>
    </row>
    <row r="83" spans="1:8" ht="26.4" x14ac:dyDescent="0.3">
      <c r="A83" s="381" t="s">
        <v>11711</v>
      </c>
      <c r="B83" s="381" t="s">
        <v>11594</v>
      </c>
      <c r="C83" s="381" t="s">
        <v>11712</v>
      </c>
      <c r="D83" s="269" t="s">
        <v>124</v>
      </c>
      <c r="E83" s="708">
        <v>6.8999999999999995</v>
      </c>
      <c r="F83" s="270">
        <v>30</v>
      </c>
      <c r="G83" s="278" t="s">
        <v>11726</v>
      </c>
    </row>
    <row r="84" spans="1:8" ht="26.4" x14ac:dyDescent="0.3">
      <c r="A84" s="381" t="s">
        <v>11713</v>
      </c>
      <c r="B84" s="381" t="s">
        <v>11714</v>
      </c>
      <c r="C84" s="381" t="s">
        <v>11715</v>
      </c>
      <c r="D84" s="269" t="s">
        <v>124</v>
      </c>
      <c r="E84" s="708">
        <v>6.8999999999999995</v>
      </c>
      <c r="F84" s="270">
        <v>30</v>
      </c>
      <c r="G84" s="278" t="s">
        <v>11726</v>
      </c>
    </row>
    <row r="85" spans="1:8" ht="26.4" x14ac:dyDescent="0.3">
      <c r="A85" s="381" t="s">
        <v>11716</v>
      </c>
      <c r="B85" s="381" t="s">
        <v>11717</v>
      </c>
      <c r="C85" s="381" t="s">
        <v>11718</v>
      </c>
      <c r="D85" s="269" t="s">
        <v>124</v>
      </c>
      <c r="E85" s="708">
        <v>13.799999999999999</v>
      </c>
      <c r="F85" s="270">
        <v>60</v>
      </c>
      <c r="G85" s="278" t="s">
        <v>11726</v>
      </c>
    </row>
    <row r="86" spans="1:8" ht="39.6" x14ac:dyDescent="0.3">
      <c r="A86" s="381" t="s">
        <v>11719</v>
      </c>
      <c r="B86" s="381" t="s">
        <v>11720</v>
      </c>
      <c r="C86" s="381" t="s">
        <v>11721</v>
      </c>
      <c r="D86" s="269" t="s">
        <v>124</v>
      </c>
      <c r="E86" s="708">
        <v>27.599999999999998</v>
      </c>
      <c r="F86" s="270">
        <v>120</v>
      </c>
      <c r="G86" s="278" t="s">
        <v>11726</v>
      </c>
    </row>
    <row r="87" spans="1:8" ht="79.2" x14ac:dyDescent="0.3">
      <c r="A87" s="293" t="s">
        <v>11722</v>
      </c>
      <c r="B87" s="293" t="s">
        <v>8948</v>
      </c>
      <c r="C87" s="381" t="s">
        <v>11729</v>
      </c>
      <c r="D87" s="269" t="s">
        <v>124</v>
      </c>
      <c r="E87" s="708">
        <v>13.799999999999999</v>
      </c>
      <c r="F87" s="270">
        <v>60</v>
      </c>
      <c r="G87" s="278" t="s">
        <v>11726</v>
      </c>
    </row>
    <row r="88" spans="1:8" ht="79.2" x14ac:dyDescent="0.3">
      <c r="A88" s="293" t="s">
        <v>11723</v>
      </c>
      <c r="B88" s="293" t="s">
        <v>8949</v>
      </c>
      <c r="C88" s="381" t="s">
        <v>11730</v>
      </c>
      <c r="D88" s="269" t="s">
        <v>124</v>
      </c>
      <c r="E88" s="708">
        <v>27.599999999999998</v>
      </c>
      <c r="F88" s="270">
        <v>120</v>
      </c>
      <c r="G88" s="278" t="s">
        <v>11726</v>
      </c>
    </row>
    <row r="90" spans="1:8" ht="45.75" customHeight="1" x14ac:dyDescent="0.3">
      <c r="A90" s="1071" t="s">
        <v>14101</v>
      </c>
      <c r="B90" s="1071"/>
      <c r="C90" s="1071"/>
      <c r="D90" s="1071"/>
      <c r="E90" s="1071"/>
      <c r="F90" s="1071"/>
      <c r="G90" s="1071"/>
      <c r="H90" s="1071"/>
    </row>
  </sheetData>
  <customSheetViews>
    <customSheetView guid="{E7AF10E8-B9E4-4114-94F5-FE1133781683}" showPageBreaks="1" fitToPage="1">
      <selection activeCell="J5" sqref="J5"/>
      <pageMargins left="0.70866141732283472" right="0.70866141732283472" top="0.74803149606299213" bottom="0.74803149606299213" header="0.31496062992125984" footer="0.31496062992125984"/>
      <pageSetup paperSize="9" scale="82" fitToHeight="0" orientation="portrait" r:id="rId1"/>
    </customSheetView>
  </customSheetViews>
  <mergeCells count="1">
    <mergeCell ref="A90:H90"/>
  </mergeCells>
  <pageMargins left="0.70866141732283472" right="0.70866141732283472" top="0.74803149606299213" bottom="0.74803149606299213" header="0.31496062992125984" footer="0.31496062992125984"/>
  <pageSetup paperSize="9" scale="61" fitToHeight="0"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27DB-DF38-4F0E-807E-3E7CF5BBB8AC}">
  <sheetPr>
    <tabColor theme="0" tint="-0.14999847407452621"/>
  </sheetPr>
  <dimension ref="A1:G12"/>
  <sheetViews>
    <sheetView workbookViewId="0"/>
  </sheetViews>
  <sheetFormatPr defaultColWidth="11.44140625" defaultRowHeight="13.2" x14ac:dyDescent="0.25"/>
  <cols>
    <col min="1" max="1" width="14.44140625" style="343" customWidth="1"/>
    <col min="2" max="2" width="23.5546875" style="10" customWidth="1"/>
    <col min="3" max="3" width="106.44140625" style="343" customWidth="1"/>
    <col min="4" max="4" width="6.5546875" style="343" customWidth="1"/>
    <col min="5" max="5" width="6.5546875" style="701" bestFit="1" customWidth="1"/>
    <col min="6" max="6" width="29.5546875" style="343" customWidth="1"/>
    <col min="7" max="16384" width="11.44140625" style="10"/>
  </cols>
  <sheetData>
    <row r="1" spans="1:7" ht="17.399999999999999" x14ac:dyDescent="0.25">
      <c r="A1" s="710" t="s">
        <v>11431</v>
      </c>
      <c r="B1" s="699"/>
      <c r="C1" s="700"/>
      <c r="D1" s="700"/>
      <c r="G1" s="700"/>
    </row>
    <row r="2" spans="1:7" x14ac:dyDescent="0.25">
      <c r="A2" s="417"/>
      <c r="C2" s="417"/>
      <c r="D2" s="417"/>
    </row>
    <row r="3" spans="1:7" s="705" customFormat="1" ht="39.6" x14ac:dyDescent="0.3">
      <c r="A3" s="702" t="s">
        <v>8653</v>
      </c>
      <c r="B3" s="702" t="s">
        <v>1</v>
      </c>
      <c r="C3" s="702" t="s">
        <v>10401</v>
      </c>
      <c r="D3" s="262" t="s">
        <v>3</v>
      </c>
      <c r="E3" s="703" t="s">
        <v>126</v>
      </c>
      <c r="F3" s="704" t="s">
        <v>128</v>
      </c>
      <c r="G3" s="704" t="s">
        <v>676</v>
      </c>
    </row>
    <row r="4" spans="1:7" s="709" customFormat="1" ht="79.2" x14ac:dyDescent="0.25">
      <c r="A4" s="697">
        <v>94240</v>
      </c>
      <c r="B4" s="706" t="s">
        <v>11371</v>
      </c>
      <c r="C4" s="707" t="s">
        <v>11372</v>
      </c>
      <c r="D4" s="289" t="s">
        <v>124</v>
      </c>
      <c r="E4" s="708">
        <v>41.4</v>
      </c>
      <c r="F4" s="234" t="s">
        <v>11373</v>
      </c>
      <c r="G4" s="278">
        <v>180</v>
      </c>
    </row>
    <row r="5" spans="1:7" s="709" customFormat="1" ht="184.8" x14ac:dyDescent="0.25">
      <c r="A5" s="697">
        <v>94241</v>
      </c>
      <c r="B5" s="706" t="s">
        <v>11375</v>
      </c>
      <c r="C5" s="707" t="s">
        <v>11376</v>
      </c>
      <c r="D5" s="289" t="s">
        <v>124</v>
      </c>
      <c r="E5" s="708">
        <v>16.559999999999999</v>
      </c>
      <c r="F5" s="234" t="s">
        <v>11373</v>
      </c>
      <c r="G5" s="270">
        <f>6*60/5</f>
        <v>72</v>
      </c>
    </row>
    <row r="6" spans="1:7" s="709" customFormat="1" ht="189" customHeight="1" x14ac:dyDescent="0.25">
      <c r="A6" s="697">
        <v>94242</v>
      </c>
      <c r="B6" s="706" t="s">
        <v>11378</v>
      </c>
      <c r="C6" s="707" t="s">
        <v>11379</v>
      </c>
      <c r="D6" s="289" t="s">
        <v>124</v>
      </c>
      <c r="E6" s="708">
        <v>41.4</v>
      </c>
      <c r="F6" s="234" t="s">
        <v>11373</v>
      </c>
      <c r="G6" s="278">
        <v>180</v>
      </c>
    </row>
    <row r="7" spans="1:7" s="709" customFormat="1" ht="184.8" x14ac:dyDescent="0.25">
      <c r="A7" s="697">
        <v>94243</v>
      </c>
      <c r="B7" s="706" t="s">
        <v>11381</v>
      </c>
      <c r="C7" s="707" t="s">
        <v>11382</v>
      </c>
      <c r="D7" s="289" t="s">
        <v>124</v>
      </c>
      <c r="E7" s="708">
        <v>16.559999999999999</v>
      </c>
      <c r="F7" s="234" t="s">
        <v>11373</v>
      </c>
      <c r="G7" s="270">
        <f>6*60/5</f>
        <v>72</v>
      </c>
    </row>
    <row r="8" spans="1:7" s="709" customFormat="1" ht="171.6" x14ac:dyDescent="0.25">
      <c r="A8" s="697">
        <v>94244</v>
      </c>
      <c r="B8" s="706" t="s">
        <v>11384</v>
      </c>
      <c r="C8" s="707" t="s">
        <v>11385</v>
      </c>
      <c r="D8" s="289" t="s">
        <v>124</v>
      </c>
      <c r="E8" s="708">
        <v>41.4</v>
      </c>
      <c r="F8" s="234" t="s">
        <v>11373</v>
      </c>
      <c r="G8" s="278">
        <v>180</v>
      </c>
    </row>
    <row r="9" spans="1:7" s="709" customFormat="1" ht="66" x14ac:dyDescent="0.25">
      <c r="A9" s="697">
        <v>94245</v>
      </c>
      <c r="B9" s="706" t="s">
        <v>11387</v>
      </c>
      <c r="C9" s="707" t="s">
        <v>11388</v>
      </c>
      <c r="D9" s="289" t="s">
        <v>124</v>
      </c>
      <c r="E9" s="708">
        <v>20.7</v>
      </c>
      <c r="F9" s="234" t="s">
        <v>11373</v>
      </c>
      <c r="G9" s="278">
        <v>90</v>
      </c>
    </row>
    <row r="10" spans="1:7" s="709" customFormat="1" ht="66" x14ac:dyDescent="0.25">
      <c r="A10" s="697">
        <v>94246</v>
      </c>
      <c r="B10" s="706" t="s">
        <v>11390</v>
      </c>
      <c r="C10" s="707" t="s">
        <v>11391</v>
      </c>
      <c r="D10" s="289" t="s">
        <v>124</v>
      </c>
      <c r="E10" s="708">
        <v>20.7</v>
      </c>
      <c r="F10" s="234" t="s">
        <v>11373</v>
      </c>
      <c r="G10" s="278">
        <v>90</v>
      </c>
    </row>
    <row r="11" spans="1:7" s="709" customFormat="1" ht="52.8" x14ac:dyDescent="0.25">
      <c r="A11" s="697">
        <v>94247</v>
      </c>
      <c r="B11" s="706" t="s">
        <v>11393</v>
      </c>
      <c r="C11" s="707" t="s">
        <v>11394</v>
      </c>
      <c r="D11" s="289" t="s">
        <v>124</v>
      </c>
      <c r="E11" s="708">
        <v>20.7</v>
      </c>
      <c r="F11" s="234" t="s">
        <v>11373</v>
      </c>
      <c r="G11" s="278">
        <v>90</v>
      </c>
    </row>
    <row r="12" spans="1:7" s="709" customFormat="1" ht="39.6" x14ac:dyDescent="0.25">
      <c r="A12" s="697">
        <v>94248</v>
      </c>
      <c r="B12" s="706" t="s">
        <v>11396</v>
      </c>
      <c r="C12" s="707" t="s">
        <v>11397</v>
      </c>
      <c r="D12" s="289" t="s">
        <v>124</v>
      </c>
      <c r="E12" s="708">
        <v>27.599999999999998</v>
      </c>
      <c r="F12" s="234" t="s">
        <v>11373</v>
      </c>
      <c r="G12" s="278">
        <v>120</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F7C83-A55B-4057-AF20-B0EE5D44BC03}">
  <sheetPr>
    <tabColor theme="0" tint="-0.14999847407452621"/>
  </sheetPr>
  <dimension ref="A1:G12"/>
  <sheetViews>
    <sheetView workbookViewId="0"/>
  </sheetViews>
  <sheetFormatPr defaultColWidth="11.44140625" defaultRowHeight="13.2" x14ac:dyDescent="0.25"/>
  <cols>
    <col min="1" max="1" width="14.44140625" style="343" customWidth="1"/>
    <col min="2" max="2" width="23.5546875" style="10" customWidth="1"/>
    <col min="3" max="3" width="106.44140625" style="343" customWidth="1"/>
    <col min="4" max="4" width="6.5546875" style="343" customWidth="1"/>
    <col min="5" max="5" width="6.5546875" style="701" bestFit="1" customWidth="1"/>
    <col min="6" max="6" width="29.5546875" style="343" customWidth="1"/>
    <col min="7" max="16384" width="11.44140625" style="10"/>
  </cols>
  <sheetData>
    <row r="1" spans="1:7" ht="17.399999999999999" x14ac:dyDescent="0.25">
      <c r="A1" s="710" t="s">
        <v>11432</v>
      </c>
      <c r="B1" s="700"/>
      <c r="C1" s="700"/>
      <c r="D1" s="700"/>
      <c r="G1" s="700"/>
    </row>
    <row r="2" spans="1:7" x14ac:dyDescent="0.25">
      <c r="A2" s="417"/>
      <c r="C2" s="417"/>
      <c r="D2" s="417"/>
    </row>
    <row r="3" spans="1:7" s="705" customFormat="1" ht="39.6" x14ac:dyDescent="0.3">
      <c r="A3" s="702" t="s">
        <v>8653</v>
      </c>
      <c r="B3" s="702" t="s">
        <v>1</v>
      </c>
      <c r="C3" s="702" t="s">
        <v>10401</v>
      </c>
      <c r="D3" s="262" t="s">
        <v>3</v>
      </c>
      <c r="E3" s="703" t="s">
        <v>126</v>
      </c>
      <c r="F3" s="704" t="s">
        <v>128</v>
      </c>
      <c r="G3" s="704" t="s">
        <v>676</v>
      </c>
    </row>
    <row r="4" spans="1:7" s="709" customFormat="1" ht="79.2" x14ac:dyDescent="0.25">
      <c r="A4" s="697">
        <v>94250</v>
      </c>
      <c r="B4" s="706" t="s">
        <v>11371</v>
      </c>
      <c r="C4" s="707" t="s">
        <v>11372</v>
      </c>
      <c r="D4" s="289" t="s">
        <v>124</v>
      </c>
      <c r="E4" s="708">
        <v>27</v>
      </c>
      <c r="F4" s="234" t="s">
        <v>11399</v>
      </c>
      <c r="G4" s="278">
        <v>180</v>
      </c>
    </row>
    <row r="5" spans="1:7" s="709" customFormat="1" ht="184.8" x14ac:dyDescent="0.25">
      <c r="A5" s="697">
        <v>94251</v>
      </c>
      <c r="B5" s="706" t="s">
        <v>11375</v>
      </c>
      <c r="C5" s="707" t="s">
        <v>11376</v>
      </c>
      <c r="D5" s="289" t="s">
        <v>124</v>
      </c>
      <c r="E5" s="708">
        <v>10.8</v>
      </c>
      <c r="F5" s="234" t="s">
        <v>11401</v>
      </c>
      <c r="G5" s="270">
        <f>6*60/5</f>
        <v>72</v>
      </c>
    </row>
    <row r="6" spans="1:7" s="709" customFormat="1" ht="189" customHeight="1" x14ac:dyDescent="0.25">
      <c r="A6" s="697">
        <v>94252</v>
      </c>
      <c r="B6" s="706" t="s">
        <v>11378</v>
      </c>
      <c r="C6" s="707" t="s">
        <v>11379</v>
      </c>
      <c r="D6" s="289" t="s">
        <v>124</v>
      </c>
      <c r="E6" s="708">
        <v>27</v>
      </c>
      <c r="F6" s="234" t="s">
        <v>11401</v>
      </c>
      <c r="G6" s="278">
        <v>180</v>
      </c>
    </row>
    <row r="7" spans="1:7" s="709" customFormat="1" ht="184.8" x14ac:dyDescent="0.25">
      <c r="A7" s="697">
        <v>94253</v>
      </c>
      <c r="B7" s="706" t="s">
        <v>11381</v>
      </c>
      <c r="C7" s="707" t="s">
        <v>11382</v>
      </c>
      <c r="D7" s="289" t="s">
        <v>124</v>
      </c>
      <c r="E7" s="708">
        <v>10.8</v>
      </c>
      <c r="F7" s="234" t="s">
        <v>11401</v>
      </c>
      <c r="G7" s="270">
        <f>6*60/5</f>
        <v>72</v>
      </c>
    </row>
    <row r="8" spans="1:7" s="709" customFormat="1" ht="171.6" x14ac:dyDescent="0.25">
      <c r="A8" s="697">
        <v>94254</v>
      </c>
      <c r="B8" s="706" t="s">
        <v>11384</v>
      </c>
      <c r="C8" s="707" t="s">
        <v>11385</v>
      </c>
      <c r="D8" s="289" t="s">
        <v>124</v>
      </c>
      <c r="E8" s="708">
        <v>27</v>
      </c>
      <c r="F8" s="234" t="s">
        <v>11401</v>
      </c>
      <c r="G8" s="278">
        <v>180</v>
      </c>
    </row>
    <row r="9" spans="1:7" s="709" customFormat="1" ht="66" x14ac:dyDescent="0.25">
      <c r="A9" s="697">
        <v>94255</v>
      </c>
      <c r="B9" s="706" t="s">
        <v>11387</v>
      </c>
      <c r="C9" s="707" t="s">
        <v>11388</v>
      </c>
      <c r="D9" s="289" t="s">
        <v>124</v>
      </c>
      <c r="E9" s="708">
        <v>13.5</v>
      </c>
      <c r="F9" s="234" t="s">
        <v>11401</v>
      </c>
      <c r="G9" s="278">
        <v>90</v>
      </c>
    </row>
    <row r="10" spans="1:7" s="709" customFormat="1" ht="66" x14ac:dyDescent="0.25">
      <c r="A10" s="697">
        <v>94256</v>
      </c>
      <c r="B10" s="706" t="s">
        <v>11390</v>
      </c>
      <c r="C10" s="707" t="s">
        <v>11391</v>
      </c>
      <c r="D10" s="289" t="s">
        <v>124</v>
      </c>
      <c r="E10" s="708">
        <v>13.5</v>
      </c>
      <c r="F10" s="234" t="s">
        <v>11401</v>
      </c>
      <c r="G10" s="278">
        <v>90</v>
      </c>
    </row>
    <row r="11" spans="1:7" s="709" customFormat="1" ht="52.8" x14ac:dyDescent="0.25">
      <c r="A11" s="697">
        <v>94257</v>
      </c>
      <c r="B11" s="706" t="s">
        <v>11393</v>
      </c>
      <c r="C11" s="707" t="s">
        <v>11394</v>
      </c>
      <c r="D11" s="289" t="s">
        <v>124</v>
      </c>
      <c r="E11" s="708">
        <v>13.5</v>
      </c>
      <c r="F11" s="234" t="s">
        <v>11401</v>
      </c>
      <c r="G11" s="278">
        <v>90</v>
      </c>
    </row>
    <row r="12" spans="1:7" s="709" customFormat="1" ht="26.4" x14ac:dyDescent="0.25">
      <c r="A12" s="697">
        <v>94258</v>
      </c>
      <c r="B12" s="706" t="s">
        <v>11396</v>
      </c>
      <c r="C12" s="707" t="s">
        <v>11397</v>
      </c>
      <c r="D12" s="289" t="s">
        <v>124</v>
      </c>
      <c r="E12" s="708">
        <v>18</v>
      </c>
      <c r="F12" s="234" t="s">
        <v>11401</v>
      </c>
      <c r="G12" s="278">
        <v>120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pageSetUpPr fitToPage="1"/>
  </sheetPr>
  <dimension ref="A1:E54"/>
  <sheetViews>
    <sheetView topLeftCell="A43" zoomScale="90" zoomScaleNormal="90" workbookViewId="0">
      <selection activeCell="C59" sqref="C59"/>
    </sheetView>
  </sheetViews>
  <sheetFormatPr defaultColWidth="9.44140625" defaultRowHeight="13.2" x14ac:dyDescent="0.25"/>
  <cols>
    <col min="1" max="1" width="9.44140625" style="108" customWidth="1"/>
    <col min="2" max="2" width="17.44140625" style="27" customWidth="1"/>
    <col min="3" max="3" width="174.5546875" style="27" customWidth="1"/>
    <col min="4" max="4" width="9.44140625" style="42" customWidth="1"/>
    <col min="5" max="5" width="8.44140625" style="42" customWidth="1"/>
    <col min="6" max="16384" width="9.44140625" style="10"/>
  </cols>
  <sheetData>
    <row r="1" spans="1:5" ht="17.399999999999999" x14ac:dyDescent="0.25">
      <c r="A1" s="165" t="s">
        <v>6460</v>
      </c>
    </row>
    <row r="3" spans="1:5" s="139" customFormat="1" ht="39.6" x14ac:dyDescent="0.3">
      <c r="A3" s="149" t="s">
        <v>0</v>
      </c>
      <c r="B3" s="148" t="s">
        <v>1</v>
      </c>
      <c r="C3" s="511" t="s">
        <v>2</v>
      </c>
      <c r="D3" s="146" t="s">
        <v>3</v>
      </c>
      <c r="E3" s="146" t="s">
        <v>123</v>
      </c>
    </row>
    <row r="4" spans="1:5" s="362" customFormat="1" ht="145.19999999999999" x14ac:dyDescent="0.25">
      <c r="A4" s="2" t="s">
        <v>6478</v>
      </c>
      <c r="B4" s="118" t="s">
        <v>6491</v>
      </c>
      <c r="C4" s="119" t="s">
        <v>6553</v>
      </c>
      <c r="D4" s="454" t="s">
        <v>1080</v>
      </c>
      <c r="E4" s="454">
        <v>1</v>
      </c>
    </row>
    <row r="5" spans="1:5" s="362" customFormat="1" ht="211.2" x14ac:dyDescent="0.25">
      <c r="A5" s="68" t="s">
        <v>6479</v>
      </c>
      <c r="B5" s="68" t="s">
        <v>10161</v>
      </c>
      <c r="C5" s="528" t="s">
        <v>10162</v>
      </c>
      <c r="D5" s="454" t="s">
        <v>1080</v>
      </c>
      <c r="E5" s="454">
        <v>1</v>
      </c>
    </row>
    <row r="6" spans="1:5" s="215" customFormat="1" ht="211.2" x14ac:dyDescent="0.25">
      <c r="A6" s="68" t="s">
        <v>6480</v>
      </c>
      <c r="B6" s="68" t="s">
        <v>10163</v>
      </c>
      <c r="C6" s="528" t="s">
        <v>10159</v>
      </c>
      <c r="D6" s="454" t="s">
        <v>1080</v>
      </c>
      <c r="E6" s="454">
        <v>1</v>
      </c>
    </row>
    <row r="7" spans="1:5" s="362" customFormat="1" ht="132" x14ac:dyDescent="0.25">
      <c r="A7" s="2" t="s">
        <v>6481</v>
      </c>
      <c r="B7" s="68" t="s">
        <v>6492</v>
      </c>
      <c r="C7" s="119" t="s">
        <v>10147</v>
      </c>
      <c r="D7" s="454" t="s">
        <v>1080</v>
      </c>
      <c r="E7" s="454">
        <v>1</v>
      </c>
    </row>
    <row r="8" spans="1:5" s="215" customFormat="1" ht="270.75" customHeight="1" x14ac:dyDescent="0.25">
      <c r="A8" s="68" t="s">
        <v>6482</v>
      </c>
      <c r="B8" s="68" t="s">
        <v>10164</v>
      </c>
      <c r="C8" s="567" t="s">
        <v>10512</v>
      </c>
      <c r="D8" s="454" t="s">
        <v>1080</v>
      </c>
      <c r="E8" s="454">
        <v>1</v>
      </c>
    </row>
    <row r="9" spans="1:5" s="215" customFormat="1" ht="167.25" customHeight="1" x14ac:dyDescent="0.25">
      <c r="A9" s="68" t="s">
        <v>6483</v>
      </c>
      <c r="B9" s="68" t="s">
        <v>10165</v>
      </c>
      <c r="C9" s="528" t="s">
        <v>11349</v>
      </c>
      <c r="D9" s="454" t="s">
        <v>1080</v>
      </c>
      <c r="E9" s="454">
        <v>1</v>
      </c>
    </row>
    <row r="10" spans="1:5" s="362" customFormat="1" ht="184.8" x14ac:dyDescent="0.25">
      <c r="A10" s="68" t="s">
        <v>6484</v>
      </c>
      <c r="B10" s="68" t="s">
        <v>10166</v>
      </c>
      <c r="C10" s="528" t="s">
        <v>10160</v>
      </c>
      <c r="D10" s="454" t="s">
        <v>1080</v>
      </c>
      <c r="E10" s="454">
        <v>1</v>
      </c>
    </row>
    <row r="11" spans="1:5" s="362" customFormat="1" ht="290.39999999999998" x14ac:dyDescent="0.25">
      <c r="A11" s="2" t="s">
        <v>6485</v>
      </c>
      <c r="B11" s="118" t="s">
        <v>6493</v>
      </c>
      <c r="C11" s="119" t="s">
        <v>7267</v>
      </c>
      <c r="D11" s="454" t="s">
        <v>1080</v>
      </c>
      <c r="E11" s="454">
        <v>1</v>
      </c>
    </row>
    <row r="12" spans="1:5" ht="79.2" x14ac:dyDescent="0.25">
      <c r="A12" s="2" t="s">
        <v>6486</v>
      </c>
      <c r="B12" s="118" t="s">
        <v>6494</v>
      </c>
      <c r="C12" s="119" t="s">
        <v>6523</v>
      </c>
      <c r="D12" s="454" t="s">
        <v>1080</v>
      </c>
      <c r="E12" s="454">
        <v>1</v>
      </c>
    </row>
    <row r="13" spans="1:5" ht="382.8" x14ac:dyDescent="0.25">
      <c r="A13" s="2" t="s">
        <v>6487</v>
      </c>
      <c r="B13" s="118" t="s">
        <v>6524</v>
      </c>
      <c r="C13" s="18" t="s">
        <v>6554</v>
      </c>
      <c r="D13" s="454" t="s">
        <v>1080</v>
      </c>
      <c r="E13" s="454">
        <v>1</v>
      </c>
    </row>
    <row r="14" spans="1:5" ht="396" x14ac:dyDescent="0.25">
      <c r="A14" s="2" t="s">
        <v>6488</v>
      </c>
      <c r="B14" s="118" t="s">
        <v>6525</v>
      </c>
      <c r="C14" s="18" t="s">
        <v>6555</v>
      </c>
      <c r="D14" s="454" t="s">
        <v>1080</v>
      </c>
      <c r="E14" s="454">
        <v>1</v>
      </c>
    </row>
    <row r="15" spans="1:5" ht="66" x14ac:dyDescent="0.25">
      <c r="A15" s="2" t="s">
        <v>6489</v>
      </c>
      <c r="B15" s="118" t="s">
        <v>6526</v>
      </c>
      <c r="C15" s="18" t="s">
        <v>6556</v>
      </c>
      <c r="D15" s="454" t="s">
        <v>1080</v>
      </c>
      <c r="E15" s="454">
        <v>1</v>
      </c>
    </row>
    <row r="16" spans="1:5" ht="39.6" x14ac:dyDescent="0.25">
      <c r="A16" s="2" t="s">
        <v>6490</v>
      </c>
      <c r="B16" s="118" t="s">
        <v>6495</v>
      </c>
      <c r="C16" s="18" t="s">
        <v>6527</v>
      </c>
      <c r="D16" s="454" t="s">
        <v>1080</v>
      </c>
      <c r="E16" s="454">
        <v>1</v>
      </c>
    </row>
    <row r="17" spans="1:5" s="343" customFormat="1" ht="92.4" x14ac:dyDescent="0.25">
      <c r="A17" s="68" t="s">
        <v>10137</v>
      </c>
      <c r="B17" s="68" t="s">
        <v>10138</v>
      </c>
      <c r="C17" s="68" t="s">
        <v>10139</v>
      </c>
      <c r="D17" s="92" t="s">
        <v>1080</v>
      </c>
      <c r="E17" s="454">
        <v>1</v>
      </c>
    </row>
    <row r="18" spans="1:5" s="343" customFormat="1" ht="184.8" x14ac:dyDescent="0.25">
      <c r="A18" s="68" t="s">
        <v>10140</v>
      </c>
      <c r="B18" s="68" t="s">
        <v>10167</v>
      </c>
      <c r="C18" s="68" t="s">
        <v>10168</v>
      </c>
      <c r="D18" s="92" t="s">
        <v>1080</v>
      </c>
      <c r="E18" s="454">
        <v>1</v>
      </c>
    </row>
    <row r="19" spans="1:5" s="343" customFormat="1" ht="145.19999999999999" x14ac:dyDescent="0.25">
      <c r="A19" s="68" t="s">
        <v>10141</v>
      </c>
      <c r="B19" s="68" t="s">
        <v>10169</v>
      </c>
      <c r="C19" s="506" t="s">
        <v>10170</v>
      </c>
      <c r="D19" s="92" t="s">
        <v>1080</v>
      </c>
      <c r="E19" s="454">
        <v>1</v>
      </c>
    </row>
    <row r="20" spans="1:5" s="343" customFormat="1" ht="79.2" x14ac:dyDescent="0.25">
      <c r="A20" s="68" t="s">
        <v>10142</v>
      </c>
      <c r="B20" s="68" t="s">
        <v>10143</v>
      </c>
      <c r="C20" s="520" t="s">
        <v>10144</v>
      </c>
      <c r="D20" s="92" t="s">
        <v>1080</v>
      </c>
      <c r="E20" s="454">
        <v>1</v>
      </c>
    </row>
    <row r="21" spans="1:5" s="343" customFormat="1" ht="46.5" customHeight="1" x14ac:dyDescent="0.25">
      <c r="A21" s="68" t="s">
        <v>10145</v>
      </c>
      <c r="B21" s="68" t="s">
        <v>10146</v>
      </c>
      <c r="C21" s="715" t="s">
        <v>14017</v>
      </c>
      <c r="D21" s="92" t="s">
        <v>1080</v>
      </c>
      <c r="E21" s="454">
        <v>1</v>
      </c>
    </row>
    <row r="22" spans="1:5" s="343" customFormat="1" ht="66" x14ac:dyDescent="0.25">
      <c r="A22" s="68" t="s">
        <v>10225</v>
      </c>
      <c r="B22" s="68" t="s">
        <v>10226</v>
      </c>
      <c r="C22" s="119" t="s">
        <v>10241</v>
      </c>
      <c r="D22" s="92" t="s">
        <v>1080</v>
      </c>
      <c r="E22" s="454">
        <v>1</v>
      </c>
    </row>
    <row r="23" spans="1:5" s="343" customFormat="1" ht="105.6" x14ac:dyDescent="0.25">
      <c r="A23" s="68" t="s">
        <v>10227</v>
      </c>
      <c r="B23" s="68" t="s">
        <v>10228</v>
      </c>
      <c r="C23" s="537" t="s">
        <v>10234</v>
      </c>
      <c r="D23" s="92" t="s">
        <v>1080</v>
      </c>
      <c r="E23" s="454">
        <v>1</v>
      </c>
    </row>
    <row r="24" spans="1:5" ht="39.6" x14ac:dyDescent="0.25">
      <c r="A24" s="2" t="s">
        <v>8078</v>
      </c>
      <c r="B24" s="2" t="s">
        <v>8079</v>
      </c>
      <c r="C24" s="527" t="s">
        <v>8089</v>
      </c>
      <c r="D24" s="454" t="s">
        <v>1080</v>
      </c>
      <c r="E24" s="454">
        <v>1</v>
      </c>
    </row>
    <row r="25" spans="1:5" ht="39.6" x14ac:dyDescent="0.25">
      <c r="A25" s="2" t="s">
        <v>8081</v>
      </c>
      <c r="B25" s="2" t="s">
        <v>8082</v>
      </c>
      <c r="C25" s="527" t="s">
        <v>8088</v>
      </c>
      <c r="D25" s="454" t="s">
        <v>1080</v>
      </c>
      <c r="E25" s="454">
        <v>1</v>
      </c>
    </row>
    <row r="26" spans="1:5" ht="52.8" x14ac:dyDescent="0.25">
      <c r="A26" s="2" t="s">
        <v>8084</v>
      </c>
      <c r="B26" s="2" t="s">
        <v>8085</v>
      </c>
      <c r="C26" s="527" t="s">
        <v>8087</v>
      </c>
      <c r="D26" s="454" t="s">
        <v>1080</v>
      </c>
      <c r="E26" s="454">
        <v>1</v>
      </c>
    </row>
    <row r="27" spans="1:5" ht="290.39999999999998" x14ac:dyDescent="0.25">
      <c r="A27" s="2" t="s">
        <v>6496</v>
      </c>
      <c r="B27" s="118" t="s">
        <v>6528</v>
      </c>
      <c r="C27" s="119" t="s">
        <v>7268</v>
      </c>
      <c r="D27" s="454" t="s">
        <v>1080</v>
      </c>
      <c r="E27" s="454">
        <v>1</v>
      </c>
    </row>
    <row r="28" spans="1:5" ht="79.2" x14ac:dyDescent="0.25">
      <c r="A28" s="2" t="s">
        <v>6497</v>
      </c>
      <c r="B28" s="118" t="s">
        <v>6529</v>
      </c>
      <c r="C28" s="119" t="s">
        <v>6530</v>
      </c>
      <c r="D28" s="454" t="s">
        <v>1080</v>
      </c>
      <c r="E28" s="454">
        <v>1</v>
      </c>
    </row>
    <row r="29" spans="1:5" s="343" customFormat="1" ht="369.6" x14ac:dyDescent="0.25">
      <c r="A29" s="2" t="s">
        <v>6498</v>
      </c>
      <c r="B29" s="118" t="s">
        <v>6531</v>
      </c>
      <c r="C29" s="18" t="s">
        <v>6557</v>
      </c>
      <c r="D29" s="454" t="s">
        <v>1080</v>
      </c>
      <c r="E29" s="454">
        <v>1</v>
      </c>
    </row>
    <row r="30" spans="1:5" s="343" customFormat="1" ht="409.6" x14ac:dyDescent="0.25">
      <c r="A30" s="2" t="s">
        <v>6499</v>
      </c>
      <c r="B30" s="118" t="s">
        <v>6532</v>
      </c>
      <c r="C30" s="18" t="s">
        <v>6558</v>
      </c>
      <c r="D30" s="454" t="s">
        <v>1080</v>
      </c>
      <c r="E30" s="454">
        <v>1</v>
      </c>
    </row>
    <row r="31" spans="1:5" s="343" customFormat="1" ht="66" x14ac:dyDescent="0.25">
      <c r="A31" s="2" t="s">
        <v>6500</v>
      </c>
      <c r="B31" s="118" t="s">
        <v>6533</v>
      </c>
      <c r="C31" s="18" t="s">
        <v>6559</v>
      </c>
      <c r="D31" s="454" t="s">
        <v>1080</v>
      </c>
      <c r="E31" s="454">
        <v>1</v>
      </c>
    </row>
    <row r="32" spans="1:5" s="109" customFormat="1" ht="83.25" customHeight="1" x14ac:dyDescent="0.3">
      <c r="A32" s="2" t="s">
        <v>10232</v>
      </c>
      <c r="B32" s="2" t="s">
        <v>10229</v>
      </c>
      <c r="C32" s="119" t="s">
        <v>10242</v>
      </c>
      <c r="D32" s="454" t="s">
        <v>1080</v>
      </c>
      <c r="E32" s="454">
        <v>1</v>
      </c>
    </row>
    <row r="33" spans="1:5" s="109" customFormat="1" ht="105.75" customHeight="1" x14ac:dyDescent="0.3">
      <c r="A33" s="2" t="s">
        <v>10230</v>
      </c>
      <c r="B33" s="2" t="s">
        <v>10231</v>
      </c>
      <c r="C33" s="537" t="s">
        <v>10235</v>
      </c>
      <c r="D33" s="454" t="s">
        <v>1080</v>
      </c>
      <c r="E33" s="454">
        <v>1</v>
      </c>
    </row>
    <row r="34" spans="1:5" s="343" customFormat="1" ht="184.8" x14ac:dyDescent="0.25">
      <c r="A34" s="2" t="s">
        <v>7320</v>
      </c>
      <c r="B34" s="2" t="s">
        <v>7321</v>
      </c>
      <c r="C34" s="527" t="s">
        <v>7322</v>
      </c>
      <c r="D34" s="454" t="s">
        <v>1080</v>
      </c>
      <c r="E34" s="454">
        <v>1</v>
      </c>
    </row>
    <row r="35" spans="1:5" s="343" customFormat="1" ht="171.6" x14ac:dyDescent="0.25">
      <c r="A35" s="2" t="s">
        <v>7323</v>
      </c>
      <c r="B35" s="2" t="s">
        <v>7324</v>
      </c>
      <c r="C35" s="527" t="s">
        <v>7325</v>
      </c>
      <c r="D35" s="454" t="s">
        <v>1080</v>
      </c>
      <c r="E35" s="454">
        <v>1</v>
      </c>
    </row>
    <row r="36" spans="1:5" s="343" customFormat="1" ht="184.8" x14ac:dyDescent="0.25">
      <c r="A36" s="2" t="s">
        <v>7326</v>
      </c>
      <c r="B36" s="2" t="s">
        <v>7327</v>
      </c>
      <c r="C36" s="527" t="s">
        <v>7328</v>
      </c>
      <c r="D36" s="454" t="s">
        <v>1080</v>
      </c>
      <c r="E36" s="454">
        <v>1</v>
      </c>
    </row>
    <row r="37" spans="1:5" ht="184.8" x14ac:dyDescent="0.25">
      <c r="A37" s="2" t="s">
        <v>7329</v>
      </c>
      <c r="B37" s="2" t="s">
        <v>7330</v>
      </c>
      <c r="C37" s="527" t="s">
        <v>7331</v>
      </c>
      <c r="D37" s="454" t="s">
        <v>1080</v>
      </c>
      <c r="E37" s="454">
        <v>1</v>
      </c>
    </row>
    <row r="38" spans="1:5" ht="171.6" x14ac:dyDescent="0.25">
      <c r="A38" s="2" t="s">
        <v>7332</v>
      </c>
      <c r="B38" s="2" t="s">
        <v>7333</v>
      </c>
      <c r="C38" s="527" t="s">
        <v>7334</v>
      </c>
      <c r="D38" s="454" t="s">
        <v>1080</v>
      </c>
      <c r="E38" s="454">
        <v>1</v>
      </c>
    </row>
    <row r="39" spans="1:5" ht="197.25" customHeight="1" x14ac:dyDescent="0.25">
      <c r="A39" s="2" t="s">
        <v>7335</v>
      </c>
      <c r="B39" s="2" t="s">
        <v>7336</v>
      </c>
      <c r="C39" s="527" t="s">
        <v>7337</v>
      </c>
      <c r="D39" s="454" t="s">
        <v>1080</v>
      </c>
      <c r="E39" s="454">
        <v>1</v>
      </c>
    </row>
    <row r="40" spans="1:5" s="530" customFormat="1" ht="52.8" x14ac:dyDescent="0.25">
      <c r="A40" s="2" t="s">
        <v>9511</v>
      </c>
      <c r="B40" s="2" t="s">
        <v>9348</v>
      </c>
      <c r="C40" s="527" t="s">
        <v>9512</v>
      </c>
      <c r="D40" s="454" t="s">
        <v>1080</v>
      </c>
      <c r="E40" s="454">
        <v>1</v>
      </c>
    </row>
    <row r="41" spans="1:5" s="530" customFormat="1" ht="52.8" x14ac:dyDescent="0.25">
      <c r="A41" s="2" t="s">
        <v>9513</v>
      </c>
      <c r="B41" s="2" t="s">
        <v>9350</v>
      </c>
      <c r="C41" s="527" t="s">
        <v>9514</v>
      </c>
      <c r="D41" s="454" t="s">
        <v>1080</v>
      </c>
      <c r="E41" s="454">
        <v>1</v>
      </c>
    </row>
    <row r="42" spans="1:5" s="530" customFormat="1" ht="52.8" x14ac:dyDescent="0.25">
      <c r="A42" s="541" t="s">
        <v>10196</v>
      </c>
      <c r="B42" s="539" t="s">
        <v>10197</v>
      </c>
      <c r="C42" s="119" t="s">
        <v>10198</v>
      </c>
      <c r="D42" s="92" t="s">
        <v>1080</v>
      </c>
      <c r="E42" s="454">
        <v>1</v>
      </c>
    </row>
    <row r="43" spans="1:5" s="530" customFormat="1" ht="52.8" x14ac:dyDescent="0.25">
      <c r="A43" s="541" t="s">
        <v>10199</v>
      </c>
      <c r="B43" s="539" t="s">
        <v>10200</v>
      </c>
      <c r="C43" s="119" t="s">
        <v>10201</v>
      </c>
      <c r="D43" s="92" t="s">
        <v>1080</v>
      </c>
      <c r="E43" s="454">
        <v>1</v>
      </c>
    </row>
    <row r="44" spans="1:5" ht="39.6" x14ac:dyDescent="0.25">
      <c r="A44" s="745" t="s">
        <v>14096</v>
      </c>
      <c r="B44" s="818" t="s">
        <v>14097</v>
      </c>
      <c r="C44" s="745" t="s">
        <v>14098</v>
      </c>
      <c r="D44" s="819" t="s">
        <v>14099</v>
      </c>
      <c r="E44" s="871" t="s">
        <v>11757</v>
      </c>
    </row>
    <row r="45" spans="1:5" x14ac:dyDescent="0.25">
      <c r="B45" s="834"/>
      <c r="C45" s="833"/>
      <c r="D45" s="835"/>
    </row>
    <row r="46" spans="1:5" x14ac:dyDescent="0.25">
      <c r="A46" s="829"/>
      <c r="B46" s="830"/>
      <c r="C46" s="829"/>
      <c r="D46" s="831"/>
      <c r="E46" s="832"/>
    </row>
    <row r="47" spans="1:5" x14ac:dyDescent="0.25">
      <c r="A47" s="120" t="s">
        <v>1088</v>
      </c>
    </row>
    <row r="48" spans="1:5" x14ac:dyDescent="0.25">
      <c r="A48" s="872" t="s">
        <v>14100</v>
      </c>
    </row>
    <row r="49" spans="1:1" x14ac:dyDescent="0.25">
      <c r="A49" s="873" t="s">
        <v>14330</v>
      </c>
    </row>
    <row r="50" spans="1:1" x14ac:dyDescent="0.25">
      <c r="A50" s="121" t="s">
        <v>6537</v>
      </c>
    </row>
    <row r="51" spans="1:1" x14ac:dyDescent="0.25">
      <c r="A51" s="121" t="s">
        <v>6477</v>
      </c>
    </row>
    <row r="52" spans="1:1" x14ac:dyDescent="0.25">
      <c r="A52" s="121" t="s">
        <v>6536</v>
      </c>
    </row>
    <row r="54" spans="1:1" x14ac:dyDescent="0.25">
      <c r="A54" s="10"/>
    </row>
  </sheetData>
  <customSheetViews>
    <customSheetView guid="{E7AF10E8-B9E4-4114-94F5-FE1133781683}" showPageBreaks="1" fitToPage="1">
      <selection activeCell="A2" sqref="A2"/>
      <pageMargins left="0.7" right="0.7" top="0.75" bottom="0.75" header="0.3" footer="0.3"/>
      <pageSetup paperSize="9" scale="69" fitToHeight="0" orientation="portrait" r:id="rId1"/>
    </customSheetView>
  </customSheetViews>
  <pageMargins left="0.70866141732283472" right="0.70866141732283472" top="0.74803149606299213" bottom="0.74803149606299213" header="0.31496062992125984" footer="0.31496062992125984"/>
  <pageSetup paperSize="9" scale="66"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452EF-E574-4F55-A8C4-3D4EFA971F28}">
  <sheetPr>
    <tabColor rgb="FFC00000"/>
    <pageSetUpPr fitToPage="1"/>
  </sheetPr>
  <dimension ref="A1:S28"/>
  <sheetViews>
    <sheetView topLeftCell="A13" zoomScale="90" zoomScaleNormal="90" workbookViewId="0">
      <selection activeCell="C22" sqref="C22"/>
    </sheetView>
  </sheetViews>
  <sheetFormatPr defaultColWidth="9.44140625" defaultRowHeight="13.8" x14ac:dyDescent="0.25"/>
  <cols>
    <col min="1" max="1" width="9.44140625" style="170"/>
    <col min="2" max="2" width="22.44140625" style="170" customWidth="1"/>
    <col min="3" max="3" width="130.6640625" style="170" customWidth="1"/>
    <col min="4" max="5" width="9.44140625" style="168"/>
    <col min="6" max="16384" width="9.44140625" style="170"/>
  </cols>
  <sheetData>
    <row r="1" spans="1:5" ht="17.399999999999999" x14ac:dyDescent="0.25">
      <c r="A1" s="1046" t="s">
        <v>15662</v>
      </c>
      <c r="B1" s="1046"/>
      <c r="C1" s="1046"/>
      <c r="D1" s="796"/>
      <c r="E1" s="796"/>
    </row>
    <row r="3" spans="1:5" ht="39.6" x14ac:dyDescent="0.25">
      <c r="A3" s="149" t="s">
        <v>0</v>
      </c>
      <c r="B3" s="148" t="s">
        <v>1</v>
      </c>
      <c r="C3" s="148" t="s">
        <v>2</v>
      </c>
      <c r="D3" s="388" t="s">
        <v>3</v>
      </c>
      <c r="E3" s="388" t="s">
        <v>126</v>
      </c>
    </row>
    <row r="4" spans="1:5" ht="26.4" x14ac:dyDescent="0.25">
      <c r="A4" s="2" t="s">
        <v>2708</v>
      </c>
      <c r="B4" s="2" t="s">
        <v>2709</v>
      </c>
      <c r="C4" s="2" t="s">
        <v>6602</v>
      </c>
      <c r="D4" s="454" t="s">
        <v>1226</v>
      </c>
      <c r="E4" s="454">
        <v>1</v>
      </c>
    </row>
    <row r="5" spans="1:5" ht="26.4" x14ac:dyDescent="0.25">
      <c r="A5" s="2" t="s">
        <v>6703</v>
      </c>
      <c r="B5" s="2" t="s">
        <v>6704</v>
      </c>
      <c r="C5" s="2" t="s">
        <v>6709</v>
      </c>
      <c r="D5" s="454" t="s">
        <v>1226</v>
      </c>
      <c r="E5" s="454">
        <v>1</v>
      </c>
    </row>
    <row r="6" spans="1:5" ht="26.4" x14ac:dyDescent="0.25">
      <c r="A6" s="2" t="s">
        <v>6705</v>
      </c>
      <c r="B6" s="2" t="s">
        <v>6706</v>
      </c>
      <c r="C6" s="2" t="s">
        <v>6710</v>
      </c>
      <c r="D6" s="454" t="s">
        <v>1226</v>
      </c>
      <c r="E6" s="454">
        <v>1</v>
      </c>
    </row>
    <row r="7" spans="1:5" ht="26.4" x14ac:dyDescent="0.25">
      <c r="A7" s="2" t="s">
        <v>6707</v>
      </c>
      <c r="B7" s="2" t="s">
        <v>6708</v>
      </c>
      <c r="C7" s="2" t="s">
        <v>6711</v>
      </c>
      <c r="D7" s="454" t="s">
        <v>1226</v>
      </c>
      <c r="E7" s="454">
        <v>1</v>
      </c>
    </row>
    <row r="8" spans="1:5" ht="26.4" x14ac:dyDescent="0.25">
      <c r="A8" s="2" t="s">
        <v>7028</v>
      </c>
      <c r="B8" s="2" t="s">
        <v>7030</v>
      </c>
      <c r="C8" s="2" t="s">
        <v>7029</v>
      </c>
      <c r="D8" s="454" t="s">
        <v>1226</v>
      </c>
      <c r="E8" s="454">
        <v>1</v>
      </c>
    </row>
    <row r="9" spans="1:5" ht="264" x14ac:dyDescent="0.25">
      <c r="A9" s="2" t="s">
        <v>7265</v>
      </c>
      <c r="B9" s="779" t="s">
        <v>13997</v>
      </c>
      <c r="C9" s="779" t="s">
        <v>14256</v>
      </c>
      <c r="D9" s="454" t="s">
        <v>1226</v>
      </c>
      <c r="E9" s="454">
        <v>1</v>
      </c>
    </row>
    <row r="10" spans="1:5" ht="277.2" x14ac:dyDescent="0.25">
      <c r="A10" s="2" t="s">
        <v>7266</v>
      </c>
      <c r="B10" s="779" t="s">
        <v>13998</v>
      </c>
      <c r="C10" s="779" t="s">
        <v>14257</v>
      </c>
      <c r="D10" s="454" t="s">
        <v>1226</v>
      </c>
      <c r="E10" s="454">
        <v>1</v>
      </c>
    </row>
    <row r="11" spans="1:5" x14ac:dyDescent="0.25">
      <c r="A11" s="2" t="s">
        <v>8094</v>
      </c>
      <c r="B11" s="2" t="s">
        <v>8095</v>
      </c>
      <c r="C11" s="2" t="s">
        <v>8096</v>
      </c>
      <c r="D11" s="454" t="s">
        <v>1226</v>
      </c>
      <c r="E11" s="454">
        <v>1</v>
      </c>
    </row>
    <row r="12" spans="1:5" s="449" customFormat="1" ht="26.4" x14ac:dyDescent="0.25">
      <c r="A12" s="2" t="s">
        <v>10050</v>
      </c>
      <c r="B12" s="2" t="s">
        <v>10052</v>
      </c>
      <c r="C12" s="2" t="s">
        <v>10051</v>
      </c>
      <c r="D12" s="454" t="s">
        <v>1080</v>
      </c>
      <c r="E12" s="454">
        <v>1</v>
      </c>
    </row>
    <row r="13" spans="1:5" s="449" customFormat="1" ht="143.25" customHeight="1" x14ac:dyDescent="0.25">
      <c r="A13" s="2" t="s">
        <v>10233</v>
      </c>
      <c r="B13" s="2" t="s">
        <v>10509</v>
      </c>
      <c r="C13" s="381" t="s">
        <v>13999</v>
      </c>
      <c r="D13" s="454" t="s">
        <v>1080</v>
      </c>
      <c r="E13" s="454">
        <v>1</v>
      </c>
    </row>
    <row r="14" spans="1:5" s="303" customFormat="1" ht="26.4" x14ac:dyDescent="0.25">
      <c r="A14" s="244" t="s">
        <v>10699</v>
      </c>
      <c r="B14" s="655" t="s">
        <v>11185</v>
      </c>
      <c r="C14" s="656" t="s">
        <v>13840</v>
      </c>
      <c r="D14" s="454" t="s">
        <v>1080</v>
      </c>
      <c r="E14" s="454">
        <v>1</v>
      </c>
    </row>
    <row r="15" spans="1:5" s="303" customFormat="1" ht="26.4" x14ac:dyDescent="0.25">
      <c r="A15" s="244" t="s">
        <v>10700</v>
      </c>
      <c r="B15" s="655" t="s">
        <v>11186</v>
      </c>
      <c r="C15" s="656" t="s">
        <v>11187</v>
      </c>
      <c r="D15" s="454" t="s">
        <v>1080</v>
      </c>
      <c r="E15" s="454">
        <v>1</v>
      </c>
    </row>
    <row r="16" spans="1:5" s="303" customFormat="1" ht="26.4" x14ac:dyDescent="0.25">
      <c r="A16" s="244" t="s">
        <v>10701</v>
      </c>
      <c r="B16" s="655" t="s">
        <v>11188</v>
      </c>
      <c r="C16" s="656" t="s">
        <v>13841</v>
      </c>
      <c r="D16" s="454" t="s">
        <v>1080</v>
      </c>
      <c r="E16" s="454">
        <v>1</v>
      </c>
    </row>
    <row r="17" spans="1:19" s="303" customFormat="1" ht="39.6" x14ac:dyDescent="0.25">
      <c r="A17" s="244" t="s">
        <v>10702</v>
      </c>
      <c r="B17" s="655" t="s">
        <v>10703</v>
      </c>
      <c r="C17" s="656" t="s">
        <v>11189</v>
      </c>
      <c r="D17" s="454" t="s">
        <v>1080</v>
      </c>
      <c r="E17" s="454">
        <v>1</v>
      </c>
      <c r="S17" s="639"/>
    </row>
    <row r="18" spans="1:19" ht="26.4" x14ac:dyDescent="0.25">
      <c r="A18" s="657" t="s">
        <v>10793</v>
      </c>
      <c r="B18" s="657" t="s">
        <v>10794</v>
      </c>
      <c r="C18" s="657" t="s">
        <v>10795</v>
      </c>
      <c r="D18" s="454" t="s">
        <v>1080</v>
      </c>
      <c r="E18" s="454">
        <v>1</v>
      </c>
    </row>
    <row r="19" spans="1:19" ht="26.4" x14ac:dyDescent="0.25">
      <c r="A19" s="657" t="s">
        <v>11750</v>
      </c>
      <c r="B19" s="657" t="s">
        <v>11751</v>
      </c>
      <c r="C19" s="657" t="s">
        <v>11752</v>
      </c>
      <c r="D19" s="454" t="s">
        <v>1080</v>
      </c>
      <c r="E19" s="454">
        <v>1</v>
      </c>
    </row>
    <row r="20" spans="1:19" ht="26.4" x14ac:dyDescent="0.25">
      <c r="A20" s="657" t="s">
        <v>11732</v>
      </c>
      <c r="B20" s="657" t="s">
        <v>11733</v>
      </c>
      <c r="C20" s="657" t="s">
        <v>11734</v>
      </c>
      <c r="D20" s="454" t="s">
        <v>1080</v>
      </c>
      <c r="E20" s="454">
        <v>1</v>
      </c>
    </row>
    <row r="21" spans="1:19" x14ac:dyDescent="0.25">
      <c r="A21" s="657" t="s">
        <v>11747</v>
      </c>
      <c r="B21" s="657" t="s">
        <v>11748</v>
      </c>
      <c r="C21" s="657" t="s">
        <v>11749</v>
      </c>
      <c r="D21" s="454" t="s">
        <v>1080</v>
      </c>
      <c r="E21" s="454">
        <v>1</v>
      </c>
    </row>
    <row r="22" spans="1:19" ht="92.4" x14ac:dyDescent="0.25">
      <c r="A22" s="657" t="s">
        <v>11758</v>
      </c>
      <c r="B22" s="657" t="s">
        <v>11759</v>
      </c>
      <c r="C22" s="657" t="s">
        <v>15663</v>
      </c>
      <c r="D22" s="454" t="s">
        <v>1080</v>
      </c>
      <c r="E22" s="454">
        <v>1</v>
      </c>
    </row>
    <row r="23" spans="1:19" ht="26.4" x14ac:dyDescent="0.25">
      <c r="A23" s="657" t="s">
        <v>11753</v>
      </c>
      <c r="B23" s="657" t="s">
        <v>11754</v>
      </c>
      <c r="C23" s="657" t="s">
        <v>11755</v>
      </c>
      <c r="D23" s="454" t="s">
        <v>11756</v>
      </c>
      <c r="E23" s="454" t="s">
        <v>11757</v>
      </c>
    </row>
    <row r="24" spans="1:19" ht="52.8" x14ac:dyDescent="0.25">
      <c r="A24" s="818" t="s">
        <v>13843</v>
      </c>
      <c r="B24" s="818" t="s">
        <v>13844</v>
      </c>
      <c r="C24" s="745" t="s">
        <v>13845</v>
      </c>
      <c r="D24" s="819" t="s">
        <v>1080</v>
      </c>
      <c r="E24" s="819">
        <v>1</v>
      </c>
    </row>
    <row r="25" spans="1:19" ht="39.6" x14ac:dyDescent="0.25">
      <c r="A25" s="818" t="s">
        <v>13846</v>
      </c>
      <c r="B25" s="818" t="s">
        <v>13847</v>
      </c>
      <c r="C25" s="745" t="s">
        <v>13848</v>
      </c>
      <c r="D25" s="819" t="s">
        <v>1080</v>
      </c>
      <c r="E25" s="819">
        <v>1</v>
      </c>
    </row>
    <row r="26" spans="1:19" ht="26.4" x14ac:dyDescent="0.25">
      <c r="A26" s="818" t="s">
        <v>13849</v>
      </c>
      <c r="B26" s="818" t="s">
        <v>13850</v>
      </c>
      <c r="C26" s="745" t="s">
        <v>13851</v>
      </c>
      <c r="D26" s="819" t="s">
        <v>1080</v>
      </c>
      <c r="E26" s="819">
        <v>1</v>
      </c>
    </row>
    <row r="27" spans="1:19" ht="26.4" x14ac:dyDescent="0.25">
      <c r="A27" s="818" t="s">
        <v>13852</v>
      </c>
      <c r="B27" s="818" t="s">
        <v>13853</v>
      </c>
      <c r="C27" s="745" t="s">
        <v>13854</v>
      </c>
      <c r="D27" s="819" t="s">
        <v>1080</v>
      </c>
      <c r="E27" s="819">
        <v>1</v>
      </c>
    </row>
    <row r="28" spans="1:19" ht="26.4" x14ac:dyDescent="0.25">
      <c r="A28" s="818" t="s">
        <v>14019</v>
      </c>
      <c r="B28" s="818" t="s">
        <v>14020</v>
      </c>
      <c r="C28" s="745" t="s">
        <v>14021</v>
      </c>
      <c r="D28" s="819" t="s">
        <v>1080</v>
      </c>
      <c r="E28" s="819">
        <v>1</v>
      </c>
    </row>
  </sheetData>
  <mergeCells count="1">
    <mergeCell ref="A1:C1"/>
  </mergeCells>
  <pageMargins left="0.7" right="0.7" top="0.75" bottom="0.75" header="0.3" footer="0.3"/>
  <pageSetup paperSize="9" scale="73"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tint="-0.14999847407452621"/>
    <pageSetUpPr fitToPage="1"/>
  </sheetPr>
  <dimension ref="A1:F41"/>
  <sheetViews>
    <sheetView workbookViewId="0">
      <selection activeCell="C11" sqref="C11"/>
    </sheetView>
  </sheetViews>
  <sheetFormatPr defaultRowHeight="14.4" x14ac:dyDescent="0.3"/>
  <cols>
    <col min="1" max="1" width="8.5546875" customWidth="1"/>
    <col min="2" max="2" width="24.44140625" customWidth="1"/>
    <col min="3" max="3" width="135.5546875" customWidth="1"/>
    <col min="4" max="4" width="9.5546875" style="34" customWidth="1"/>
    <col min="5" max="5" width="8.5546875" style="34"/>
  </cols>
  <sheetData>
    <row r="1" spans="1:6" ht="17.399999999999999" x14ac:dyDescent="0.3">
      <c r="A1" s="14" t="s">
        <v>6109</v>
      </c>
    </row>
    <row r="3" spans="1:6" s="154" customFormat="1" ht="39.6" x14ac:dyDescent="0.3">
      <c r="A3" s="148" t="s">
        <v>0</v>
      </c>
      <c r="B3" s="148" t="s">
        <v>1</v>
      </c>
      <c r="C3" s="148" t="s">
        <v>2</v>
      </c>
      <c r="D3" s="146" t="s">
        <v>3</v>
      </c>
      <c r="E3" s="146" t="s">
        <v>4</v>
      </c>
    </row>
    <row r="4" spans="1:6" x14ac:dyDescent="0.3">
      <c r="A4" s="8" t="s">
        <v>2696</v>
      </c>
      <c r="B4" s="48" t="s">
        <v>2697</v>
      </c>
      <c r="C4" s="48" t="s">
        <v>2697</v>
      </c>
      <c r="D4" s="36" t="s">
        <v>1226</v>
      </c>
      <c r="E4" s="33">
        <v>1</v>
      </c>
    </row>
    <row r="5" spans="1:6" x14ac:dyDescent="0.3">
      <c r="A5" s="8" t="s">
        <v>2698</v>
      </c>
      <c r="B5" s="48" t="s">
        <v>2699</v>
      </c>
      <c r="C5" s="48" t="s">
        <v>2699</v>
      </c>
      <c r="D5" s="36" t="s">
        <v>1226</v>
      </c>
      <c r="E5" s="33">
        <v>1</v>
      </c>
    </row>
    <row r="6" spans="1:6" ht="132" x14ac:dyDescent="0.3">
      <c r="A6" s="2" t="s">
        <v>1651</v>
      </c>
      <c r="B6" s="2" t="s">
        <v>1652</v>
      </c>
      <c r="C6" s="2" t="s">
        <v>7249</v>
      </c>
      <c r="D6" s="184" t="s">
        <v>1653</v>
      </c>
      <c r="E6" s="184">
        <v>1</v>
      </c>
      <c r="F6" s="109"/>
    </row>
    <row r="7" spans="1:6" ht="118.8" x14ac:dyDescent="0.3">
      <c r="A7" s="2" t="s">
        <v>1654</v>
      </c>
      <c r="B7" s="2" t="s">
        <v>1655</v>
      </c>
      <c r="C7" s="2" t="s">
        <v>7250</v>
      </c>
      <c r="D7" s="184" t="s">
        <v>1653</v>
      </c>
      <c r="E7" s="184">
        <v>1</v>
      </c>
      <c r="F7" s="109"/>
    </row>
    <row r="8" spans="1:6" ht="26.4" x14ac:dyDescent="0.3">
      <c r="A8" s="2" t="s">
        <v>1656</v>
      </c>
      <c r="B8" s="2" t="s">
        <v>1657</v>
      </c>
      <c r="C8" s="2" t="s">
        <v>7251</v>
      </c>
      <c r="D8" s="184" t="s">
        <v>1653</v>
      </c>
      <c r="E8" s="184">
        <v>1</v>
      </c>
      <c r="F8" s="109"/>
    </row>
    <row r="9" spans="1:6" ht="92.4" x14ac:dyDescent="0.3">
      <c r="A9" s="2" t="s">
        <v>1658</v>
      </c>
      <c r="B9" s="381" t="s">
        <v>11819</v>
      </c>
      <c r="C9" s="2" t="s">
        <v>11820</v>
      </c>
      <c r="D9" s="184" t="s">
        <v>1653</v>
      </c>
      <c r="E9" s="184">
        <v>1</v>
      </c>
      <c r="F9" s="109"/>
    </row>
    <row r="10" spans="1:6" x14ac:dyDescent="0.3">
      <c r="A10" s="18" t="s">
        <v>1659</v>
      </c>
      <c r="B10" s="18" t="s">
        <v>1660</v>
      </c>
      <c r="C10" s="18" t="s">
        <v>1661</v>
      </c>
      <c r="D10" s="33" t="s">
        <v>1226</v>
      </c>
      <c r="E10" s="33">
        <v>1</v>
      </c>
      <c r="F10" s="109"/>
    </row>
    <row r="11" spans="1:6" ht="26.4" x14ac:dyDescent="0.3">
      <c r="A11" s="18" t="s">
        <v>1662</v>
      </c>
      <c r="B11" s="18" t="s">
        <v>1663</v>
      </c>
      <c r="C11" s="18" t="s">
        <v>11821</v>
      </c>
      <c r="D11" s="33" t="s">
        <v>1226</v>
      </c>
      <c r="E11" s="33">
        <v>1</v>
      </c>
      <c r="F11" s="109"/>
    </row>
    <row r="12" spans="1:6" ht="79.2" x14ac:dyDescent="0.3">
      <c r="A12" s="18" t="s">
        <v>7037</v>
      </c>
      <c r="B12" s="2" t="s">
        <v>7038</v>
      </c>
      <c r="C12" s="192" t="s">
        <v>7178</v>
      </c>
      <c r="D12" s="184" t="s">
        <v>1653</v>
      </c>
      <c r="E12" s="184">
        <v>1</v>
      </c>
      <c r="F12" s="109"/>
    </row>
    <row r="13" spans="1:6" ht="79.2" x14ac:dyDescent="0.3">
      <c r="A13" s="18" t="s">
        <v>7039</v>
      </c>
      <c r="B13" s="2" t="s">
        <v>7040</v>
      </c>
      <c r="C13" s="192" t="s">
        <v>7179</v>
      </c>
      <c r="D13" s="184" t="s">
        <v>1653</v>
      </c>
      <c r="E13" s="184">
        <v>1</v>
      </c>
      <c r="F13" s="109"/>
    </row>
    <row r="14" spans="1:6" s="109" customFormat="1" ht="39.6" x14ac:dyDescent="0.3">
      <c r="A14" s="18" t="s">
        <v>8346</v>
      </c>
      <c r="B14" s="2" t="s">
        <v>8347</v>
      </c>
      <c r="C14" s="192" t="s">
        <v>8348</v>
      </c>
      <c r="D14" s="337" t="s">
        <v>1653</v>
      </c>
      <c r="E14" s="337">
        <v>1</v>
      </c>
    </row>
    <row r="15" spans="1:6" s="109" customFormat="1" ht="39.6" x14ac:dyDescent="0.3">
      <c r="A15" s="18" t="s">
        <v>8349</v>
      </c>
      <c r="B15" s="2" t="s">
        <v>8350</v>
      </c>
      <c r="C15" s="192" t="s">
        <v>8351</v>
      </c>
      <c r="D15" s="337" t="s">
        <v>1653</v>
      </c>
      <c r="E15" s="337">
        <v>1</v>
      </c>
    </row>
    <row r="16" spans="1:6" s="109" customFormat="1" ht="39.6" x14ac:dyDescent="0.3">
      <c r="A16" s="18" t="s">
        <v>8352</v>
      </c>
      <c r="B16" s="2" t="s">
        <v>8353</v>
      </c>
      <c r="C16" s="192" t="s">
        <v>8354</v>
      </c>
      <c r="D16" s="337" t="s">
        <v>1653</v>
      </c>
      <c r="E16" s="337">
        <v>1</v>
      </c>
    </row>
    <row r="17" spans="1:6" ht="26.4" x14ac:dyDescent="0.3">
      <c r="A17" s="18" t="s">
        <v>10296</v>
      </c>
      <c r="B17" s="2" t="s">
        <v>10297</v>
      </c>
      <c r="C17" s="192" t="s">
        <v>10298</v>
      </c>
      <c r="D17" s="454" t="s">
        <v>1653</v>
      </c>
      <c r="E17" s="454">
        <v>1</v>
      </c>
      <c r="F17" s="109"/>
    </row>
    <row r="18" spans="1:6" x14ac:dyDescent="0.3">
      <c r="A18" s="102"/>
      <c r="B18" s="102"/>
      <c r="C18" s="102"/>
      <c r="D18" s="112"/>
      <c r="E18" s="112"/>
      <c r="F18" s="109"/>
    </row>
    <row r="19" spans="1:6" x14ac:dyDescent="0.3">
      <c r="A19" s="102"/>
      <c r="B19" s="102"/>
      <c r="C19" s="102"/>
      <c r="D19" s="112"/>
      <c r="E19" s="112"/>
      <c r="F19" s="109"/>
    </row>
    <row r="20" spans="1:6" x14ac:dyDescent="0.3">
      <c r="A20" s="102"/>
      <c r="B20" s="102"/>
      <c r="C20" s="102"/>
      <c r="D20" s="112"/>
      <c r="E20" s="112"/>
      <c r="F20" s="109"/>
    </row>
    <row r="21" spans="1:6" x14ac:dyDescent="0.3">
      <c r="A21" s="102"/>
      <c r="B21" s="102"/>
      <c r="C21" s="102"/>
      <c r="D21" s="112"/>
      <c r="E21" s="112"/>
      <c r="F21" s="109"/>
    </row>
    <row r="22" spans="1:6" x14ac:dyDescent="0.3">
      <c r="A22" s="102"/>
      <c r="B22" s="102"/>
      <c r="C22" s="102"/>
      <c r="D22" s="112"/>
      <c r="E22" s="112"/>
      <c r="F22" s="109"/>
    </row>
    <row r="23" spans="1:6" x14ac:dyDescent="0.3">
      <c r="A23" s="102"/>
      <c r="B23" s="102"/>
      <c r="C23" s="102"/>
      <c r="D23" s="112"/>
      <c r="E23" s="112"/>
      <c r="F23" s="109"/>
    </row>
    <row r="24" spans="1:6" x14ac:dyDescent="0.3">
      <c r="A24" s="102"/>
      <c r="B24" s="102"/>
      <c r="C24" s="102"/>
      <c r="D24" s="112"/>
      <c r="E24" s="112"/>
      <c r="F24" s="109"/>
    </row>
    <row r="25" spans="1:6" x14ac:dyDescent="0.3">
      <c r="A25" s="102"/>
      <c r="B25" s="102"/>
      <c r="C25" s="102"/>
      <c r="D25" s="112"/>
      <c r="E25" s="112"/>
      <c r="F25" s="109"/>
    </row>
    <row r="26" spans="1:6" x14ac:dyDescent="0.3">
      <c r="A26" s="102"/>
      <c r="B26" s="102"/>
      <c r="C26" s="102"/>
      <c r="D26" s="112"/>
      <c r="E26" s="112"/>
      <c r="F26" s="109"/>
    </row>
    <row r="27" spans="1:6" x14ac:dyDescent="0.3">
      <c r="A27" s="102"/>
      <c r="B27" s="102"/>
      <c r="C27" s="102"/>
      <c r="D27" s="112"/>
      <c r="E27" s="112"/>
      <c r="F27" s="109"/>
    </row>
    <row r="28" spans="1:6" x14ac:dyDescent="0.3">
      <c r="A28" s="102"/>
      <c r="B28" s="102"/>
      <c r="C28" s="102"/>
      <c r="D28" s="112"/>
      <c r="E28" s="112"/>
      <c r="F28" s="109"/>
    </row>
    <row r="29" spans="1:6" x14ac:dyDescent="0.3">
      <c r="A29" s="102"/>
      <c r="B29" s="102"/>
      <c r="C29" s="102"/>
      <c r="D29" s="112"/>
      <c r="E29" s="112"/>
      <c r="F29" s="109"/>
    </row>
    <row r="30" spans="1:6" x14ac:dyDescent="0.3">
      <c r="A30" s="102"/>
      <c r="B30" s="102"/>
      <c r="C30" s="102"/>
      <c r="D30" s="112"/>
      <c r="E30" s="112"/>
      <c r="F30" s="109"/>
    </row>
    <row r="31" spans="1:6" x14ac:dyDescent="0.3">
      <c r="A31" s="102"/>
      <c r="B31" s="102"/>
      <c r="C31" s="102"/>
      <c r="D31" s="112"/>
      <c r="E31" s="112"/>
      <c r="F31" s="109"/>
    </row>
    <row r="32" spans="1:6" x14ac:dyDescent="0.3">
      <c r="A32" s="102"/>
      <c r="B32" s="102"/>
      <c r="C32" s="102"/>
      <c r="D32" s="112"/>
      <c r="E32" s="112"/>
      <c r="F32" s="109"/>
    </row>
    <row r="33" spans="1:6" x14ac:dyDescent="0.3">
      <c r="A33" s="102"/>
      <c r="B33" s="102"/>
      <c r="C33" s="102"/>
      <c r="D33" s="112"/>
      <c r="E33" s="112"/>
      <c r="F33" s="109"/>
    </row>
    <row r="34" spans="1:6" x14ac:dyDescent="0.3">
      <c r="A34" s="102"/>
      <c r="B34" s="102"/>
      <c r="C34" s="102"/>
      <c r="D34" s="112"/>
      <c r="E34" s="112"/>
      <c r="F34" s="109"/>
    </row>
    <row r="35" spans="1:6" x14ac:dyDescent="0.3">
      <c r="A35" s="102"/>
      <c r="B35" s="102"/>
      <c r="C35" s="102"/>
      <c r="D35" s="112"/>
      <c r="E35" s="112"/>
      <c r="F35" s="109"/>
    </row>
    <row r="36" spans="1:6" x14ac:dyDescent="0.3">
      <c r="A36" s="102"/>
      <c r="B36" s="102"/>
      <c r="C36" s="102"/>
      <c r="D36" s="112"/>
      <c r="E36" s="112"/>
      <c r="F36" s="109"/>
    </row>
    <row r="37" spans="1:6" x14ac:dyDescent="0.3">
      <c r="A37" s="102"/>
      <c r="B37" s="102"/>
      <c r="C37" s="102"/>
      <c r="D37" s="112"/>
      <c r="E37" s="112"/>
      <c r="F37" s="109"/>
    </row>
    <row r="38" spans="1:6" x14ac:dyDescent="0.3">
      <c r="A38" s="47"/>
      <c r="B38" s="47"/>
      <c r="C38" s="47"/>
      <c r="D38" s="38"/>
      <c r="E38" s="38"/>
    </row>
    <row r="39" spans="1:6" x14ac:dyDescent="0.3">
      <c r="A39" s="47"/>
      <c r="B39" s="47"/>
      <c r="C39" s="47"/>
      <c r="D39" s="38"/>
      <c r="E39" s="38"/>
    </row>
    <row r="40" spans="1:6" x14ac:dyDescent="0.3">
      <c r="A40" s="47"/>
      <c r="B40" s="47"/>
      <c r="C40" s="47"/>
      <c r="D40" s="38"/>
      <c r="E40" s="38"/>
    </row>
    <row r="41" spans="1:6" x14ac:dyDescent="0.3">
      <c r="A41" s="47"/>
      <c r="B41" s="47"/>
      <c r="C41" s="47"/>
      <c r="D41" s="38"/>
      <c r="E41" s="38"/>
    </row>
  </sheetData>
  <customSheetViews>
    <customSheetView guid="{E7AF10E8-B9E4-4114-94F5-FE1133781683}" fitToPage="1">
      <selection activeCell="A2" sqref="A2"/>
      <pageMargins left="0.7" right="0.7" top="0.75" bottom="0.75" header="0.3" footer="0.3"/>
      <pageSetup paperSize="9" scale="79" fitToHeight="0" orientation="portrait" r:id="rId1"/>
    </customSheetView>
  </customSheetViews>
  <pageMargins left="0.70866141732283472" right="0.70866141732283472" top="0.74803149606299213" bottom="0.74803149606299213" header="0.31496062992125984" footer="0.31496062992125984"/>
  <pageSetup paperSize="9" scale="69" fitToHeight="0" orientation="landscape"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14999847407452621"/>
    <pageSetUpPr fitToPage="1"/>
  </sheetPr>
  <dimension ref="A1:E41"/>
  <sheetViews>
    <sheetView topLeftCell="A8" zoomScale="80" zoomScaleNormal="80" workbookViewId="0">
      <selection activeCell="C11" sqref="C11"/>
    </sheetView>
  </sheetViews>
  <sheetFormatPr defaultRowHeight="14.4" x14ac:dyDescent="0.3"/>
  <cols>
    <col min="1" max="1" width="9.5546875" style="23" customWidth="1"/>
    <col min="2" max="2" width="15.44140625" style="116" customWidth="1"/>
    <col min="3" max="3" width="150.44140625" style="115" customWidth="1"/>
    <col min="4" max="4" width="9.44140625" style="38" customWidth="1"/>
    <col min="5" max="5" width="8.44140625" style="38" customWidth="1"/>
  </cols>
  <sheetData>
    <row r="1" spans="1:5" ht="17.399999999999999" x14ac:dyDescent="0.3">
      <c r="A1" s="22" t="s">
        <v>6501</v>
      </c>
    </row>
    <row r="3" spans="1:5" s="154" customFormat="1" ht="39.6" x14ac:dyDescent="0.3">
      <c r="A3" s="149" t="s">
        <v>0</v>
      </c>
      <c r="B3" s="148" t="s">
        <v>1</v>
      </c>
      <c r="C3" s="148" t="s">
        <v>2</v>
      </c>
      <c r="D3" s="146" t="s">
        <v>3</v>
      </c>
      <c r="E3" s="146" t="s">
        <v>123</v>
      </c>
    </row>
    <row r="4" spans="1:5" s="113" customFormat="1" ht="139.35" customHeight="1" x14ac:dyDescent="0.3">
      <c r="A4" s="2" t="s">
        <v>6502</v>
      </c>
      <c r="B4" s="2" t="s">
        <v>6491</v>
      </c>
      <c r="C4" s="18" t="s">
        <v>6751</v>
      </c>
      <c r="D4" s="247" t="s">
        <v>1080</v>
      </c>
      <c r="E4" s="247">
        <v>1</v>
      </c>
    </row>
    <row r="5" spans="1:5" s="113" customFormat="1" ht="356.85" customHeight="1" x14ac:dyDescent="0.3">
      <c r="A5" s="2" t="s">
        <v>6503</v>
      </c>
      <c r="B5" s="2" t="s">
        <v>6520</v>
      </c>
      <c r="C5" s="18" t="s">
        <v>6752</v>
      </c>
      <c r="D5" s="247" t="s">
        <v>1080</v>
      </c>
      <c r="E5" s="247">
        <v>1</v>
      </c>
    </row>
    <row r="6" spans="1:5" s="113" customFormat="1" ht="149.85" customHeight="1" x14ac:dyDescent="0.3">
      <c r="A6" s="2" t="s">
        <v>6504</v>
      </c>
      <c r="B6" s="2" t="s">
        <v>6521</v>
      </c>
      <c r="C6" s="60" t="s">
        <v>6753</v>
      </c>
      <c r="D6" s="247" t="s">
        <v>1080</v>
      </c>
      <c r="E6" s="247">
        <v>1</v>
      </c>
    </row>
    <row r="7" spans="1:5" s="113" customFormat="1" ht="157.35" customHeight="1" x14ac:dyDescent="0.3">
      <c r="A7" s="2" t="s">
        <v>6505</v>
      </c>
      <c r="B7" s="2" t="s">
        <v>6492</v>
      </c>
      <c r="C7" s="18" t="s">
        <v>6754</v>
      </c>
      <c r="D7" s="247" t="s">
        <v>1080</v>
      </c>
      <c r="E7" s="247">
        <v>1</v>
      </c>
    </row>
    <row r="8" spans="1:5" s="113" customFormat="1" ht="207" customHeight="1" x14ac:dyDescent="0.3">
      <c r="A8" s="2" t="s">
        <v>6506</v>
      </c>
      <c r="B8" s="2" t="s">
        <v>6534</v>
      </c>
      <c r="C8" s="18" t="s">
        <v>6755</v>
      </c>
      <c r="D8" s="247" t="s">
        <v>1080</v>
      </c>
      <c r="E8" s="247">
        <v>1</v>
      </c>
    </row>
    <row r="9" spans="1:5" s="113" customFormat="1" ht="93" customHeight="1" x14ac:dyDescent="0.3">
      <c r="A9" s="2" t="s">
        <v>6507</v>
      </c>
      <c r="B9" s="2" t="s">
        <v>6535</v>
      </c>
      <c r="C9" s="18" t="s">
        <v>6756</v>
      </c>
      <c r="D9" s="247" t="s">
        <v>1080</v>
      </c>
      <c r="E9" s="247">
        <v>1</v>
      </c>
    </row>
    <row r="10" spans="1:5" s="113" customFormat="1" ht="239.85" customHeight="1" x14ac:dyDescent="0.3">
      <c r="A10" s="2" t="s">
        <v>6508</v>
      </c>
      <c r="B10" s="2" t="s">
        <v>6522</v>
      </c>
      <c r="C10" s="18" t="s">
        <v>14372</v>
      </c>
      <c r="D10" s="247" t="s">
        <v>1080</v>
      </c>
      <c r="E10" s="247">
        <v>1</v>
      </c>
    </row>
    <row r="11" spans="1:5" s="113" customFormat="1" ht="301.35000000000002" customHeight="1" x14ac:dyDescent="0.3">
      <c r="A11" s="2" t="s">
        <v>6509</v>
      </c>
      <c r="B11" s="2" t="s">
        <v>6493</v>
      </c>
      <c r="C11" s="18" t="s">
        <v>7269</v>
      </c>
      <c r="D11" s="247" t="s">
        <v>1080</v>
      </c>
      <c r="E11" s="247">
        <v>1</v>
      </c>
    </row>
    <row r="12" spans="1:5" s="109" customFormat="1" ht="90.6" customHeight="1" x14ac:dyDescent="0.3">
      <c r="A12" s="2" t="s">
        <v>6510</v>
      </c>
      <c r="B12" s="2" t="s">
        <v>6494</v>
      </c>
      <c r="C12" s="18" t="s">
        <v>6757</v>
      </c>
      <c r="D12" s="247" t="s">
        <v>1080</v>
      </c>
      <c r="E12" s="247">
        <v>1</v>
      </c>
    </row>
    <row r="13" spans="1:5" s="109" customFormat="1" ht="390.75" customHeight="1" x14ac:dyDescent="0.3">
      <c r="A13" s="2" t="s">
        <v>6511</v>
      </c>
      <c r="B13" s="2" t="s">
        <v>6524</v>
      </c>
      <c r="C13" s="18" t="s">
        <v>6758</v>
      </c>
      <c r="D13" s="247" t="s">
        <v>1080</v>
      </c>
      <c r="E13" s="247">
        <v>1</v>
      </c>
    </row>
    <row r="14" spans="1:5" s="109" customFormat="1" ht="396" x14ac:dyDescent="0.3">
      <c r="A14" s="2" t="s">
        <v>6512</v>
      </c>
      <c r="B14" s="2" t="s">
        <v>6525</v>
      </c>
      <c r="C14" s="18" t="s">
        <v>6759</v>
      </c>
      <c r="D14" s="247" t="s">
        <v>1080</v>
      </c>
      <c r="E14" s="247">
        <v>1</v>
      </c>
    </row>
    <row r="15" spans="1:5" s="109" customFormat="1" ht="73.349999999999994" customHeight="1" x14ac:dyDescent="0.3">
      <c r="A15" s="2" t="s">
        <v>6513</v>
      </c>
      <c r="B15" s="2" t="s">
        <v>6526</v>
      </c>
      <c r="C15" s="18" t="s">
        <v>6760</v>
      </c>
      <c r="D15" s="247" t="s">
        <v>1080</v>
      </c>
      <c r="E15" s="247">
        <v>1</v>
      </c>
    </row>
    <row r="16" spans="1:5" s="109" customFormat="1" ht="51" customHeight="1" x14ac:dyDescent="0.3">
      <c r="A16" s="2" t="s">
        <v>6514</v>
      </c>
      <c r="B16" s="2" t="s">
        <v>6495</v>
      </c>
      <c r="C16" s="18" t="s">
        <v>6527</v>
      </c>
      <c r="D16" s="247" t="s">
        <v>1080</v>
      </c>
      <c r="E16" s="247">
        <v>1</v>
      </c>
    </row>
    <row r="19" spans="1:5" s="109" customFormat="1" ht="39.6" x14ac:dyDescent="0.3">
      <c r="A19" s="2" t="s">
        <v>8090</v>
      </c>
      <c r="B19" s="2" t="s">
        <v>8079</v>
      </c>
      <c r="C19" s="18" t="s">
        <v>8080</v>
      </c>
      <c r="D19" s="454" t="s">
        <v>1080</v>
      </c>
      <c r="E19" s="454">
        <v>1</v>
      </c>
    </row>
    <row r="20" spans="1:5" s="109" customFormat="1" ht="39.6" x14ac:dyDescent="0.3">
      <c r="A20" s="2" t="s">
        <v>8091</v>
      </c>
      <c r="B20" s="2" t="s">
        <v>8092</v>
      </c>
      <c r="C20" s="18" t="s">
        <v>8083</v>
      </c>
      <c r="D20" s="454" t="s">
        <v>1080</v>
      </c>
      <c r="E20" s="454">
        <v>1</v>
      </c>
    </row>
    <row r="21" spans="1:5" s="109" customFormat="1" ht="52.8" x14ac:dyDescent="0.3">
      <c r="A21" s="2" t="s">
        <v>8093</v>
      </c>
      <c r="B21" s="2" t="s">
        <v>8085</v>
      </c>
      <c r="C21" s="18" t="s">
        <v>8086</v>
      </c>
      <c r="D21" s="454" t="s">
        <v>1080</v>
      </c>
      <c r="E21" s="454">
        <v>1</v>
      </c>
    </row>
    <row r="22" spans="1:5" s="109" customFormat="1" ht="290.39999999999998" x14ac:dyDescent="0.3">
      <c r="A22" s="2" t="s">
        <v>6515</v>
      </c>
      <c r="B22" s="2" t="s">
        <v>6528</v>
      </c>
      <c r="C22" s="18" t="s">
        <v>7270</v>
      </c>
      <c r="D22" s="454" t="s">
        <v>1080</v>
      </c>
      <c r="E22" s="454">
        <v>1</v>
      </c>
    </row>
    <row r="23" spans="1:5" s="109" customFormat="1" ht="79.2" x14ac:dyDescent="0.3">
      <c r="A23" s="2" t="s">
        <v>6516</v>
      </c>
      <c r="B23" s="2" t="s">
        <v>6529</v>
      </c>
      <c r="C23" s="18" t="s">
        <v>6761</v>
      </c>
      <c r="D23" s="454" t="s">
        <v>1080</v>
      </c>
      <c r="E23" s="454">
        <v>1</v>
      </c>
    </row>
    <row r="24" spans="1:5" s="109" customFormat="1" ht="369.6" x14ac:dyDescent="0.3">
      <c r="A24" s="2" t="s">
        <v>6517</v>
      </c>
      <c r="B24" s="2" t="s">
        <v>6531</v>
      </c>
      <c r="C24" s="18" t="s">
        <v>6762</v>
      </c>
      <c r="D24" s="454" t="s">
        <v>1080</v>
      </c>
      <c r="E24" s="454">
        <v>1</v>
      </c>
    </row>
    <row r="25" spans="1:5" s="109" customFormat="1" ht="396" x14ac:dyDescent="0.3">
      <c r="A25" s="2" t="s">
        <v>6518</v>
      </c>
      <c r="B25" s="2" t="s">
        <v>6532</v>
      </c>
      <c r="C25" s="18" t="s">
        <v>6763</v>
      </c>
      <c r="D25" s="247" t="s">
        <v>1080</v>
      </c>
      <c r="E25" s="247">
        <v>1</v>
      </c>
    </row>
    <row r="26" spans="1:5" s="109" customFormat="1" ht="79.2" x14ac:dyDescent="0.3">
      <c r="A26" s="2" t="s">
        <v>6519</v>
      </c>
      <c r="B26" s="2" t="s">
        <v>6533</v>
      </c>
      <c r="C26" s="18" t="s">
        <v>6764</v>
      </c>
      <c r="D26" s="247" t="s">
        <v>1080</v>
      </c>
      <c r="E26" s="247">
        <v>1</v>
      </c>
    </row>
    <row r="27" spans="1:5" s="415" customFormat="1" ht="52.8" x14ac:dyDescent="0.3">
      <c r="A27" s="2" t="s">
        <v>9515</v>
      </c>
      <c r="B27" s="2" t="s">
        <v>9348</v>
      </c>
      <c r="C27" s="18" t="s">
        <v>9516</v>
      </c>
      <c r="D27" s="454" t="s">
        <v>1080</v>
      </c>
      <c r="E27" s="454">
        <v>1</v>
      </c>
    </row>
    <row r="28" spans="1:5" s="415" customFormat="1" ht="66" x14ac:dyDescent="0.3">
      <c r="A28" s="2" t="s">
        <v>9517</v>
      </c>
      <c r="B28" s="2" t="s">
        <v>9350</v>
      </c>
      <c r="C28" s="18" t="s">
        <v>9518</v>
      </c>
      <c r="D28" s="454" t="s">
        <v>1080</v>
      </c>
      <c r="E28" s="454">
        <v>1</v>
      </c>
    </row>
    <row r="29" spans="1:5" s="415" customFormat="1" ht="66" x14ac:dyDescent="0.3">
      <c r="A29" s="541" t="s">
        <v>10202</v>
      </c>
      <c r="B29" s="539" t="s">
        <v>10197</v>
      </c>
      <c r="C29" s="119" t="s">
        <v>10203</v>
      </c>
      <c r="D29" s="92" t="s">
        <v>1080</v>
      </c>
      <c r="E29" s="454">
        <v>1</v>
      </c>
    </row>
    <row r="30" spans="1:5" s="415" customFormat="1" ht="52.8" x14ac:dyDescent="0.3">
      <c r="A30" s="541" t="s">
        <v>10204</v>
      </c>
      <c r="B30" s="539" t="s">
        <v>10200</v>
      </c>
      <c r="C30" s="119" t="s">
        <v>10205</v>
      </c>
      <c r="D30" s="92" t="s">
        <v>1080</v>
      </c>
      <c r="E30" s="454">
        <v>1</v>
      </c>
    </row>
    <row r="31" spans="1:5" s="415" customFormat="1" ht="39.6" x14ac:dyDescent="0.3">
      <c r="A31" s="745" t="s">
        <v>14096</v>
      </c>
      <c r="B31" s="818" t="s">
        <v>14097</v>
      </c>
      <c r="C31" s="745" t="s">
        <v>14098</v>
      </c>
      <c r="D31" s="819" t="s">
        <v>14099</v>
      </c>
      <c r="E31" s="871" t="s">
        <v>11757</v>
      </c>
    </row>
    <row r="32" spans="1:5" s="415" customFormat="1" x14ac:dyDescent="0.3">
      <c r="B32" s="834"/>
      <c r="C32" s="833"/>
      <c r="D32" s="835"/>
      <c r="E32" s="42"/>
    </row>
    <row r="33" spans="1:5" s="415" customFormat="1" x14ac:dyDescent="0.3">
      <c r="A33" s="120"/>
      <c r="B33" s="641"/>
      <c r="C33" s="825"/>
      <c r="D33" s="828"/>
      <c r="E33" s="204"/>
    </row>
    <row r="34" spans="1:5" x14ac:dyDescent="0.3">
      <c r="A34" s="121"/>
      <c r="B34" s="27"/>
      <c r="C34" s="825"/>
      <c r="D34" s="112"/>
      <c r="E34" s="112"/>
    </row>
    <row r="35" spans="1:5" x14ac:dyDescent="0.3">
      <c r="A35" s="120" t="s">
        <v>122</v>
      </c>
      <c r="B35" s="27"/>
      <c r="C35" s="102"/>
      <c r="D35" s="112"/>
      <c r="E35" s="112"/>
    </row>
    <row r="36" spans="1:5" x14ac:dyDescent="0.3">
      <c r="A36" s="872" t="s">
        <v>14100</v>
      </c>
      <c r="B36" s="27"/>
      <c r="C36" s="102"/>
      <c r="D36" s="112"/>
      <c r="E36" s="112"/>
    </row>
    <row r="37" spans="1:5" x14ac:dyDescent="0.3">
      <c r="A37" s="873" t="s">
        <v>14331</v>
      </c>
      <c r="B37" s="27"/>
      <c r="C37" s="102"/>
      <c r="D37" s="112"/>
      <c r="E37" s="112"/>
    </row>
    <row r="38" spans="1:5" ht="29.1" customHeight="1" x14ac:dyDescent="0.3">
      <c r="A38" s="121" t="s">
        <v>6537</v>
      </c>
      <c r="B38" s="27"/>
      <c r="C38" s="102"/>
      <c r="D38" s="112"/>
      <c r="E38" s="112"/>
    </row>
    <row r="39" spans="1:5" x14ac:dyDescent="0.3">
      <c r="A39" s="121" t="s">
        <v>6477</v>
      </c>
      <c r="B39" s="27"/>
      <c r="C39" s="102"/>
      <c r="D39" s="112"/>
      <c r="E39" s="112"/>
    </row>
    <row r="40" spans="1:5" x14ac:dyDescent="0.3">
      <c r="A40" s="121" t="s">
        <v>6536</v>
      </c>
      <c r="B40" s="27"/>
      <c r="C40" s="102"/>
      <c r="D40" s="112"/>
      <c r="E40" s="112"/>
    </row>
    <row r="41" spans="1:5" x14ac:dyDescent="0.3">
      <c r="A41" s="1106"/>
      <c r="B41" s="1106"/>
      <c r="C41" s="1106"/>
      <c r="D41" s="1106"/>
      <c r="E41" s="1106"/>
    </row>
  </sheetData>
  <mergeCells count="1">
    <mergeCell ref="A41:E41"/>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38"/>
  <sheetViews>
    <sheetView zoomScale="90" zoomScaleNormal="90" workbookViewId="0"/>
  </sheetViews>
  <sheetFormatPr defaultColWidth="9.44140625" defaultRowHeight="13.2" x14ac:dyDescent="0.25"/>
  <cols>
    <col min="1" max="1" width="9.5546875" style="108" customWidth="1"/>
    <col min="2" max="2" width="34.44140625" style="294" customWidth="1"/>
    <col min="3" max="3" width="90.5546875" style="27" customWidth="1"/>
    <col min="4" max="4" width="11.44140625" style="27" customWidth="1"/>
    <col min="5" max="5" width="10" style="42" customWidth="1"/>
    <col min="6" max="16384" width="9.44140625" style="10"/>
  </cols>
  <sheetData>
    <row r="1" spans="1:5" ht="17.399999999999999" x14ac:dyDescent="0.25">
      <c r="A1" s="22" t="s">
        <v>6818</v>
      </c>
      <c r="D1" s="431"/>
    </row>
    <row r="2" spans="1:5" x14ac:dyDescent="0.25">
      <c r="A2" s="430"/>
    </row>
    <row r="3" spans="1:5" s="139" customFormat="1" ht="26.4" x14ac:dyDescent="0.3">
      <c r="A3" s="149" t="s">
        <v>0</v>
      </c>
      <c r="B3" s="149" t="s">
        <v>1</v>
      </c>
      <c r="C3" s="149" t="s">
        <v>2</v>
      </c>
      <c r="D3" s="146" t="s">
        <v>3</v>
      </c>
      <c r="E3" s="146" t="s">
        <v>126</v>
      </c>
    </row>
    <row r="4" spans="1:5" s="362" customFormat="1" ht="52.8" x14ac:dyDescent="0.25">
      <c r="A4" s="2" t="s">
        <v>6772</v>
      </c>
      <c r="B4" s="2" t="s">
        <v>6773</v>
      </c>
      <c r="C4" s="142" t="s">
        <v>6892</v>
      </c>
      <c r="D4" s="92" t="s">
        <v>124</v>
      </c>
      <c r="E4" s="33">
        <v>15.73</v>
      </c>
    </row>
    <row r="5" spans="1:5" s="362" customFormat="1" ht="26.4" x14ac:dyDescent="0.25">
      <c r="A5" s="2" t="s">
        <v>6774</v>
      </c>
      <c r="B5" s="2" t="s">
        <v>6775</v>
      </c>
      <c r="C5" s="142" t="s">
        <v>6893</v>
      </c>
      <c r="D5" s="92" t="s">
        <v>124</v>
      </c>
      <c r="E5" s="33">
        <v>3.6</v>
      </c>
    </row>
    <row r="6" spans="1:5" s="362" customFormat="1" ht="26.4" x14ac:dyDescent="0.25">
      <c r="A6" s="2" t="s">
        <v>6776</v>
      </c>
      <c r="B6" s="2" t="s">
        <v>6777</v>
      </c>
      <c r="C6" s="142" t="s">
        <v>6894</v>
      </c>
      <c r="D6" s="92" t="s">
        <v>124</v>
      </c>
      <c r="E6" s="33">
        <v>6.02</v>
      </c>
    </row>
    <row r="7" spans="1:5" s="362" customFormat="1" ht="26.4" x14ac:dyDescent="0.25">
      <c r="A7" s="2" t="s">
        <v>6778</v>
      </c>
      <c r="B7" s="2" t="s">
        <v>6779</v>
      </c>
      <c r="C7" s="142" t="s">
        <v>6895</v>
      </c>
      <c r="D7" s="92" t="s">
        <v>124</v>
      </c>
      <c r="E7" s="33">
        <v>10.87</v>
      </c>
    </row>
    <row r="8" spans="1:5" s="362" customFormat="1" ht="39.6" x14ac:dyDescent="0.25">
      <c r="A8" s="2" t="s">
        <v>6780</v>
      </c>
      <c r="B8" s="2" t="s">
        <v>6781</v>
      </c>
      <c r="C8" s="142" t="s">
        <v>6900</v>
      </c>
      <c r="D8" s="92" t="s">
        <v>124</v>
      </c>
      <c r="E8" s="33">
        <v>7.4</v>
      </c>
    </row>
    <row r="9" spans="1:5" s="362" customFormat="1" ht="39.6" x14ac:dyDescent="0.25">
      <c r="A9" s="2" t="s">
        <v>6782</v>
      </c>
      <c r="B9" s="2" t="s">
        <v>6783</v>
      </c>
      <c r="C9" s="142" t="s">
        <v>6899</v>
      </c>
      <c r="D9" s="92" t="s">
        <v>124</v>
      </c>
      <c r="E9" s="33">
        <v>10.64</v>
      </c>
    </row>
    <row r="10" spans="1:5" s="362" customFormat="1" ht="52.8" x14ac:dyDescent="0.25">
      <c r="A10" s="2" t="s">
        <v>6784</v>
      </c>
      <c r="B10" s="2" t="s">
        <v>6785</v>
      </c>
      <c r="C10" s="142" t="s">
        <v>6898</v>
      </c>
      <c r="D10" s="92" t="s">
        <v>124</v>
      </c>
      <c r="E10" s="33">
        <v>15.49</v>
      </c>
    </row>
    <row r="11" spans="1:5" s="362" customFormat="1" ht="52.8" x14ac:dyDescent="0.25">
      <c r="A11" s="2" t="s">
        <v>6786</v>
      </c>
      <c r="B11" s="2" t="s">
        <v>6787</v>
      </c>
      <c r="C11" s="142" t="s">
        <v>6897</v>
      </c>
      <c r="D11" s="92" t="s">
        <v>124</v>
      </c>
      <c r="E11" s="33">
        <v>21.96</v>
      </c>
    </row>
    <row r="12" spans="1:5" s="362" customFormat="1" ht="26.4" x14ac:dyDescent="0.25">
      <c r="A12" s="2" t="s">
        <v>6788</v>
      </c>
      <c r="B12" s="2" t="s">
        <v>6789</v>
      </c>
      <c r="C12" s="142" t="s">
        <v>6896</v>
      </c>
      <c r="D12" s="92" t="s">
        <v>124</v>
      </c>
      <c r="E12" s="33">
        <v>15.49</v>
      </c>
    </row>
    <row r="13" spans="1:5" ht="26.4" x14ac:dyDescent="0.25">
      <c r="A13" s="2" t="s">
        <v>6790</v>
      </c>
      <c r="B13" s="2" t="s">
        <v>6791</v>
      </c>
      <c r="C13" s="142" t="s">
        <v>6901</v>
      </c>
      <c r="D13" s="92" t="s">
        <v>124</v>
      </c>
      <c r="E13" s="33">
        <v>21.96</v>
      </c>
    </row>
    <row r="14" spans="1:5" ht="26.4" x14ac:dyDescent="0.25">
      <c r="A14" s="2" t="s">
        <v>6792</v>
      </c>
      <c r="B14" s="2" t="s">
        <v>6793</v>
      </c>
      <c r="C14" s="142" t="s">
        <v>6902</v>
      </c>
      <c r="D14" s="92" t="s">
        <v>124</v>
      </c>
      <c r="E14" s="33">
        <v>6.02</v>
      </c>
    </row>
    <row r="15" spans="1:5" ht="39.6" x14ac:dyDescent="0.25">
      <c r="A15" s="2" t="s">
        <v>6794</v>
      </c>
      <c r="B15" s="2" t="s">
        <v>6795</v>
      </c>
      <c r="C15" s="142" t="s">
        <v>6913</v>
      </c>
      <c r="D15" s="92" t="s">
        <v>124</v>
      </c>
      <c r="E15" s="33">
        <v>13.86</v>
      </c>
    </row>
    <row r="16" spans="1:5" ht="39.6" x14ac:dyDescent="0.25">
      <c r="A16" s="2" t="s">
        <v>6796</v>
      </c>
      <c r="B16" s="2" t="s">
        <v>6797</v>
      </c>
      <c r="C16" s="142" t="s">
        <v>6903</v>
      </c>
      <c r="D16" s="92" t="s">
        <v>124</v>
      </c>
      <c r="E16" s="33">
        <v>18.73</v>
      </c>
    </row>
    <row r="17" spans="1:5" ht="39.6" x14ac:dyDescent="0.25">
      <c r="A17" s="2" t="s">
        <v>6798</v>
      </c>
      <c r="B17" s="2" t="s">
        <v>6799</v>
      </c>
      <c r="C17" s="142" t="s">
        <v>6904</v>
      </c>
      <c r="D17" s="92" t="s">
        <v>124</v>
      </c>
      <c r="E17" s="33">
        <v>18.73</v>
      </c>
    </row>
    <row r="18" spans="1:5" ht="92.4" x14ac:dyDescent="0.25">
      <c r="A18" s="2" t="s">
        <v>6800</v>
      </c>
      <c r="B18" s="2" t="s">
        <v>6801</v>
      </c>
      <c r="C18" s="142" t="s">
        <v>6905</v>
      </c>
      <c r="D18" s="92" t="s">
        <v>124</v>
      </c>
      <c r="E18" s="33">
        <v>7.51</v>
      </c>
    </row>
    <row r="19" spans="1:5" ht="39.6" x14ac:dyDescent="0.25">
      <c r="A19" s="2" t="s">
        <v>6802</v>
      </c>
      <c r="B19" s="2" t="s">
        <v>6803</v>
      </c>
      <c r="C19" s="62" t="s">
        <v>6906</v>
      </c>
      <c r="D19" s="92" t="s">
        <v>124</v>
      </c>
      <c r="E19" s="33">
        <v>10.64</v>
      </c>
    </row>
    <row r="20" spans="1:5" x14ac:dyDescent="0.25">
      <c r="A20" s="2" t="s">
        <v>6804</v>
      </c>
      <c r="B20" s="2" t="s">
        <v>6805</v>
      </c>
      <c r="C20" s="62" t="s">
        <v>6907</v>
      </c>
      <c r="D20" s="92" t="s">
        <v>124</v>
      </c>
      <c r="E20" s="33">
        <v>3.6</v>
      </c>
    </row>
    <row r="21" spans="1:5" x14ac:dyDescent="0.25">
      <c r="A21" s="2" t="s">
        <v>6806</v>
      </c>
      <c r="B21" s="2" t="s">
        <v>6807</v>
      </c>
      <c r="C21" s="62" t="s">
        <v>6908</v>
      </c>
      <c r="D21" s="92" t="s">
        <v>124</v>
      </c>
      <c r="E21" s="33">
        <v>10.87</v>
      </c>
    </row>
    <row r="22" spans="1:5" ht="26.4" x14ac:dyDescent="0.25">
      <c r="A22" s="2" t="s">
        <v>6808</v>
      </c>
      <c r="B22" s="2" t="s">
        <v>6809</v>
      </c>
      <c r="C22" s="62" t="s">
        <v>6909</v>
      </c>
      <c r="D22" s="92" t="s">
        <v>124</v>
      </c>
      <c r="E22" s="33">
        <v>14.11</v>
      </c>
    </row>
    <row r="23" spans="1:5" ht="26.4" x14ac:dyDescent="0.25">
      <c r="A23" s="143" t="s">
        <v>6810</v>
      </c>
      <c r="B23" s="118" t="s">
        <v>6811</v>
      </c>
      <c r="C23" s="62" t="s">
        <v>6910</v>
      </c>
      <c r="D23" s="92" t="s">
        <v>124</v>
      </c>
      <c r="E23" s="45">
        <v>6.02</v>
      </c>
    </row>
    <row r="24" spans="1:5" ht="52.8" x14ac:dyDescent="0.25">
      <c r="A24" s="95" t="s">
        <v>6812</v>
      </c>
      <c r="B24" s="118" t="s">
        <v>6813</v>
      </c>
      <c r="C24" s="62" t="s">
        <v>6911</v>
      </c>
      <c r="D24" s="92" t="s">
        <v>124</v>
      </c>
      <c r="E24" s="45">
        <v>4.41</v>
      </c>
    </row>
    <row r="25" spans="1:5" ht="52.8" x14ac:dyDescent="0.25">
      <c r="A25" s="95" t="s">
        <v>6814</v>
      </c>
      <c r="B25" s="69" t="s">
        <v>10114</v>
      </c>
      <c r="C25" s="539" t="s">
        <v>10115</v>
      </c>
      <c r="D25" s="92" t="s">
        <v>124</v>
      </c>
      <c r="E25" s="45">
        <v>10.87</v>
      </c>
    </row>
    <row r="26" spans="1:5" ht="52.8" x14ac:dyDescent="0.25">
      <c r="A26" s="432" t="s">
        <v>6815</v>
      </c>
      <c r="B26" s="69" t="s">
        <v>9346</v>
      </c>
      <c r="C26" s="539" t="s">
        <v>10251</v>
      </c>
      <c r="D26" s="92" t="s">
        <v>124</v>
      </c>
      <c r="E26" s="45">
        <v>15.73</v>
      </c>
    </row>
    <row r="27" spans="1:5" ht="39.6" x14ac:dyDescent="0.25">
      <c r="A27" s="143" t="s">
        <v>6816</v>
      </c>
      <c r="B27" s="118" t="s">
        <v>6817</v>
      </c>
      <c r="C27" s="62" t="s">
        <v>6912</v>
      </c>
      <c r="D27" s="92" t="s">
        <v>124</v>
      </c>
      <c r="E27" s="45">
        <v>20.58</v>
      </c>
    </row>
    <row r="28" spans="1:5" s="417" customFormat="1" ht="52.8" x14ac:dyDescent="0.25">
      <c r="A28" s="95" t="s">
        <v>9347</v>
      </c>
      <c r="B28" s="68" t="s">
        <v>9348</v>
      </c>
      <c r="C28" s="62" t="s">
        <v>9360</v>
      </c>
      <c r="D28" s="92" t="s">
        <v>124</v>
      </c>
      <c r="E28" s="92">
        <v>3.6</v>
      </c>
    </row>
    <row r="29" spans="1:5" s="417" customFormat="1" ht="52.8" x14ac:dyDescent="0.25">
      <c r="A29" s="95" t="s">
        <v>9349</v>
      </c>
      <c r="B29" s="68" t="s">
        <v>9350</v>
      </c>
      <c r="C29" s="62" t="s">
        <v>9361</v>
      </c>
      <c r="D29" s="92" t="s">
        <v>124</v>
      </c>
      <c r="E29" s="92">
        <v>6.02</v>
      </c>
    </row>
    <row r="30" spans="1:5" s="417" customFormat="1" ht="39.6" x14ac:dyDescent="0.25">
      <c r="A30" s="95" t="s">
        <v>9351</v>
      </c>
      <c r="B30" s="68" t="s">
        <v>9352</v>
      </c>
      <c r="C30" s="62" t="s">
        <v>9353</v>
      </c>
      <c r="D30" s="92" t="s">
        <v>124</v>
      </c>
      <c r="E30" s="92">
        <v>3.6</v>
      </c>
    </row>
    <row r="31" spans="1:5" s="417" customFormat="1" ht="66" x14ac:dyDescent="0.25">
      <c r="A31" s="95" t="s">
        <v>9354</v>
      </c>
      <c r="B31" s="68" t="s">
        <v>9355</v>
      </c>
      <c r="C31" s="62" t="s">
        <v>9356</v>
      </c>
      <c r="D31" s="92" t="s">
        <v>124</v>
      </c>
      <c r="E31" s="92">
        <v>9.68</v>
      </c>
    </row>
    <row r="32" spans="1:5" s="417" customFormat="1" ht="52.8" x14ac:dyDescent="0.25">
      <c r="A32" s="95" t="s">
        <v>9357</v>
      </c>
      <c r="B32" s="68" t="s">
        <v>9358</v>
      </c>
      <c r="C32" s="62" t="s">
        <v>9359</v>
      </c>
      <c r="D32" s="92" t="s">
        <v>124</v>
      </c>
      <c r="E32" s="92">
        <v>8.4600000000000009</v>
      </c>
    </row>
    <row r="33" spans="1:5" ht="79.2" x14ac:dyDescent="0.25">
      <c r="A33" s="68" t="s">
        <v>10178</v>
      </c>
      <c r="B33" s="68" t="s">
        <v>10179</v>
      </c>
      <c r="C33" s="542" t="s">
        <v>10180</v>
      </c>
      <c r="D33" s="92" t="s">
        <v>124</v>
      </c>
      <c r="E33" s="92">
        <v>15.73</v>
      </c>
    </row>
    <row r="34" spans="1:5" ht="52.8" x14ac:dyDescent="0.25">
      <c r="A34" s="68" t="s">
        <v>10181</v>
      </c>
      <c r="B34" s="68" t="s">
        <v>10182</v>
      </c>
      <c r="C34" s="542" t="s">
        <v>10183</v>
      </c>
      <c r="D34" s="92" t="s">
        <v>124</v>
      </c>
      <c r="E34" s="92">
        <v>6.02</v>
      </c>
    </row>
    <row r="35" spans="1:5" ht="52.8" x14ac:dyDescent="0.25">
      <c r="A35" s="68" t="s">
        <v>10184</v>
      </c>
      <c r="B35" s="68" t="s">
        <v>10185</v>
      </c>
      <c r="C35" s="542" t="s">
        <v>10186</v>
      </c>
      <c r="D35" s="92" t="s">
        <v>124</v>
      </c>
      <c r="E35" s="92">
        <v>10.87</v>
      </c>
    </row>
    <row r="36" spans="1:5" ht="52.8" x14ac:dyDescent="0.25">
      <c r="A36" s="68" t="s">
        <v>10187</v>
      </c>
      <c r="B36" s="68" t="s">
        <v>10188</v>
      </c>
      <c r="C36" s="542" t="s">
        <v>10189</v>
      </c>
      <c r="D36" s="92" t="s">
        <v>124</v>
      </c>
      <c r="E36" s="92">
        <v>13.86</v>
      </c>
    </row>
    <row r="37" spans="1:5" ht="79.2" x14ac:dyDescent="0.25">
      <c r="A37" s="68" t="s">
        <v>10190</v>
      </c>
      <c r="B37" s="68" t="s">
        <v>10191</v>
      </c>
      <c r="C37" s="542" t="s">
        <v>10192</v>
      </c>
      <c r="D37" s="92" t="s">
        <v>124</v>
      </c>
      <c r="E37" s="92">
        <v>18.73</v>
      </c>
    </row>
    <row r="38" spans="1:5" ht="105.6" x14ac:dyDescent="0.25">
      <c r="A38" s="68" t="s">
        <v>10193</v>
      </c>
      <c r="B38" s="68" t="s">
        <v>10195</v>
      </c>
      <c r="C38" s="542" t="s">
        <v>10194</v>
      </c>
      <c r="D38" s="92" t="s">
        <v>124</v>
      </c>
      <c r="E38" s="92">
        <v>7.51</v>
      </c>
    </row>
  </sheetData>
  <pageMargins left="0.70866141732283472" right="0.70866141732283472" top="0.74803149606299213" bottom="0.74803149606299213" header="0.31496062992125984" footer="0.31496062992125984"/>
  <pageSetup paperSize="9" scale="80" fitToWidth="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A45E-EC53-4335-8310-6042885135E3}">
  <sheetPr>
    <pageSetUpPr fitToPage="1"/>
  </sheetPr>
  <dimension ref="A1:M38"/>
  <sheetViews>
    <sheetView workbookViewId="0">
      <pane xSplit="2" ySplit="2" topLeftCell="C35" activePane="bottomRight" state="frozen"/>
      <selection pane="topRight" activeCell="C1" sqref="C1"/>
      <selection pane="bottomLeft" activeCell="A3" sqref="A3"/>
      <selection pane="bottomRight" activeCell="C37" sqref="C37"/>
    </sheetView>
  </sheetViews>
  <sheetFormatPr defaultColWidth="9.44140625" defaultRowHeight="13.8" x14ac:dyDescent="0.3"/>
  <cols>
    <col min="1" max="1" width="9.44140625" style="375"/>
    <col min="2" max="2" width="20" style="375" customWidth="1"/>
    <col min="3" max="3" width="116.44140625" style="375" customWidth="1"/>
    <col min="4" max="5" width="9.44140625" style="397"/>
    <col min="6" max="16384" width="9.44140625" style="398"/>
  </cols>
  <sheetData>
    <row r="1" spans="1:5" ht="17.399999999999999" x14ac:dyDescent="0.3">
      <c r="A1" s="22" t="s">
        <v>8871</v>
      </c>
      <c r="D1" s="401"/>
    </row>
    <row r="3" spans="1:5" ht="39.6" x14ac:dyDescent="0.3">
      <c r="A3" s="334" t="s">
        <v>0</v>
      </c>
      <c r="B3" s="334" t="s">
        <v>1</v>
      </c>
      <c r="C3" s="387" t="s">
        <v>6932</v>
      </c>
      <c r="D3" s="388" t="s">
        <v>3</v>
      </c>
      <c r="E3" s="388" t="s">
        <v>126</v>
      </c>
    </row>
    <row r="4" spans="1:5" s="391" customFormat="1" ht="26.4" x14ac:dyDescent="0.3">
      <c r="A4" s="68" t="s">
        <v>8950</v>
      </c>
      <c r="B4" s="68" t="s">
        <v>6805</v>
      </c>
      <c r="C4" s="68" t="s">
        <v>8942</v>
      </c>
      <c r="D4" s="92" t="s">
        <v>2702</v>
      </c>
      <c r="E4" s="390">
        <v>4.5</v>
      </c>
    </row>
    <row r="5" spans="1:5" s="343" customFormat="1" ht="26.4" x14ac:dyDescent="0.25">
      <c r="A5" s="68" t="s">
        <v>8952</v>
      </c>
      <c r="B5" s="68" t="s">
        <v>8943</v>
      </c>
      <c r="C5" s="68" t="s">
        <v>8944</v>
      </c>
      <c r="D5" s="92" t="s">
        <v>2702</v>
      </c>
      <c r="E5" s="390">
        <v>9</v>
      </c>
    </row>
    <row r="6" spans="1:5" s="343" customFormat="1" ht="39.6" x14ac:dyDescent="0.25">
      <c r="A6" s="68" t="s">
        <v>8953</v>
      </c>
      <c r="B6" s="69" t="s">
        <v>6809</v>
      </c>
      <c r="C6" s="69" t="s">
        <v>8954</v>
      </c>
      <c r="D6" s="92" t="s">
        <v>2702</v>
      </c>
      <c r="E6" s="390">
        <v>13.5</v>
      </c>
    </row>
    <row r="7" spans="1:5" s="343" customFormat="1" ht="26.4" x14ac:dyDescent="0.25">
      <c r="A7" s="68" t="s">
        <v>8955</v>
      </c>
      <c r="B7" s="69" t="s">
        <v>8946</v>
      </c>
      <c r="C7" s="69" t="s">
        <v>8947</v>
      </c>
      <c r="D7" s="92" t="s">
        <v>2702</v>
      </c>
      <c r="E7" s="390">
        <v>4.5</v>
      </c>
    </row>
    <row r="8" spans="1:5" s="343" customFormat="1" ht="39.6" x14ac:dyDescent="0.25">
      <c r="A8" s="68" t="s">
        <v>8956</v>
      </c>
      <c r="B8" s="69" t="s">
        <v>8935</v>
      </c>
      <c r="C8" s="389" t="s">
        <v>8936</v>
      </c>
      <c r="D8" s="92" t="s">
        <v>2702</v>
      </c>
      <c r="E8" s="390">
        <v>2.25</v>
      </c>
    </row>
    <row r="9" spans="1:5" s="343" customFormat="1" ht="79.2" x14ac:dyDescent="0.25">
      <c r="A9" s="68" t="s">
        <v>8957</v>
      </c>
      <c r="B9" s="69" t="s">
        <v>8937</v>
      </c>
      <c r="C9" s="389" t="s">
        <v>8938</v>
      </c>
      <c r="D9" s="92" t="s">
        <v>2702</v>
      </c>
      <c r="E9" s="390">
        <v>4.5</v>
      </c>
    </row>
    <row r="10" spans="1:5" s="394" customFormat="1" ht="105.6" x14ac:dyDescent="0.3">
      <c r="A10" s="68" t="s">
        <v>8958</v>
      </c>
      <c r="B10" s="392" t="s">
        <v>8939</v>
      </c>
      <c r="C10" s="393" t="s">
        <v>8959</v>
      </c>
      <c r="D10" s="92" t="s">
        <v>2702</v>
      </c>
      <c r="E10" s="390">
        <v>2.25</v>
      </c>
    </row>
    <row r="11" spans="1:5" s="394" customFormat="1" ht="26.4" x14ac:dyDescent="0.3">
      <c r="A11" s="68" t="s">
        <v>8960</v>
      </c>
      <c r="B11" s="392" t="s">
        <v>8961</v>
      </c>
      <c r="C11" s="395" t="s">
        <v>10252</v>
      </c>
      <c r="D11" s="92" t="s">
        <v>2702</v>
      </c>
      <c r="E11" s="390">
        <v>4.5</v>
      </c>
    </row>
    <row r="12" spans="1:5" s="391" customFormat="1" ht="66" x14ac:dyDescent="0.3">
      <c r="A12" s="68" t="s">
        <v>8962</v>
      </c>
      <c r="B12" s="68" t="s">
        <v>8945</v>
      </c>
      <c r="C12" s="68" t="s">
        <v>10253</v>
      </c>
      <c r="D12" s="92" t="s">
        <v>2702</v>
      </c>
      <c r="E12" s="390">
        <v>13.5</v>
      </c>
    </row>
    <row r="13" spans="1:5" s="343" customFormat="1" ht="184.8" x14ac:dyDescent="0.25">
      <c r="A13" s="68" t="s">
        <v>8963</v>
      </c>
      <c r="B13" s="68" t="s">
        <v>8964</v>
      </c>
      <c r="C13" s="69" t="s">
        <v>8965</v>
      </c>
      <c r="D13" s="92" t="s">
        <v>2702</v>
      </c>
      <c r="E13" s="390">
        <v>9</v>
      </c>
    </row>
    <row r="14" spans="1:5" s="343" customFormat="1" ht="184.8" x14ac:dyDescent="0.25">
      <c r="A14" s="68" t="s">
        <v>8966</v>
      </c>
      <c r="B14" s="68" t="s">
        <v>8967</v>
      </c>
      <c r="C14" s="69" t="s">
        <v>8968</v>
      </c>
      <c r="D14" s="92" t="s">
        <v>2702</v>
      </c>
      <c r="E14" s="390">
        <v>18</v>
      </c>
    </row>
    <row r="15" spans="1:5" s="343" customFormat="1" ht="52.8" x14ac:dyDescent="0.25">
      <c r="A15" s="68" t="s">
        <v>8969</v>
      </c>
      <c r="B15" s="68" t="s">
        <v>8970</v>
      </c>
      <c r="C15" s="69" t="s">
        <v>8971</v>
      </c>
      <c r="D15" s="92" t="s">
        <v>2702</v>
      </c>
      <c r="E15" s="390">
        <v>9</v>
      </c>
    </row>
    <row r="16" spans="1:5" s="343" customFormat="1" ht="52.8" x14ac:dyDescent="0.25">
      <c r="A16" s="68" t="s">
        <v>8972</v>
      </c>
      <c r="B16" s="68" t="s">
        <v>8973</v>
      </c>
      <c r="C16" s="69" t="s">
        <v>8974</v>
      </c>
      <c r="D16" s="92" t="s">
        <v>2702</v>
      </c>
      <c r="E16" s="390">
        <v>18</v>
      </c>
    </row>
    <row r="17" spans="1:8" s="343" customFormat="1" ht="26.4" x14ac:dyDescent="0.25">
      <c r="A17" s="68" t="s">
        <v>8975</v>
      </c>
      <c r="B17" s="68" t="s">
        <v>8976</v>
      </c>
      <c r="C17" s="69" t="s">
        <v>8977</v>
      </c>
      <c r="D17" s="92" t="s">
        <v>2702</v>
      </c>
      <c r="E17" s="390">
        <v>2.25</v>
      </c>
    </row>
    <row r="18" spans="1:8" s="418" customFormat="1" ht="158.4" x14ac:dyDescent="0.25">
      <c r="A18" s="68" t="s">
        <v>8978</v>
      </c>
      <c r="B18" s="68" t="s">
        <v>8979</v>
      </c>
      <c r="C18" s="68" t="s">
        <v>8980</v>
      </c>
      <c r="D18" s="92" t="s">
        <v>2702</v>
      </c>
      <c r="E18" s="390">
        <v>4.5</v>
      </c>
    </row>
    <row r="19" spans="1:8" s="343" customFormat="1" ht="158.4" x14ac:dyDescent="0.25">
      <c r="A19" s="68" t="s">
        <v>8981</v>
      </c>
      <c r="B19" s="68" t="s">
        <v>8982</v>
      </c>
      <c r="C19" s="68" t="s">
        <v>8983</v>
      </c>
      <c r="D19" s="92" t="s">
        <v>2702</v>
      </c>
      <c r="E19" s="390">
        <v>6.75</v>
      </c>
      <c r="H19" s="343" t="s">
        <v>11141</v>
      </c>
    </row>
    <row r="20" spans="1:8" s="343" customFormat="1" ht="158.4" x14ac:dyDescent="0.25">
      <c r="A20" s="68" t="s">
        <v>8984</v>
      </c>
      <c r="B20" s="68" t="s">
        <v>8985</v>
      </c>
      <c r="C20" s="68" t="s">
        <v>8986</v>
      </c>
      <c r="D20" s="92" t="s">
        <v>2702</v>
      </c>
      <c r="E20" s="390">
        <v>9</v>
      </c>
    </row>
    <row r="21" spans="1:8" s="343" customFormat="1" ht="132" x14ac:dyDescent="0.25">
      <c r="A21" s="68" t="s">
        <v>8987</v>
      </c>
      <c r="B21" s="68" t="s">
        <v>8988</v>
      </c>
      <c r="C21" s="68" t="s">
        <v>8989</v>
      </c>
      <c r="D21" s="92" t="s">
        <v>2702</v>
      </c>
      <c r="E21" s="390">
        <v>1.5</v>
      </c>
    </row>
    <row r="22" spans="1:8" s="343" customFormat="1" ht="145.19999999999999" x14ac:dyDescent="0.25">
      <c r="A22" s="68" t="s">
        <v>8990</v>
      </c>
      <c r="B22" s="68" t="s">
        <v>8991</v>
      </c>
      <c r="C22" s="68" t="s">
        <v>8992</v>
      </c>
      <c r="D22" s="92" t="s">
        <v>2702</v>
      </c>
      <c r="E22" s="390">
        <v>2.25</v>
      </c>
    </row>
    <row r="23" spans="1:8" s="343" customFormat="1" ht="132" x14ac:dyDescent="0.25">
      <c r="A23" s="68" t="s">
        <v>8993</v>
      </c>
      <c r="B23" s="68" t="s">
        <v>8994</v>
      </c>
      <c r="C23" s="68" t="s">
        <v>8995</v>
      </c>
      <c r="D23" s="92" t="s">
        <v>2702</v>
      </c>
      <c r="E23" s="390">
        <v>3</v>
      </c>
    </row>
    <row r="24" spans="1:8" s="343" customFormat="1" ht="52.8" x14ac:dyDescent="0.25">
      <c r="A24" s="68" t="s">
        <v>8996</v>
      </c>
      <c r="B24" s="68" t="s">
        <v>8997</v>
      </c>
      <c r="C24" s="68" t="s">
        <v>8998</v>
      </c>
      <c r="D24" s="92" t="s">
        <v>2702</v>
      </c>
      <c r="E24" s="390">
        <v>17.25</v>
      </c>
    </row>
    <row r="25" spans="1:8" s="343" customFormat="1" ht="39.6" x14ac:dyDescent="0.25">
      <c r="A25" s="68" t="s">
        <v>8999</v>
      </c>
      <c r="B25" s="68" t="s">
        <v>9000</v>
      </c>
      <c r="C25" s="68" t="s">
        <v>9001</v>
      </c>
      <c r="D25" s="92" t="s">
        <v>2702</v>
      </c>
      <c r="E25" s="390">
        <v>9</v>
      </c>
    </row>
    <row r="26" spans="1:8" s="343" customFormat="1" ht="26.4" x14ac:dyDescent="0.25">
      <c r="A26" s="68" t="s">
        <v>9002</v>
      </c>
      <c r="B26" s="68" t="s">
        <v>9003</v>
      </c>
      <c r="C26" s="69" t="s">
        <v>9004</v>
      </c>
      <c r="D26" s="92" t="s">
        <v>2702</v>
      </c>
      <c r="E26" s="390">
        <v>4.5</v>
      </c>
    </row>
    <row r="27" spans="1:8" s="343" customFormat="1" ht="39.6" x14ac:dyDescent="0.25">
      <c r="A27" s="68" t="s">
        <v>9005</v>
      </c>
      <c r="B27" s="68" t="s">
        <v>9006</v>
      </c>
      <c r="C27" s="68" t="s">
        <v>9007</v>
      </c>
      <c r="D27" s="92" t="s">
        <v>2702</v>
      </c>
      <c r="E27" s="390">
        <v>1.5</v>
      </c>
    </row>
    <row r="28" spans="1:8" s="343" customFormat="1" ht="26.4" x14ac:dyDescent="0.25">
      <c r="A28" s="392" t="s">
        <v>9008</v>
      </c>
      <c r="B28" s="392" t="s">
        <v>9009</v>
      </c>
      <c r="C28" s="392" t="s">
        <v>9010</v>
      </c>
      <c r="D28" s="624" t="s">
        <v>2702</v>
      </c>
      <c r="E28" s="390">
        <v>7.5</v>
      </c>
    </row>
    <row r="29" spans="1:8" s="343" customFormat="1" ht="26.4" x14ac:dyDescent="0.25">
      <c r="A29" s="392" t="s">
        <v>9011</v>
      </c>
      <c r="B29" s="392" t="s">
        <v>9012</v>
      </c>
      <c r="C29" s="392" t="s">
        <v>9013</v>
      </c>
      <c r="D29" s="624" t="s">
        <v>2702</v>
      </c>
      <c r="E29" s="390">
        <v>12</v>
      </c>
    </row>
    <row r="30" spans="1:8" s="343" customFormat="1" ht="39.6" x14ac:dyDescent="0.25">
      <c r="A30" s="392" t="s">
        <v>9014</v>
      </c>
      <c r="B30" s="392" t="s">
        <v>9015</v>
      </c>
      <c r="C30" s="392" t="s">
        <v>9016</v>
      </c>
      <c r="D30" s="624" t="s">
        <v>2702</v>
      </c>
      <c r="E30" s="390">
        <v>24</v>
      </c>
    </row>
    <row r="31" spans="1:8" s="343" customFormat="1" ht="39.6" x14ac:dyDescent="0.25">
      <c r="A31" s="392" t="s">
        <v>9017</v>
      </c>
      <c r="B31" s="392" t="s">
        <v>9018</v>
      </c>
      <c r="C31" s="392" t="s">
        <v>9019</v>
      </c>
      <c r="D31" s="624" t="s">
        <v>2702</v>
      </c>
      <c r="E31" s="390">
        <v>39</v>
      </c>
    </row>
    <row r="32" spans="1:8" s="343" customFormat="1" ht="26.4" x14ac:dyDescent="0.25">
      <c r="A32" s="392" t="s">
        <v>9020</v>
      </c>
      <c r="B32" s="392" t="s">
        <v>9021</v>
      </c>
      <c r="C32" s="392" t="s">
        <v>9022</v>
      </c>
      <c r="D32" s="624" t="s">
        <v>2702</v>
      </c>
      <c r="E32" s="390">
        <v>6</v>
      </c>
    </row>
    <row r="33" spans="1:13" s="343" customFormat="1" ht="39.6" x14ac:dyDescent="0.25">
      <c r="A33" s="392" t="s">
        <v>9023</v>
      </c>
      <c r="B33" s="392" t="s">
        <v>8941</v>
      </c>
      <c r="C33" s="392" t="s">
        <v>10730</v>
      </c>
      <c r="D33" s="624" t="s">
        <v>2702</v>
      </c>
      <c r="E33" s="390">
        <v>9</v>
      </c>
    </row>
    <row r="34" spans="1:13" s="417" customFormat="1" ht="198" x14ac:dyDescent="0.25">
      <c r="A34" s="392" t="s">
        <v>10063</v>
      </c>
      <c r="B34" s="392" t="s">
        <v>9302</v>
      </c>
      <c r="C34" s="392" t="s">
        <v>10254</v>
      </c>
      <c r="D34" s="624" t="s">
        <v>2702</v>
      </c>
      <c r="E34" s="390">
        <v>9</v>
      </c>
      <c r="F34" s="416"/>
      <c r="G34" s="416"/>
      <c r="H34" s="416"/>
      <c r="I34" s="416"/>
      <c r="J34" s="416"/>
      <c r="K34" s="416"/>
      <c r="L34" s="416"/>
      <c r="M34" s="416"/>
    </row>
    <row r="35" spans="1:13" s="417" customFormat="1" ht="92.4" x14ac:dyDescent="0.25">
      <c r="A35" s="392" t="s">
        <v>10064</v>
      </c>
      <c r="B35" s="392" t="s">
        <v>10731</v>
      </c>
      <c r="C35" s="392" t="s">
        <v>10243</v>
      </c>
      <c r="D35" s="624" t="s">
        <v>2702</v>
      </c>
      <c r="E35" s="390">
        <v>4.5</v>
      </c>
    </row>
    <row r="36" spans="1:13" ht="67.5" customHeight="1" x14ac:dyDescent="0.3">
      <c r="A36" s="68" t="s">
        <v>11138</v>
      </c>
      <c r="B36" s="68" t="s">
        <v>11032</v>
      </c>
      <c r="C36" s="68" t="s">
        <v>11166</v>
      </c>
      <c r="D36" s="92" t="s">
        <v>2702</v>
      </c>
      <c r="E36" s="390">
        <v>4.5</v>
      </c>
    </row>
    <row r="37" spans="1:13" ht="174.6" customHeight="1" x14ac:dyDescent="0.3">
      <c r="A37" s="68" t="s">
        <v>11139</v>
      </c>
      <c r="B37" s="68" t="s">
        <v>11035</v>
      </c>
      <c r="C37" s="68" t="s">
        <v>11145</v>
      </c>
      <c r="D37" s="92" t="s">
        <v>2702</v>
      </c>
      <c r="E37" s="390">
        <v>6.75</v>
      </c>
    </row>
    <row r="38" spans="1:13" ht="173.25" customHeight="1" x14ac:dyDescent="0.3">
      <c r="A38" s="68" t="s">
        <v>11140</v>
      </c>
      <c r="B38" s="68" t="s">
        <v>11038</v>
      </c>
      <c r="C38" s="68" t="s">
        <v>11146</v>
      </c>
      <c r="D38" s="92" t="s">
        <v>2702</v>
      </c>
      <c r="E38" s="390">
        <v>9</v>
      </c>
    </row>
  </sheetData>
  <phoneticPr fontId="47" type="noConversion"/>
  <pageMargins left="0.70866141732283472" right="0.70866141732283472" top="0.74803149606299213" bottom="0.74803149606299213" header="0.31496062992125984" footer="0.31496062992125984"/>
  <pageSetup paperSize="9" scale="53" fitToHeight="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CBA29-FF3C-472B-9C90-6A9D6165162C}">
  <sheetPr>
    <tabColor rgb="FFFF0000"/>
    <pageSetUpPr fitToPage="1"/>
  </sheetPr>
  <dimension ref="A1:H288"/>
  <sheetViews>
    <sheetView zoomScaleNormal="100" workbookViewId="0">
      <pane xSplit="2" ySplit="3" topLeftCell="C30" activePane="bottomRight" state="frozen"/>
      <selection activeCell="O9" sqref="O9"/>
      <selection pane="topRight" activeCell="O9" sqref="O9"/>
      <selection pane="bottomLeft" activeCell="O9" sqref="O9"/>
      <selection pane="bottomRight" activeCell="C30" sqref="C30"/>
    </sheetView>
  </sheetViews>
  <sheetFormatPr defaultColWidth="9.44140625" defaultRowHeight="14.4" x14ac:dyDescent="0.3"/>
  <cols>
    <col min="1" max="1" width="13.5546875" style="201" customWidth="1"/>
    <col min="2" max="2" width="21.33203125" style="201" customWidth="1"/>
    <col min="3" max="3" width="184" style="201" customWidth="1"/>
    <col min="4" max="4" width="9.44140625" style="201"/>
    <col min="5" max="5" width="9.44140625" style="854"/>
    <col min="6" max="6" width="15.33203125" style="201" customWidth="1"/>
    <col min="7" max="7" width="54.44140625" style="201" customWidth="1"/>
    <col min="8" max="16384" width="9.44140625" style="201"/>
  </cols>
  <sheetData>
    <row r="1" spans="1:6" ht="17.399999999999999" x14ac:dyDescent="0.3">
      <c r="A1" s="420" t="s">
        <v>11785</v>
      </c>
      <c r="B1" s="256"/>
      <c r="C1" s="256"/>
      <c r="D1" s="399"/>
      <c r="E1" s="403"/>
    </row>
    <row r="3" spans="1:6" ht="39.6" x14ac:dyDescent="0.3">
      <c r="A3" s="260" t="s">
        <v>0</v>
      </c>
      <c r="B3" s="260" t="s">
        <v>1</v>
      </c>
      <c r="C3" s="261" t="s">
        <v>6932</v>
      </c>
      <c r="D3" s="262" t="s">
        <v>3</v>
      </c>
      <c r="E3" s="310" t="s">
        <v>126</v>
      </c>
      <c r="F3" s="262" t="s">
        <v>128</v>
      </c>
    </row>
    <row r="4" spans="1:6" ht="15.6" x14ac:dyDescent="0.3">
      <c r="A4" s="562" t="s">
        <v>9160</v>
      </c>
      <c r="B4" s="563"/>
      <c r="C4" s="563"/>
      <c r="D4" s="564"/>
      <c r="E4" s="811"/>
      <c r="F4" s="564"/>
    </row>
    <row r="5" spans="1:6" ht="52.8" x14ac:dyDescent="0.3">
      <c r="A5" s="244" t="s">
        <v>9136</v>
      </c>
      <c r="B5" s="68" t="s">
        <v>10513</v>
      </c>
      <c r="C5" s="770" t="s">
        <v>14332</v>
      </c>
      <c r="D5" s="572" t="s">
        <v>2702</v>
      </c>
      <c r="E5" s="390">
        <v>11.4</v>
      </c>
      <c r="F5" s="568" t="s">
        <v>9159</v>
      </c>
    </row>
    <row r="6" spans="1:6" ht="52.8" x14ac:dyDescent="0.3">
      <c r="A6" s="244" t="s">
        <v>9137</v>
      </c>
      <c r="B6" s="68" t="s">
        <v>10514</v>
      </c>
      <c r="C6" s="770" t="s">
        <v>14333</v>
      </c>
      <c r="D6" s="572" t="s">
        <v>2702</v>
      </c>
      <c r="E6" s="390">
        <v>22.8</v>
      </c>
      <c r="F6" s="568" t="s">
        <v>9159</v>
      </c>
    </row>
    <row r="7" spans="1:6" ht="52.8" x14ac:dyDescent="0.3">
      <c r="A7" s="244" t="s">
        <v>9138</v>
      </c>
      <c r="B7" s="567" t="s">
        <v>10515</v>
      </c>
      <c r="C7" s="770" t="s">
        <v>14334</v>
      </c>
      <c r="D7" s="572" t="s">
        <v>2702</v>
      </c>
      <c r="E7" s="390">
        <v>34.200000000000003</v>
      </c>
      <c r="F7" s="568" t="s">
        <v>9159</v>
      </c>
    </row>
    <row r="8" spans="1:6" ht="26.4" x14ac:dyDescent="0.3">
      <c r="A8" s="244" t="s">
        <v>9139</v>
      </c>
      <c r="B8" s="392" t="s">
        <v>10516</v>
      </c>
      <c r="C8" s="68" t="s">
        <v>10526</v>
      </c>
      <c r="D8" s="572" t="s">
        <v>2702</v>
      </c>
      <c r="E8" s="390">
        <v>45.6</v>
      </c>
      <c r="F8" s="573" t="s">
        <v>9159</v>
      </c>
    </row>
    <row r="9" spans="1:6" ht="39.6" x14ac:dyDescent="0.3">
      <c r="A9" s="68" t="s">
        <v>9140</v>
      </c>
      <c r="B9" s="567" t="s">
        <v>8946</v>
      </c>
      <c r="C9" s="567" t="s">
        <v>10527</v>
      </c>
      <c r="D9" s="92" t="s">
        <v>2702</v>
      </c>
      <c r="E9" s="390">
        <v>22.8</v>
      </c>
      <c r="F9" s="568" t="s">
        <v>9159</v>
      </c>
    </row>
    <row r="10" spans="1:6" ht="39.6" x14ac:dyDescent="0.3">
      <c r="A10" s="68" t="s">
        <v>9141</v>
      </c>
      <c r="B10" s="567" t="s">
        <v>10517</v>
      </c>
      <c r="C10" s="567" t="s">
        <v>10528</v>
      </c>
      <c r="D10" s="92" t="s">
        <v>2702</v>
      </c>
      <c r="E10" s="390">
        <v>5.7</v>
      </c>
      <c r="F10" s="568" t="s">
        <v>9159</v>
      </c>
    </row>
    <row r="11" spans="1:6" ht="26.4" x14ac:dyDescent="0.3">
      <c r="A11" s="68" t="s">
        <v>9142</v>
      </c>
      <c r="B11" s="567" t="s">
        <v>10518</v>
      </c>
      <c r="C11" s="715" t="s">
        <v>14335</v>
      </c>
      <c r="D11" s="92" t="s">
        <v>2702</v>
      </c>
      <c r="E11" s="390">
        <v>34.200000000000003</v>
      </c>
      <c r="F11" s="568" t="s">
        <v>9159</v>
      </c>
    </row>
    <row r="12" spans="1:6" ht="26.4" x14ac:dyDescent="0.3">
      <c r="A12" s="68" t="s">
        <v>9143</v>
      </c>
      <c r="B12" s="392" t="s">
        <v>8961</v>
      </c>
      <c r="C12" s="556" t="s">
        <v>10529</v>
      </c>
      <c r="D12" s="92" t="s">
        <v>2702</v>
      </c>
      <c r="E12" s="390">
        <v>11.4</v>
      </c>
      <c r="F12" s="568" t="s">
        <v>9159</v>
      </c>
    </row>
    <row r="13" spans="1:6" ht="39.6" x14ac:dyDescent="0.3">
      <c r="A13" s="68" t="s">
        <v>9144</v>
      </c>
      <c r="B13" s="68" t="s">
        <v>8945</v>
      </c>
      <c r="C13" s="68" t="s">
        <v>10530</v>
      </c>
      <c r="D13" s="92" t="s">
        <v>2702</v>
      </c>
      <c r="E13" s="390">
        <v>34.200000000000003</v>
      </c>
      <c r="F13" s="568" t="s">
        <v>9159</v>
      </c>
    </row>
    <row r="14" spans="1:6" ht="39.6" x14ac:dyDescent="0.3">
      <c r="A14" s="68" t="s">
        <v>9145</v>
      </c>
      <c r="B14" s="68" t="s">
        <v>8948</v>
      </c>
      <c r="C14" s="68" t="s">
        <v>10531</v>
      </c>
      <c r="D14" s="92" t="s">
        <v>2702</v>
      </c>
      <c r="E14" s="390">
        <v>13.799999999999999</v>
      </c>
      <c r="F14" s="568" t="s">
        <v>10532</v>
      </c>
    </row>
    <row r="15" spans="1:6" ht="39.6" x14ac:dyDescent="0.3">
      <c r="A15" s="68" t="s">
        <v>9146</v>
      </c>
      <c r="B15" s="68" t="s">
        <v>8949</v>
      </c>
      <c r="C15" s="68" t="s">
        <v>10533</v>
      </c>
      <c r="D15" s="92" t="s">
        <v>2702</v>
      </c>
      <c r="E15" s="390">
        <v>27.599999999999998</v>
      </c>
      <c r="F15" s="568" t="s">
        <v>10532</v>
      </c>
    </row>
    <row r="16" spans="1:6" ht="26.4" x14ac:dyDescent="0.3">
      <c r="A16" s="68" t="s">
        <v>9147</v>
      </c>
      <c r="B16" s="68" t="s">
        <v>9148</v>
      </c>
      <c r="C16" s="68" t="s">
        <v>9149</v>
      </c>
      <c r="D16" s="92" t="s">
        <v>2702</v>
      </c>
      <c r="E16" s="390">
        <v>57</v>
      </c>
      <c r="F16" s="568" t="s">
        <v>9159</v>
      </c>
    </row>
    <row r="17" spans="1:6" ht="79.2" x14ac:dyDescent="0.3">
      <c r="A17" s="68" t="s">
        <v>9150</v>
      </c>
      <c r="B17" s="68" t="s">
        <v>10519</v>
      </c>
      <c r="C17" s="68" t="s">
        <v>10534</v>
      </c>
      <c r="D17" s="572" t="s">
        <v>2702</v>
      </c>
      <c r="E17" s="390">
        <v>53.199999999999996</v>
      </c>
      <c r="F17" s="573" t="s">
        <v>9159</v>
      </c>
    </row>
    <row r="18" spans="1:6" ht="79.2" x14ac:dyDescent="0.3">
      <c r="A18" s="68" t="s">
        <v>9151</v>
      </c>
      <c r="B18" s="68" t="s">
        <v>10520</v>
      </c>
      <c r="C18" s="68" t="s">
        <v>10535</v>
      </c>
      <c r="D18" s="572" t="s">
        <v>2702</v>
      </c>
      <c r="E18" s="390">
        <v>45.599999999999994</v>
      </c>
      <c r="F18" s="573" t="s">
        <v>9159</v>
      </c>
    </row>
    <row r="19" spans="1:6" ht="52.8" x14ac:dyDescent="0.3">
      <c r="A19" s="68" t="s">
        <v>9152</v>
      </c>
      <c r="B19" s="68" t="s">
        <v>10521</v>
      </c>
      <c r="C19" s="68" t="s">
        <v>10536</v>
      </c>
      <c r="D19" s="572" t="s">
        <v>2702</v>
      </c>
      <c r="E19" s="390">
        <v>38</v>
      </c>
      <c r="F19" s="573" t="s">
        <v>9159</v>
      </c>
    </row>
    <row r="20" spans="1:6" ht="79.2" x14ac:dyDescent="0.3">
      <c r="A20" s="68" t="s">
        <v>9153</v>
      </c>
      <c r="B20" s="68" t="s">
        <v>10522</v>
      </c>
      <c r="C20" s="18" t="s">
        <v>11773</v>
      </c>
      <c r="D20" s="572" t="s">
        <v>2702</v>
      </c>
      <c r="E20" s="390">
        <v>39.9</v>
      </c>
      <c r="F20" s="573" t="s">
        <v>9159</v>
      </c>
    </row>
    <row r="21" spans="1:6" ht="66" x14ac:dyDescent="0.3">
      <c r="A21" s="68" t="s">
        <v>9154</v>
      </c>
      <c r="B21" s="68" t="s">
        <v>10523</v>
      </c>
      <c r="C21" s="68" t="s">
        <v>10537</v>
      </c>
      <c r="D21" s="572" t="s">
        <v>2702</v>
      </c>
      <c r="E21" s="390">
        <v>28.5</v>
      </c>
      <c r="F21" s="573" t="s">
        <v>9159</v>
      </c>
    </row>
    <row r="22" spans="1:6" ht="66" x14ac:dyDescent="0.3">
      <c r="A22" s="68" t="s">
        <v>9155</v>
      </c>
      <c r="B22" s="68" t="s">
        <v>10524</v>
      </c>
      <c r="C22" s="68" t="s">
        <v>10538</v>
      </c>
      <c r="D22" s="92" t="s">
        <v>2702</v>
      </c>
      <c r="E22" s="390">
        <v>17.100000000000001</v>
      </c>
      <c r="F22" s="568" t="s">
        <v>9159</v>
      </c>
    </row>
    <row r="23" spans="1:6" ht="39.6" x14ac:dyDescent="0.3">
      <c r="A23" s="68" t="s">
        <v>9156</v>
      </c>
      <c r="B23" s="68" t="s">
        <v>10525</v>
      </c>
      <c r="C23" s="68" t="s">
        <v>10539</v>
      </c>
      <c r="D23" s="92" t="s">
        <v>2702</v>
      </c>
      <c r="E23" s="390">
        <v>6.84</v>
      </c>
      <c r="F23" s="568" t="s">
        <v>9159</v>
      </c>
    </row>
    <row r="24" spans="1:6" ht="26.4" x14ac:dyDescent="0.3">
      <c r="A24" s="68" t="s">
        <v>9157</v>
      </c>
      <c r="B24" s="68" t="s">
        <v>10430</v>
      </c>
      <c r="C24" s="18" t="s">
        <v>14336</v>
      </c>
      <c r="D24" s="92" t="s">
        <v>2702</v>
      </c>
      <c r="E24" s="390">
        <v>11.4</v>
      </c>
      <c r="F24" s="568" t="s">
        <v>9159</v>
      </c>
    </row>
    <row r="25" spans="1:6" ht="26.4" x14ac:dyDescent="0.3">
      <c r="A25" s="68" t="s">
        <v>9158</v>
      </c>
      <c r="B25" s="392" t="s">
        <v>7386</v>
      </c>
      <c r="C25" s="393" t="s">
        <v>11154</v>
      </c>
      <c r="D25" s="92" t="s">
        <v>2702</v>
      </c>
      <c r="E25" s="390">
        <v>3.8</v>
      </c>
      <c r="F25" s="568" t="s">
        <v>9159</v>
      </c>
    </row>
    <row r="26" spans="1:6" ht="79.2" x14ac:dyDescent="0.3">
      <c r="A26" s="68" t="s">
        <v>10431</v>
      </c>
      <c r="B26" s="68" t="s">
        <v>10432</v>
      </c>
      <c r="C26" s="393" t="s">
        <v>10540</v>
      </c>
      <c r="D26" s="92" t="s">
        <v>2702</v>
      </c>
      <c r="E26" s="574">
        <v>53.2</v>
      </c>
      <c r="F26" s="568" t="s">
        <v>9159</v>
      </c>
    </row>
    <row r="27" spans="1:6" ht="79.2" x14ac:dyDescent="0.3">
      <c r="A27" s="68" t="s">
        <v>10433</v>
      </c>
      <c r="B27" s="68" t="s">
        <v>10434</v>
      </c>
      <c r="C27" s="393" t="s">
        <v>10541</v>
      </c>
      <c r="D27" s="92" t="s">
        <v>2702</v>
      </c>
      <c r="E27" s="390">
        <v>45.6</v>
      </c>
      <c r="F27" s="568" t="s">
        <v>9159</v>
      </c>
    </row>
    <row r="28" spans="1:6" ht="66" x14ac:dyDescent="0.3">
      <c r="A28" s="68" t="s">
        <v>10435</v>
      </c>
      <c r="B28" s="68" t="s">
        <v>10436</v>
      </c>
      <c r="C28" s="393" t="s">
        <v>10437</v>
      </c>
      <c r="D28" s="92" t="s">
        <v>2702</v>
      </c>
      <c r="E28" s="390">
        <v>38</v>
      </c>
      <c r="F28" s="568" t="s">
        <v>9159</v>
      </c>
    </row>
    <row r="29" spans="1:6" ht="79.2" x14ac:dyDescent="0.3">
      <c r="A29" s="68" t="s">
        <v>10438</v>
      </c>
      <c r="B29" s="68" t="s">
        <v>10439</v>
      </c>
      <c r="C29" s="393" t="s">
        <v>10440</v>
      </c>
      <c r="D29" s="92" t="s">
        <v>2702</v>
      </c>
      <c r="E29" s="390">
        <v>39.9</v>
      </c>
      <c r="F29" s="568" t="s">
        <v>9159</v>
      </c>
    </row>
    <row r="30" spans="1:6" ht="79.2" x14ac:dyDescent="0.3">
      <c r="A30" s="68" t="s">
        <v>10441</v>
      </c>
      <c r="B30" s="68" t="s">
        <v>10442</v>
      </c>
      <c r="C30" s="393" t="s">
        <v>10443</v>
      </c>
      <c r="D30" s="92" t="s">
        <v>2702</v>
      </c>
      <c r="E30" s="390">
        <v>28.5</v>
      </c>
      <c r="F30" s="568" t="s">
        <v>9159</v>
      </c>
    </row>
    <row r="31" spans="1:6" ht="66" x14ac:dyDescent="0.3">
      <c r="A31" s="68" t="s">
        <v>10444</v>
      </c>
      <c r="B31" s="68" t="s">
        <v>10445</v>
      </c>
      <c r="C31" s="393" t="s">
        <v>10446</v>
      </c>
      <c r="D31" s="92" t="s">
        <v>2702</v>
      </c>
      <c r="E31" s="390">
        <v>17.100000000000001</v>
      </c>
      <c r="F31" s="568" t="s">
        <v>9159</v>
      </c>
    </row>
    <row r="32" spans="1:6" ht="39.6" x14ac:dyDescent="0.3">
      <c r="A32" s="68" t="s">
        <v>10447</v>
      </c>
      <c r="B32" s="392" t="s">
        <v>10448</v>
      </c>
      <c r="C32" s="715" t="s">
        <v>14337</v>
      </c>
      <c r="D32" s="92" t="s">
        <v>2702</v>
      </c>
      <c r="E32" s="390">
        <v>34.200000000000003</v>
      </c>
      <c r="F32" s="568" t="s">
        <v>9159</v>
      </c>
    </row>
    <row r="33" spans="1:6" ht="39.6" x14ac:dyDescent="0.3">
      <c r="A33" s="68" t="s">
        <v>10449</v>
      </c>
      <c r="B33" s="392" t="s">
        <v>10450</v>
      </c>
      <c r="C33" s="393" t="s">
        <v>10451</v>
      </c>
      <c r="D33" s="92" t="s">
        <v>2702</v>
      </c>
      <c r="E33" s="390">
        <v>6.84</v>
      </c>
      <c r="F33" s="568" t="s">
        <v>9159</v>
      </c>
    </row>
    <row r="34" spans="1:6" ht="52.8" x14ac:dyDescent="0.3">
      <c r="A34" s="770" t="s">
        <v>14102</v>
      </c>
      <c r="B34" s="770" t="s">
        <v>14103</v>
      </c>
      <c r="C34" s="715" t="s">
        <v>14104</v>
      </c>
      <c r="D34" s="838" t="s">
        <v>2702</v>
      </c>
      <c r="E34" s="840">
        <v>53.2</v>
      </c>
      <c r="F34" s="861" t="s">
        <v>9159</v>
      </c>
    </row>
    <row r="35" spans="1:6" ht="15.6" x14ac:dyDescent="0.3">
      <c r="A35" s="562" t="s">
        <v>14874</v>
      </c>
      <c r="B35" s="563"/>
      <c r="C35" s="563"/>
      <c r="D35" s="564"/>
      <c r="E35" s="565"/>
      <c r="F35" s="564"/>
    </row>
    <row r="36" spans="1:6" ht="52.8" x14ac:dyDescent="0.3">
      <c r="A36" s="970" t="s">
        <v>9161</v>
      </c>
      <c r="B36" s="970" t="s">
        <v>10513</v>
      </c>
      <c r="C36" s="979" t="s">
        <v>14332</v>
      </c>
      <c r="D36" s="971" t="s">
        <v>2702</v>
      </c>
      <c r="E36" s="972">
        <v>4.5</v>
      </c>
      <c r="F36" s="973" t="s">
        <v>9190</v>
      </c>
    </row>
    <row r="37" spans="1:6" ht="52.8" x14ac:dyDescent="0.3">
      <c r="A37" s="970" t="s">
        <v>9162</v>
      </c>
      <c r="B37" s="970" t="s">
        <v>10514</v>
      </c>
      <c r="C37" s="979" t="s">
        <v>14333</v>
      </c>
      <c r="D37" s="971" t="s">
        <v>2702</v>
      </c>
      <c r="E37" s="972">
        <v>9</v>
      </c>
      <c r="F37" s="973" t="s">
        <v>9190</v>
      </c>
    </row>
    <row r="38" spans="1:6" ht="52.8" x14ac:dyDescent="0.3">
      <c r="A38" s="970" t="s">
        <v>9163</v>
      </c>
      <c r="B38" s="903" t="s">
        <v>10515</v>
      </c>
      <c r="C38" s="979" t="s">
        <v>14334</v>
      </c>
      <c r="D38" s="971" t="s">
        <v>2702</v>
      </c>
      <c r="E38" s="972">
        <v>13.5</v>
      </c>
      <c r="F38" s="973" t="s">
        <v>9190</v>
      </c>
    </row>
    <row r="39" spans="1:6" ht="26.4" x14ac:dyDescent="0.3">
      <c r="A39" s="970" t="s">
        <v>9164</v>
      </c>
      <c r="B39" s="610" t="s">
        <v>10516</v>
      </c>
      <c r="C39" s="970" t="s">
        <v>10526</v>
      </c>
      <c r="D39" s="971" t="s">
        <v>2702</v>
      </c>
      <c r="E39" s="972">
        <v>18</v>
      </c>
      <c r="F39" s="973" t="s">
        <v>9190</v>
      </c>
    </row>
    <row r="40" spans="1:6" ht="39.6" x14ac:dyDescent="0.3">
      <c r="A40" s="970" t="s">
        <v>9165</v>
      </c>
      <c r="B40" s="903" t="s">
        <v>8946</v>
      </c>
      <c r="C40" s="903" t="s">
        <v>10542</v>
      </c>
      <c r="D40" s="971" t="s">
        <v>2702</v>
      </c>
      <c r="E40" s="972">
        <v>9</v>
      </c>
      <c r="F40" s="973" t="s">
        <v>9190</v>
      </c>
    </row>
    <row r="41" spans="1:6" ht="52.8" x14ac:dyDescent="0.3">
      <c r="A41" s="970" t="s">
        <v>9166</v>
      </c>
      <c r="B41" s="903" t="s">
        <v>10517</v>
      </c>
      <c r="C41" s="903" t="s">
        <v>10543</v>
      </c>
      <c r="D41" s="971" t="s">
        <v>2702</v>
      </c>
      <c r="E41" s="972">
        <v>2.25</v>
      </c>
      <c r="F41" s="973" t="s">
        <v>9190</v>
      </c>
    </row>
    <row r="42" spans="1:6" ht="66" x14ac:dyDescent="0.3">
      <c r="A42" s="970" t="s">
        <v>9167</v>
      </c>
      <c r="B42" s="903" t="s">
        <v>10544</v>
      </c>
      <c r="C42" s="903" t="s">
        <v>10545</v>
      </c>
      <c r="D42" s="971" t="s">
        <v>2702</v>
      </c>
      <c r="E42" s="972">
        <v>4.5</v>
      </c>
      <c r="F42" s="973" t="s">
        <v>9190</v>
      </c>
    </row>
    <row r="43" spans="1:6" ht="26.4" x14ac:dyDescent="0.3">
      <c r="A43" s="970" t="s">
        <v>10546</v>
      </c>
      <c r="B43" s="610" t="s">
        <v>8939</v>
      </c>
      <c r="C43" s="905" t="s">
        <v>8940</v>
      </c>
      <c r="D43" s="971" t="s">
        <v>2702</v>
      </c>
      <c r="E43" s="972">
        <v>3</v>
      </c>
      <c r="F43" s="973" t="s">
        <v>9190</v>
      </c>
    </row>
    <row r="44" spans="1:6" ht="26.4" x14ac:dyDescent="0.3">
      <c r="A44" s="970" t="s">
        <v>9168</v>
      </c>
      <c r="B44" s="610" t="s">
        <v>8961</v>
      </c>
      <c r="C44" s="978" t="s">
        <v>10547</v>
      </c>
      <c r="D44" s="971" t="s">
        <v>2702</v>
      </c>
      <c r="E44" s="972">
        <v>4.5</v>
      </c>
      <c r="F44" s="973" t="s">
        <v>9190</v>
      </c>
    </row>
    <row r="45" spans="1:6" ht="39.6" x14ac:dyDescent="0.3">
      <c r="A45" s="970" t="s">
        <v>9169</v>
      </c>
      <c r="B45" s="970" t="s">
        <v>8945</v>
      </c>
      <c r="C45" s="970" t="s">
        <v>10530</v>
      </c>
      <c r="D45" s="971" t="s">
        <v>2702</v>
      </c>
      <c r="E45" s="972">
        <v>13.5</v>
      </c>
      <c r="F45" s="973" t="s">
        <v>9190</v>
      </c>
    </row>
    <row r="46" spans="1:6" ht="39.6" x14ac:dyDescent="0.3">
      <c r="A46" s="905" t="s">
        <v>10548</v>
      </c>
      <c r="B46" s="970" t="s">
        <v>10316</v>
      </c>
      <c r="C46" s="903" t="s">
        <v>10453</v>
      </c>
      <c r="D46" s="971" t="s">
        <v>2702</v>
      </c>
      <c r="E46" s="972">
        <v>4.5</v>
      </c>
      <c r="F46" s="973" t="s">
        <v>9190</v>
      </c>
    </row>
    <row r="47" spans="1:6" ht="39.6" x14ac:dyDescent="0.3">
      <c r="A47" s="970" t="s">
        <v>9170</v>
      </c>
      <c r="B47" s="970" t="s">
        <v>8948</v>
      </c>
      <c r="C47" s="970" t="s">
        <v>10549</v>
      </c>
      <c r="D47" s="971" t="s">
        <v>2702</v>
      </c>
      <c r="E47" s="972">
        <v>9</v>
      </c>
      <c r="F47" s="973" t="s">
        <v>9190</v>
      </c>
    </row>
    <row r="48" spans="1:6" ht="39.6" x14ac:dyDescent="0.3">
      <c r="A48" s="970" t="s">
        <v>9171</v>
      </c>
      <c r="B48" s="970" t="s">
        <v>8949</v>
      </c>
      <c r="C48" s="970" t="s">
        <v>10550</v>
      </c>
      <c r="D48" s="971" t="s">
        <v>2702</v>
      </c>
      <c r="E48" s="972">
        <v>18</v>
      </c>
      <c r="F48" s="973" t="s">
        <v>9190</v>
      </c>
    </row>
    <row r="49" spans="1:6" ht="39.6" x14ac:dyDescent="0.3">
      <c r="A49" s="970" t="s">
        <v>9172</v>
      </c>
      <c r="B49" s="970" t="s">
        <v>9148</v>
      </c>
      <c r="C49" s="970" t="s">
        <v>9173</v>
      </c>
      <c r="D49" s="971" t="s">
        <v>2702</v>
      </c>
      <c r="E49" s="972">
        <v>22.5</v>
      </c>
      <c r="F49" s="973" t="s">
        <v>9190</v>
      </c>
    </row>
    <row r="50" spans="1:6" ht="26.4" x14ac:dyDescent="0.3">
      <c r="A50" s="970" t="s">
        <v>9174</v>
      </c>
      <c r="B50" s="903" t="s">
        <v>9175</v>
      </c>
      <c r="C50" s="903" t="s">
        <v>9176</v>
      </c>
      <c r="D50" s="971" t="s">
        <v>2702</v>
      </c>
      <c r="E50" s="972">
        <v>9</v>
      </c>
      <c r="F50" s="973" t="s">
        <v>9190</v>
      </c>
    </row>
    <row r="51" spans="1:6" ht="26.4" x14ac:dyDescent="0.3">
      <c r="A51" s="970" t="s">
        <v>9177</v>
      </c>
      <c r="B51" s="903" t="s">
        <v>9178</v>
      </c>
      <c r="C51" s="903" t="s">
        <v>10551</v>
      </c>
      <c r="D51" s="971" t="s">
        <v>2702</v>
      </c>
      <c r="E51" s="972">
        <v>12</v>
      </c>
      <c r="F51" s="973" t="s">
        <v>9190</v>
      </c>
    </row>
    <row r="52" spans="1:6" ht="39.6" x14ac:dyDescent="0.3">
      <c r="A52" s="970" t="s">
        <v>9179</v>
      </c>
      <c r="B52" s="903" t="s">
        <v>9180</v>
      </c>
      <c r="C52" s="903" t="s">
        <v>9181</v>
      </c>
      <c r="D52" s="971" t="s">
        <v>2702</v>
      </c>
      <c r="E52" s="972">
        <v>9</v>
      </c>
      <c r="F52" s="973" t="s">
        <v>9190</v>
      </c>
    </row>
    <row r="53" spans="1:6" ht="26.4" x14ac:dyDescent="0.3">
      <c r="A53" s="970" t="s">
        <v>9182</v>
      </c>
      <c r="B53" s="903" t="s">
        <v>9183</v>
      </c>
      <c r="C53" s="903" t="s">
        <v>10552</v>
      </c>
      <c r="D53" s="971" t="s">
        <v>2702</v>
      </c>
      <c r="E53" s="972">
        <v>4.5</v>
      </c>
      <c r="F53" s="973" t="s">
        <v>9190</v>
      </c>
    </row>
    <row r="54" spans="1:6" ht="26.4" x14ac:dyDescent="0.3">
      <c r="A54" s="970" t="s">
        <v>9184</v>
      </c>
      <c r="B54" s="903" t="s">
        <v>9185</v>
      </c>
      <c r="C54" s="903" t="s">
        <v>10553</v>
      </c>
      <c r="D54" s="971" t="s">
        <v>2702</v>
      </c>
      <c r="E54" s="972">
        <v>9</v>
      </c>
      <c r="F54" s="973" t="s">
        <v>9190</v>
      </c>
    </row>
    <row r="55" spans="1:6" ht="26.4" x14ac:dyDescent="0.3">
      <c r="A55" s="970" t="s">
        <v>9186</v>
      </c>
      <c r="B55" s="903" t="s">
        <v>9187</v>
      </c>
      <c r="C55" s="903" t="s">
        <v>10554</v>
      </c>
      <c r="D55" s="971" t="s">
        <v>2702</v>
      </c>
      <c r="E55" s="972">
        <v>6.75</v>
      </c>
      <c r="F55" s="973" t="s">
        <v>9190</v>
      </c>
    </row>
    <row r="56" spans="1:6" ht="39.6" x14ac:dyDescent="0.3">
      <c r="A56" s="970" t="s">
        <v>9188</v>
      </c>
      <c r="B56" s="903" t="s">
        <v>10454</v>
      </c>
      <c r="C56" s="903" t="s">
        <v>9189</v>
      </c>
      <c r="D56" s="971" t="s">
        <v>2702</v>
      </c>
      <c r="E56" s="972">
        <v>4.5</v>
      </c>
      <c r="F56" s="973" t="s">
        <v>9190</v>
      </c>
    </row>
    <row r="57" spans="1:6" ht="39.6" x14ac:dyDescent="0.3">
      <c r="A57" s="970" t="s">
        <v>10455</v>
      </c>
      <c r="B57" s="970" t="s">
        <v>10116</v>
      </c>
      <c r="C57" s="970" t="s">
        <v>10555</v>
      </c>
      <c r="D57" s="973" t="s">
        <v>2702</v>
      </c>
      <c r="E57" s="973">
        <v>11.25</v>
      </c>
      <c r="F57" s="973" t="s">
        <v>9190</v>
      </c>
    </row>
    <row r="58" spans="1:6" ht="26.4" x14ac:dyDescent="0.3">
      <c r="A58" s="979" t="s">
        <v>14105</v>
      </c>
      <c r="B58" s="979" t="s">
        <v>10430</v>
      </c>
      <c r="C58" s="899" t="s">
        <v>14106</v>
      </c>
      <c r="D58" s="980" t="s">
        <v>2702</v>
      </c>
      <c r="E58" s="981">
        <v>4.5</v>
      </c>
      <c r="F58" s="973" t="s">
        <v>9190</v>
      </c>
    </row>
    <row r="59" spans="1:6" ht="15.6" x14ac:dyDescent="0.3">
      <c r="A59" s="562" t="s">
        <v>9214</v>
      </c>
      <c r="B59" s="563" t="s">
        <v>10035</v>
      </c>
      <c r="C59" s="563" t="s">
        <v>10035</v>
      </c>
      <c r="D59" s="564"/>
      <c r="E59" s="811"/>
      <c r="F59" s="564"/>
    </row>
    <row r="60" spans="1:6" ht="26.4" x14ac:dyDescent="0.3">
      <c r="A60" s="68" t="s">
        <v>9191</v>
      </c>
      <c r="B60" s="68" t="s">
        <v>6805</v>
      </c>
      <c r="C60" s="770" t="s">
        <v>14155</v>
      </c>
      <c r="D60" s="92" t="s">
        <v>2702</v>
      </c>
      <c r="E60" s="390">
        <v>4.5</v>
      </c>
      <c r="F60" s="568" t="s">
        <v>9134</v>
      </c>
    </row>
    <row r="61" spans="1:6" ht="26.4" x14ac:dyDescent="0.3">
      <c r="A61" s="68" t="s">
        <v>9192</v>
      </c>
      <c r="B61" s="68" t="s">
        <v>8943</v>
      </c>
      <c r="C61" s="770" t="s">
        <v>14157</v>
      </c>
      <c r="D61" s="92" t="s">
        <v>2702</v>
      </c>
      <c r="E61" s="390">
        <v>9</v>
      </c>
      <c r="F61" s="568" t="s">
        <v>9134</v>
      </c>
    </row>
    <row r="62" spans="1:6" ht="26.4" x14ac:dyDescent="0.3">
      <c r="A62" s="68" t="s">
        <v>9193</v>
      </c>
      <c r="B62" s="567" t="s">
        <v>10558</v>
      </c>
      <c r="C62" s="770" t="s">
        <v>14159</v>
      </c>
      <c r="D62" s="92" t="s">
        <v>2702</v>
      </c>
      <c r="E62" s="390">
        <v>13.5</v>
      </c>
      <c r="F62" s="568" t="s">
        <v>9134</v>
      </c>
    </row>
    <row r="63" spans="1:6" x14ac:dyDescent="0.3">
      <c r="A63" s="68" t="s">
        <v>9194</v>
      </c>
      <c r="B63" s="392" t="s">
        <v>10516</v>
      </c>
      <c r="C63" s="68" t="s">
        <v>10560</v>
      </c>
      <c r="D63" s="92" t="s">
        <v>2702</v>
      </c>
      <c r="E63" s="390">
        <v>18</v>
      </c>
      <c r="F63" s="568" t="s">
        <v>9134</v>
      </c>
    </row>
    <row r="64" spans="1:6" ht="39.6" x14ac:dyDescent="0.3">
      <c r="A64" s="68" t="s">
        <v>9195</v>
      </c>
      <c r="B64" s="567" t="s">
        <v>8946</v>
      </c>
      <c r="C64" s="567" t="s">
        <v>10561</v>
      </c>
      <c r="D64" s="92" t="s">
        <v>2702</v>
      </c>
      <c r="E64" s="390">
        <v>9</v>
      </c>
      <c r="F64" s="568" t="s">
        <v>9134</v>
      </c>
    </row>
    <row r="65" spans="1:6" ht="52.8" x14ac:dyDescent="0.3">
      <c r="A65" s="68" t="s">
        <v>9196</v>
      </c>
      <c r="B65" s="567" t="s">
        <v>10517</v>
      </c>
      <c r="C65" s="567" t="s">
        <v>10562</v>
      </c>
      <c r="D65" s="92" t="s">
        <v>2702</v>
      </c>
      <c r="E65" s="390">
        <v>2.25</v>
      </c>
      <c r="F65" s="568" t="s">
        <v>9134</v>
      </c>
    </row>
    <row r="66" spans="1:6" ht="66" x14ac:dyDescent="0.3">
      <c r="A66" s="68" t="s">
        <v>9197</v>
      </c>
      <c r="B66" s="567" t="s">
        <v>10544</v>
      </c>
      <c r="C66" s="567" t="s">
        <v>10563</v>
      </c>
      <c r="D66" s="92" t="s">
        <v>2702</v>
      </c>
      <c r="E66" s="390">
        <v>4.5</v>
      </c>
      <c r="F66" s="568" t="s">
        <v>9134</v>
      </c>
    </row>
    <row r="67" spans="1:6" ht="26.4" x14ac:dyDescent="0.3">
      <c r="A67" s="68" t="s">
        <v>9198</v>
      </c>
      <c r="B67" s="68" t="s">
        <v>9082</v>
      </c>
      <c r="C67" s="448" t="s">
        <v>10564</v>
      </c>
      <c r="D67" s="92" t="s">
        <v>2702</v>
      </c>
      <c r="E67" s="390">
        <v>2.25</v>
      </c>
      <c r="F67" s="568" t="s">
        <v>9134</v>
      </c>
    </row>
    <row r="68" spans="1:6" ht="26.4" x14ac:dyDescent="0.3">
      <c r="A68" s="68" t="s">
        <v>10469</v>
      </c>
      <c r="B68" s="448" t="s">
        <v>9079</v>
      </c>
      <c r="C68" s="575" t="s">
        <v>10468</v>
      </c>
      <c r="D68" s="92" t="s">
        <v>2702</v>
      </c>
      <c r="E68" s="390">
        <f>60/5*[1]Točke!$B$4</f>
        <v>9</v>
      </c>
      <c r="F68" s="568" t="s">
        <v>9134</v>
      </c>
    </row>
    <row r="69" spans="1:6" ht="26.4" x14ac:dyDescent="0.3">
      <c r="A69" s="68" t="s">
        <v>9199</v>
      </c>
      <c r="B69" s="392" t="s">
        <v>10565</v>
      </c>
      <c r="C69" s="556" t="s">
        <v>10566</v>
      </c>
      <c r="D69" s="92" t="s">
        <v>2702</v>
      </c>
      <c r="E69" s="390">
        <v>4.5</v>
      </c>
      <c r="F69" s="568" t="s">
        <v>9134</v>
      </c>
    </row>
    <row r="70" spans="1:6" ht="26.4" x14ac:dyDescent="0.3">
      <c r="A70" s="68" t="s">
        <v>9200</v>
      </c>
      <c r="B70" s="68" t="s">
        <v>10567</v>
      </c>
      <c r="C70" s="68" t="s">
        <v>10568</v>
      </c>
      <c r="D70" s="92" t="s">
        <v>2702</v>
      </c>
      <c r="E70" s="390">
        <v>13.5</v>
      </c>
      <c r="F70" s="568" t="s">
        <v>9134</v>
      </c>
    </row>
    <row r="71" spans="1:6" ht="26.4" x14ac:dyDescent="0.3">
      <c r="A71" s="68" t="s">
        <v>10467</v>
      </c>
      <c r="B71" s="448" t="s">
        <v>10466</v>
      </c>
      <c r="C71" s="575" t="s">
        <v>10465</v>
      </c>
      <c r="D71" s="92" t="s">
        <v>2702</v>
      </c>
      <c r="E71" s="390">
        <v>3</v>
      </c>
      <c r="F71" s="568" t="s">
        <v>9134</v>
      </c>
    </row>
    <row r="72" spans="1:6" ht="26.4" x14ac:dyDescent="0.3">
      <c r="A72" s="393" t="s">
        <v>10472</v>
      </c>
      <c r="B72" s="567" t="s">
        <v>10471</v>
      </c>
      <c r="C72" s="567" t="s">
        <v>10470</v>
      </c>
      <c r="D72" s="92" t="s">
        <v>2702</v>
      </c>
      <c r="E72" s="390">
        <v>4.5</v>
      </c>
      <c r="F72" s="568" t="s">
        <v>9134</v>
      </c>
    </row>
    <row r="73" spans="1:6" ht="39.6" x14ac:dyDescent="0.3">
      <c r="A73" s="68" t="s">
        <v>9201</v>
      </c>
      <c r="B73" s="68" t="s">
        <v>8948</v>
      </c>
      <c r="C73" s="68" t="s">
        <v>10569</v>
      </c>
      <c r="D73" s="92" t="s">
        <v>2702</v>
      </c>
      <c r="E73" s="390">
        <v>9</v>
      </c>
      <c r="F73" s="568" t="s">
        <v>9134</v>
      </c>
    </row>
    <row r="74" spans="1:6" ht="39.6" x14ac:dyDescent="0.3">
      <c r="A74" s="68" t="s">
        <v>9202</v>
      </c>
      <c r="B74" s="68" t="s">
        <v>8949</v>
      </c>
      <c r="C74" s="68" t="s">
        <v>10570</v>
      </c>
      <c r="D74" s="92" t="s">
        <v>2702</v>
      </c>
      <c r="E74" s="390">
        <v>18</v>
      </c>
      <c r="F74" s="568" t="s">
        <v>9134</v>
      </c>
    </row>
    <row r="75" spans="1:6" ht="26.4" x14ac:dyDescent="0.3">
      <c r="A75" s="68" t="s">
        <v>9203</v>
      </c>
      <c r="B75" s="392" t="s">
        <v>2661</v>
      </c>
      <c r="C75" s="393" t="s">
        <v>10571</v>
      </c>
      <c r="D75" s="92" t="s">
        <v>2702</v>
      </c>
      <c r="E75" s="390">
        <v>13.5</v>
      </c>
      <c r="F75" s="568" t="s">
        <v>9134</v>
      </c>
    </row>
    <row r="76" spans="1:6" x14ac:dyDescent="0.3">
      <c r="A76" s="68" t="s">
        <v>9204</v>
      </c>
      <c r="B76" s="393" t="s">
        <v>9090</v>
      </c>
      <c r="C76" s="393" t="s">
        <v>10572</v>
      </c>
      <c r="D76" s="92" t="s">
        <v>2702</v>
      </c>
      <c r="E76" s="390">
        <v>4.5</v>
      </c>
      <c r="F76" s="568" t="s">
        <v>9134</v>
      </c>
    </row>
    <row r="77" spans="1:6" x14ac:dyDescent="0.3">
      <c r="A77" s="68" t="s">
        <v>9205</v>
      </c>
      <c r="B77" s="392" t="s">
        <v>9092</v>
      </c>
      <c r="C77" s="393" t="s">
        <v>10573</v>
      </c>
      <c r="D77" s="92" t="s">
        <v>2702</v>
      </c>
      <c r="E77" s="390">
        <v>9</v>
      </c>
      <c r="F77" s="568" t="s">
        <v>9134</v>
      </c>
    </row>
    <row r="78" spans="1:6" ht="26.4" x14ac:dyDescent="0.3">
      <c r="A78" s="68" t="s">
        <v>9206</v>
      </c>
      <c r="B78" s="392" t="s">
        <v>9094</v>
      </c>
      <c r="C78" s="393" t="s">
        <v>10574</v>
      </c>
      <c r="D78" s="92" t="s">
        <v>2702</v>
      </c>
      <c r="E78" s="390">
        <v>4.5</v>
      </c>
      <c r="F78" s="568" t="s">
        <v>9134</v>
      </c>
    </row>
    <row r="79" spans="1:6" x14ac:dyDescent="0.3">
      <c r="A79" s="68" t="s">
        <v>9207</v>
      </c>
      <c r="B79" s="392" t="s">
        <v>9096</v>
      </c>
      <c r="C79" s="393" t="s">
        <v>10575</v>
      </c>
      <c r="D79" s="92" t="s">
        <v>2702</v>
      </c>
      <c r="E79" s="390">
        <v>7.5</v>
      </c>
      <c r="F79" s="568" t="s">
        <v>9134</v>
      </c>
    </row>
    <row r="80" spans="1:6" ht="26.4" x14ac:dyDescent="0.3">
      <c r="A80" s="68" t="s">
        <v>9208</v>
      </c>
      <c r="B80" s="392" t="s">
        <v>9098</v>
      </c>
      <c r="C80" s="393" t="s">
        <v>10576</v>
      </c>
      <c r="D80" s="92" t="s">
        <v>2702</v>
      </c>
      <c r="E80" s="390">
        <v>12</v>
      </c>
      <c r="F80" s="568" t="s">
        <v>9134</v>
      </c>
    </row>
    <row r="81" spans="1:6" ht="26.4" x14ac:dyDescent="0.3">
      <c r="A81" s="68" t="s">
        <v>9209</v>
      </c>
      <c r="B81" s="392" t="s">
        <v>9099</v>
      </c>
      <c r="C81" s="393" t="s">
        <v>10577</v>
      </c>
      <c r="D81" s="92" t="s">
        <v>2702</v>
      </c>
      <c r="E81" s="390">
        <v>18</v>
      </c>
      <c r="F81" s="568" t="s">
        <v>9134</v>
      </c>
    </row>
    <row r="82" spans="1:6" ht="39.6" x14ac:dyDescent="0.3">
      <c r="A82" s="68" t="s">
        <v>9210</v>
      </c>
      <c r="B82" s="653" t="s">
        <v>9355</v>
      </c>
      <c r="C82" s="579" t="s">
        <v>10578</v>
      </c>
      <c r="D82" s="92" t="s">
        <v>2702</v>
      </c>
      <c r="E82" s="390">
        <v>11.25</v>
      </c>
      <c r="F82" s="568" t="s">
        <v>9134</v>
      </c>
    </row>
    <row r="83" spans="1:6" ht="39.6" x14ac:dyDescent="0.3">
      <c r="A83" s="68" t="s">
        <v>9212</v>
      </c>
      <c r="B83" s="653" t="s">
        <v>9358</v>
      </c>
      <c r="C83" s="579" t="s">
        <v>10579</v>
      </c>
      <c r="D83" s="92" t="s">
        <v>2702</v>
      </c>
      <c r="E83" s="390">
        <v>9</v>
      </c>
      <c r="F83" s="568" t="s">
        <v>9134</v>
      </c>
    </row>
    <row r="84" spans="1:6" ht="39.6" x14ac:dyDescent="0.3">
      <c r="A84" s="68" t="s">
        <v>10464</v>
      </c>
      <c r="B84" s="576" t="s">
        <v>10206</v>
      </c>
      <c r="C84" s="576" t="s">
        <v>10463</v>
      </c>
      <c r="D84" s="92" t="s">
        <v>2702</v>
      </c>
      <c r="E84" s="390">
        <v>13.5</v>
      </c>
      <c r="F84" s="568" t="s">
        <v>9134</v>
      </c>
    </row>
    <row r="85" spans="1:6" ht="26.4" x14ac:dyDescent="0.3">
      <c r="A85" s="68" t="s">
        <v>10462</v>
      </c>
      <c r="B85" s="576" t="s">
        <v>10208</v>
      </c>
      <c r="C85" s="576" t="s">
        <v>10461</v>
      </c>
      <c r="D85" s="92" t="s">
        <v>2702</v>
      </c>
      <c r="E85" s="390">
        <v>9</v>
      </c>
      <c r="F85" s="568" t="s">
        <v>9134</v>
      </c>
    </row>
    <row r="86" spans="1:6" ht="39.6" x14ac:dyDescent="0.3">
      <c r="A86" s="68" t="s">
        <v>10460</v>
      </c>
      <c r="B86" s="576" t="s">
        <v>10210</v>
      </c>
      <c r="C86" s="576" t="s">
        <v>10459</v>
      </c>
      <c r="D86" s="92" t="s">
        <v>2702</v>
      </c>
      <c r="E86" s="390">
        <v>9</v>
      </c>
      <c r="F86" s="568" t="s">
        <v>9134</v>
      </c>
    </row>
    <row r="87" spans="1:6" ht="39.6" x14ac:dyDescent="0.3">
      <c r="A87" s="68" t="s">
        <v>10458</v>
      </c>
      <c r="B87" s="576" t="s">
        <v>10457</v>
      </c>
      <c r="C87" s="576" t="s">
        <v>10456</v>
      </c>
      <c r="D87" s="92" t="s">
        <v>2702</v>
      </c>
      <c r="E87" s="390">
        <v>9</v>
      </c>
      <c r="F87" s="568" t="s">
        <v>9134</v>
      </c>
    </row>
    <row r="88" spans="1:6" ht="26.4" x14ac:dyDescent="0.3">
      <c r="A88" s="770" t="s">
        <v>14107</v>
      </c>
      <c r="B88" s="770" t="s">
        <v>10430</v>
      </c>
      <c r="C88" s="381" t="s">
        <v>14106</v>
      </c>
      <c r="D88" s="771" t="s">
        <v>2702</v>
      </c>
      <c r="E88" s="842">
        <v>4.5</v>
      </c>
      <c r="F88" s="861" t="s">
        <v>9134</v>
      </c>
    </row>
    <row r="89" spans="1:6" ht="39.6" x14ac:dyDescent="0.3">
      <c r="A89" s="770" t="s">
        <v>14108</v>
      </c>
      <c r="B89" s="770" t="s">
        <v>14109</v>
      </c>
      <c r="C89" s="381" t="s">
        <v>14110</v>
      </c>
      <c r="D89" s="771" t="s">
        <v>2702</v>
      </c>
      <c r="E89" s="842">
        <v>6.75</v>
      </c>
      <c r="F89" s="861" t="s">
        <v>9134</v>
      </c>
    </row>
    <row r="90" spans="1:6" ht="15.6" x14ac:dyDescent="0.3">
      <c r="A90" s="562" t="s">
        <v>9234</v>
      </c>
      <c r="B90" s="563" t="s">
        <v>10035</v>
      </c>
      <c r="C90" s="563" t="s">
        <v>10035</v>
      </c>
      <c r="D90" s="564"/>
      <c r="E90" s="811"/>
      <c r="F90" s="564"/>
    </row>
    <row r="91" spans="1:6" ht="52.8" x14ac:dyDescent="0.3">
      <c r="A91" s="68" t="s">
        <v>9215</v>
      </c>
      <c r="B91" s="68" t="s">
        <v>10513</v>
      </c>
      <c r="C91" s="770" t="s">
        <v>14332</v>
      </c>
      <c r="D91" s="92" t="s">
        <v>2702</v>
      </c>
      <c r="E91" s="390">
        <v>4.5</v>
      </c>
      <c r="F91" s="568" t="s">
        <v>9233</v>
      </c>
    </row>
    <row r="92" spans="1:6" ht="52.8" x14ac:dyDescent="0.3">
      <c r="A92" s="68" t="s">
        <v>9216</v>
      </c>
      <c r="B92" s="68" t="s">
        <v>10514</v>
      </c>
      <c r="C92" s="770" t="s">
        <v>14333</v>
      </c>
      <c r="D92" s="92" t="s">
        <v>2702</v>
      </c>
      <c r="E92" s="390">
        <v>9</v>
      </c>
      <c r="F92" s="568" t="s">
        <v>9233</v>
      </c>
    </row>
    <row r="93" spans="1:6" ht="52.8" x14ac:dyDescent="0.3">
      <c r="A93" s="68" t="s">
        <v>9217</v>
      </c>
      <c r="B93" s="567" t="s">
        <v>10515</v>
      </c>
      <c r="C93" s="770" t="s">
        <v>14334</v>
      </c>
      <c r="D93" s="92" t="s">
        <v>2702</v>
      </c>
      <c r="E93" s="390">
        <v>13.5</v>
      </c>
      <c r="F93" s="568" t="s">
        <v>9233</v>
      </c>
    </row>
    <row r="94" spans="1:6" x14ac:dyDescent="0.3">
      <c r="A94" s="68" t="s">
        <v>9218</v>
      </c>
      <c r="B94" s="392" t="s">
        <v>10516</v>
      </c>
      <c r="C94" s="68" t="s">
        <v>10526</v>
      </c>
      <c r="D94" s="92" t="s">
        <v>2702</v>
      </c>
      <c r="E94" s="390">
        <v>18</v>
      </c>
      <c r="F94" s="568" t="s">
        <v>9233</v>
      </c>
    </row>
    <row r="95" spans="1:6" ht="39.6" x14ac:dyDescent="0.3">
      <c r="A95" s="68" t="s">
        <v>9219</v>
      </c>
      <c r="B95" s="567" t="s">
        <v>8946</v>
      </c>
      <c r="C95" s="567" t="s">
        <v>10580</v>
      </c>
      <c r="D95" s="92" t="s">
        <v>2702</v>
      </c>
      <c r="E95" s="390">
        <v>9</v>
      </c>
      <c r="F95" s="568" t="s">
        <v>9233</v>
      </c>
    </row>
    <row r="96" spans="1:6" ht="52.8" x14ac:dyDescent="0.3">
      <c r="A96" s="68" t="s">
        <v>9220</v>
      </c>
      <c r="B96" s="567" t="s">
        <v>10517</v>
      </c>
      <c r="C96" s="567" t="s">
        <v>10581</v>
      </c>
      <c r="D96" s="92" t="s">
        <v>2702</v>
      </c>
      <c r="E96" s="390">
        <v>2.25</v>
      </c>
      <c r="F96" s="568" t="s">
        <v>9233</v>
      </c>
    </row>
    <row r="97" spans="1:6" ht="66" x14ac:dyDescent="0.3">
      <c r="A97" s="68" t="s">
        <v>9221</v>
      </c>
      <c r="B97" s="567" t="s">
        <v>10544</v>
      </c>
      <c r="C97" s="567" t="s">
        <v>10582</v>
      </c>
      <c r="D97" s="92" t="s">
        <v>2702</v>
      </c>
      <c r="E97" s="390">
        <v>4.5</v>
      </c>
      <c r="F97" s="568" t="s">
        <v>9233</v>
      </c>
    </row>
    <row r="98" spans="1:6" ht="39.6" x14ac:dyDescent="0.3">
      <c r="A98" s="68" t="s">
        <v>9222</v>
      </c>
      <c r="B98" s="392" t="s">
        <v>10583</v>
      </c>
      <c r="C98" s="393" t="s">
        <v>10584</v>
      </c>
      <c r="D98" s="92" t="s">
        <v>2702</v>
      </c>
      <c r="E98" s="390">
        <v>3</v>
      </c>
      <c r="F98" s="568" t="s">
        <v>9233</v>
      </c>
    </row>
    <row r="99" spans="1:6" ht="26.4" x14ac:dyDescent="0.3">
      <c r="A99" s="68" t="s">
        <v>9223</v>
      </c>
      <c r="B99" s="392" t="s">
        <v>8961</v>
      </c>
      <c r="C99" s="556" t="s">
        <v>10547</v>
      </c>
      <c r="D99" s="92" t="s">
        <v>2702</v>
      </c>
      <c r="E99" s="390">
        <v>4.5</v>
      </c>
      <c r="F99" s="568" t="s">
        <v>9233</v>
      </c>
    </row>
    <row r="100" spans="1:6" ht="39.6" x14ac:dyDescent="0.3">
      <c r="A100" s="68" t="s">
        <v>9224</v>
      </c>
      <c r="B100" s="68" t="s">
        <v>8945</v>
      </c>
      <c r="C100" s="68" t="s">
        <v>10530</v>
      </c>
      <c r="D100" s="92" t="s">
        <v>2702</v>
      </c>
      <c r="E100" s="390">
        <v>13.5</v>
      </c>
      <c r="F100" s="568" t="s">
        <v>9233</v>
      </c>
    </row>
    <row r="101" spans="1:6" ht="39.6" x14ac:dyDescent="0.3">
      <c r="A101" s="393" t="s">
        <v>10452</v>
      </c>
      <c r="B101" s="567" t="s">
        <v>10316</v>
      </c>
      <c r="C101" s="567" t="s">
        <v>10473</v>
      </c>
      <c r="D101" s="92" t="s">
        <v>2702</v>
      </c>
      <c r="E101" s="390">
        <v>4.5</v>
      </c>
      <c r="F101" s="568" t="s">
        <v>9233</v>
      </c>
    </row>
    <row r="102" spans="1:6" ht="39.6" x14ac:dyDescent="0.3">
      <c r="A102" s="68" t="s">
        <v>9225</v>
      </c>
      <c r="B102" s="68" t="s">
        <v>8948</v>
      </c>
      <c r="C102" s="68" t="s">
        <v>10585</v>
      </c>
      <c r="D102" s="92" t="s">
        <v>2702</v>
      </c>
      <c r="E102" s="390">
        <v>9</v>
      </c>
      <c r="F102" s="568" t="s">
        <v>9233</v>
      </c>
    </row>
    <row r="103" spans="1:6" ht="39.6" x14ac:dyDescent="0.3">
      <c r="A103" s="68" t="s">
        <v>9226</v>
      </c>
      <c r="B103" s="68" t="s">
        <v>8949</v>
      </c>
      <c r="C103" s="68" t="s">
        <v>10586</v>
      </c>
      <c r="D103" s="92" t="s">
        <v>2702</v>
      </c>
      <c r="E103" s="390">
        <v>18</v>
      </c>
      <c r="F103" s="568" t="s">
        <v>9233</v>
      </c>
    </row>
    <row r="104" spans="1:6" ht="39.6" x14ac:dyDescent="0.3">
      <c r="A104" s="68" t="s">
        <v>9227</v>
      </c>
      <c r="B104" s="68" t="s">
        <v>9148</v>
      </c>
      <c r="C104" s="68" t="s">
        <v>9149</v>
      </c>
      <c r="D104" s="92" t="s">
        <v>2702</v>
      </c>
      <c r="E104" s="390">
        <v>22.5</v>
      </c>
      <c r="F104" s="568" t="s">
        <v>10587</v>
      </c>
    </row>
    <row r="105" spans="1:6" ht="52.8" x14ac:dyDescent="0.3">
      <c r="A105" s="68" t="s">
        <v>9228</v>
      </c>
      <c r="B105" s="469" t="s">
        <v>10588</v>
      </c>
      <c r="C105" s="715" t="s">
        <v>14217</v>
      </c>
      <c r="D105" s="92" t="s">
        <v>2702</v>
      </c>
      <c r="E105" s="390">
        <v>9</v>
      </c>
      <c r="F105" s="568" t="s">
        <v>7642</v>
      </c>
    </row>
    <row r="106" spans="1:6" ht="52.8" x14ac:dyDescent="0.3">
      <c r="A106" s="68" t="s">
        <v>9229</v>
      </c>
      <c r="B106" s="567" t="s">
        <v>10589</v>
      </c>
      <c r="C106" s="836" t="s">
        <v>14219</v>
      </c>
      <c r="D106" s="92" t="s">
        <v>2702</v>
      </c>
      <c r="E106" s="390">
        <v>18</v>
      </c>
      <c r="F106" s="568" t="s">
        <v>7642</v>
      </c>
    </row>
    <row r="107" spans="1:6" x14ac:dyDescent="0.3">
      <c r="A107" s="68" t="s">
        <v>9230</v>
      </c>
      <c r="B107" s="577" t="s">
        <v>9231</v>
      </c>
      <c r="C107" s="531" t="s">
        <v>10474</v>
      </c>
      <c r="D107" s="92" t="s">
        <v>2702</v>
      </c>
      <c r="E107" s="390">
        <v>13.5</v>
      </c>
      <c r="F107" s="568" t="s">
        <v>9233</v>
      </c>
    </row>
    <row r="108" spans="1:6" ht="26.4" x14ac:dyDescent="0.3">
      <c r="A108" s="68" t="s">
        <v>9232</v>
      </c>
      <c r="B108" s="578" t="s">
        <v>10475</v>
      </c>
      <c r="C108" s="578" t="s">
        <v>10590</v>
      </c>
      <c r="D108" s="92" t="s">
        <v>2702</v>
      </c>
      <c r="E108" s="390">
        <v>3</v>
      </c>
      <c r="F108" s="568" t="s">
        <v>9233</v>
      </c>
    </row>
    <row r="109" spans="1:6" ht="79.2" x14ac:dyDescent="0.3">
      <c r="A109" s="68" t="s">
        <v>10476</v>
      </c>
      <c r="B109" s="576" t="s">
        <v>10376</v>
      </c>
      <c r="C109" s="837" t="s">
        <v>14338</v>
      </c>
      <c r="D109" s="92" t="s">
        <v>2702</v>
      </c>
      <c r="E109" s="390">
        <v>6.75</v>
      </c>
      <c r="F109" s="568" t="s">
        <v>7642</v>
      </c>
    </row>
    <row r="110" spans="1:6" ht="79.2" x14ac:dyDescent="0.3">
      <c r="A110" s="68" t="s">
        <v>10477</v>
      </c>
      <c r="B110" s="576" t="s">
        <v>10379</v>
      </c>
      <c r="C110" s="837" t="s">
        <v>14339</v>
      </c>
      <c r="D110" s="92" t="s">
        <v>2702</v>
      </c>
      <c r="E110" s="390">
        <v>11.25</v>
      </c>
      <c r="F110" s="568" t="s">
        <v>7642</v>
      </c>
    </row>
    <row r="111" spans="1:6" ht="26.4" x14ac:dyDescent="0.3">
      <c r="A111" s="770" t="s">
        <v>14111</v>
      </c>
      <c r="B111" s="770" t="s">
        <v>10430</v>
      </c>
      <c r="C111" s="381" t="s">
        <v>14106</v>
      </c>
      <c r="D111" s="771" t="s">
        <v>2702</v>
      </c>
      <c r="E111" s="771">
        <v>4.5</v>
      </c>
      <c r="F111" s="861" t="s">
        <v>7642</v>
      </c>
    </row>
    <row r="112" spans="1:6" ht="15.6" x14ac:dyDescent="0.3">
      <c r="A112" s="562" t="s">
        <v>11503</v>
      </c>
      <c r="B112" s="563"/>
      <c r="C112" s="563"/>
      <c r="D112" s="564"/>
      <c r="E112" s="811"/>
      <c r="F112" s="564"/>
    </row>
    <row r="113" spans="1:6" ht="26.4" x14ac:dyDescent="0.3">
      <c r="A113" s="381" t="s">
        <v>11504</v>
      </c>
      <c r="B113" s="716" t="s">
        <v>130</v>
      </c>
      <c r="C113" s="716" t="s">
        <v>11505</v>
      </c>
      <c r="D113" s="269" t="s">
        <v>124</v>
      </c>
      <c r="E113" s="390">
        <v>6.75</v>
      </c>
      <c r="F113" s="270" t="s">
        <v>9304</v>
      </c>
    </row>
    <row r="114" spans="1:6" ht="26.4" x14ac:dyDescent="0.3">
      <c r="A114" s="381" t="s">
        <v>11506</v>
      </c>
      <c r="B114" s="716" t="s">
        <v>11507</v>
      </c>
      <c r="C114" s="716" t="s">
        <v>11508</v>
      </c>
      <c r="D114" s="269" t="s">
        <v>124</v>
      </c>
      <c r="E114" s="390">
        <v>6.75</v>
      </c>
      <c r="F114" s="270" t="s">
        <v>9304</v>
      </c>
    </row>
    <row r="115" spans="1:6" ht="26.4" x14ac:dyDescent="0.3">
      <c r="A115" s="381" t="s">
        <v>11509</v>
      </c>
      <c r="B115" s="716" t="s">
        <v>11510</v>
      </c>
      <c r="C115" s="716" t="s">
        <v>11511</v>
      </c>
      <c r="D115" s="269" t="s">
        <v>124</v>
      </c>
      <c r="E115" s="390">
        <v>2.25</v>
      </c>
      <c r="F115" s="270" t="s">
        <v>9304</v>
      </c>
    </row>
    <row r="116" spans="1:6" ht="26.4" x14ac:dyDescent="0.3">
      <c r="A116" s="381" t="s">
        <v>11512</v>
      </c>
      <c r="B116" s="716" t="s">
        <v>11513</v>
      </c>
      <c r="C116" s="716" t="s">
        <v>11514</v>
      </c>
      <c r="D116" s="269" t="s">
        <v>124</v>
      </c>
      <c r="E116" s="390">
        <v>2.25</v>
      </c>
      <c r="F116" s="270" t="s">
        <v>9304</v>
      </c>
    </row>
    <row r="117" spans="1:6" x14ac:dyDescent="0.3">
      <c r="A117" s="381" t="s">
        <v>11515</v>
      </c>
      <c r="B117" s="716" t="s">
        <v>10805</v>
      </c>
      <c r="C117" s="716" t="s">
        <v>11516</v>
      </c>
      <c r="D117" s="269" t="s">
        <v>124</v>
      </c>
      <c r="E117" s="390">
        <v>2.25</v>
      </c>
      <c r="F117" s="270" t="s">
        <v>9304</v>
      </c>
    </row>
    <row r="118" spans="1:6" ht="26.4" x14ac:dyDescent="0.3">
      <c r="A118" s="381" t="s">
        <v>11517</v>
      </c>
      <c r="B118" s="716" t="s">
        <v>11518</v>
      </c>
      <c r="C118" s="716" t="s">
        <v>11519</v>
      </c>
      <c r="D118" s="269" t="s">
        <v>124</v>
      </c>
      <c r="E118" s="390">
        <v>10.5</v>
      </c>
      <c r="F118" s="270" t="s">
        <v>9304</v>
      </c>
    </row>
    <row r="119" spans="1:6" ht="52.8" x14ac:dyDescent="0.3">
      <c r="A119" s="381" t="s">
        <v>11520</v>
      </c>
      <c r="B119" s="716" t="s">
        <v>11521</v>
      </c>
      <c r="C119" s="716" t="s">
        <v>11522</v>
      </c>
      <c r="D119" s="269" t="s">
        <v>124</v>
      </c>
      <c r="E119" s="390">
        <v>9</v>
      </c>
      <c r="F119" s="270" t="s">
        <v>9304</v>
      </c>
    </row>
    <row r="120" spans="1:6" ht="66" x14ac:dyDescent="0.3">
      <c r="A120" s="381" t="s">
        <v>11523</v>
      </c>
      <c r="B120" s="716" t="s">
        <v>11524</v>
      </c>
      <c r="C120" s="716" t="s">
        <v>11525</v>
      </c>
      <c r="D120" s="269" t="s">
        <v>124</v>
      </c>
      <c r="E120" s="390">
        <v>13.5</v>
      </c>
      <c r="F120" s="270" t="s">
        <v>9304</v>
      </c>
    </row>
    <row r="121" spans="1:6" ht="66" x14ac:dyDescent="0.3">
      <c r="A121" s="381" t="s">
        <v>11526</v>
      </c>
      <c r="B121" s="716" t="s">
        <v>11527</v>
      </c>
      <c r="C121" s="716" t="s">
        <v>11528</v>
      </c>
      <c r="D121" s="269" t="s">
        <v>124</v>
      </c>
      <c r="E121" s="390">
        <v>9</v>
      </c>
      <c r="F121" s="270" t="s">
        <v>9304</v>
      </c>
    </row>
    <row r="122" spans="1:6" x14ac:dyDescent="0.3">
      <c r="A122" s="381" t="s">
        <v>11529</v>
      </c>
      <c r="B122" s="716" t="s">
        <v>9187</v>
      </c>
      <c r="C122" s="716" t="s">
        <v>11530</v>
      </c>
      <c r="D122" s="269" t="s">
        <v>124</v>
      </c>
      <c r="E122" s="390">
        <v>6.75</v>
      </c>
      <c r="F122" s="270" t="s">
        <v>9304</v>
      </c>
    </row>
    <row r="123" spans="1:6" ht="26.4" x14ac:dyDescent="0.3">
      <c r="A123" s="381" t="s">
        <v>11531</v>
      </c>
      <c r="B123" s="716" t="s">
        <v>11532</v>
      </c>
      <c r="C123" s="716" t="s">
        <v>11533</v>
      </c>
      <c r="D123" s="269" t="s">
        <v>124</v>
      </c>
      <c r="E123" s="390">
        <v>4.5</v>
      </c>
      <c r="F123" s="270" t="s">
        <v>9304</v>
      </c>
    </row>
    <row r="124" spans="1:6" ht="26.4" x14ac:dyDescent="0.3">
      <c r="A124" s="381" t="s">
        <v>11534</v>
      </c>
      <c r="B124" s="716" t="s">
        <v>11535</v>
      </c>
      <c r="C124" s="716" t="s">
        <v>11536</v>
      </c>
      <c r="D124" s="269" t="s">
        <v>124</v>
      </c>
      <c r="E124" s="390">
        <v>6.75</v>
      </c>
      <c r="F124" s="270" t="s">
        <v>9304</v>
      </c>
    </row>
    <row r="125" spans="1:6" ht="26.4" x14ac:dyDescent="0.3">
      <c r="A125" s="381" t="s">
        <v>11537</v>
      </c>
      <c r="B125" s="716" t="s">
        <v>11538</v>
      </c>
      <c r="C125" s="716" t="s">
        <v>11539</v>
      </c>
      <c r="D125" s="269" t="s">
        <v>124</v>
      </c>
      <c r="E125" s="390">
        <v>6.75</v>
      </c>
      <c r="F125" s="270" t="s">
        <v>9304</v>
      </c>
    </row>
    <row r="126" spans="1:6" ht="26.4" x14ac:dyDescent="0.3">
      <c r="A126" s="381" t="s">
        <v>11540</v>
      </c>
      <c r="B126" s="716" t="s">
        <v>11541</v>
      </c>
      <c r="C126" s="716" t="s">
        <v>11542</v>
      </c>
      <c r="D126" s="269" t="s">
        <v>124</v>
      </c>
      <c r="E126" s="390">
        <v>9</v>
      </c>
      <c r="F126" s="270" t="s">
        <v>9304</v>
      </c>
    </row>
    <row r="127" spans="1:6" ht="26.4" x14ac:dyDescent="0.3">
      <c r="A127" s="381" t="s">
        <v>11543</v>
      </c>
      <c r="B127" s="716" t="s">
        <v>11544</v>
      </c>
      <c r="C127" s="716" t="s">
        <v>11545</v>
      </c>
      <c r="D127" s="269" t="s">
        <v>124</v>
      </c>
      <c r="E127" s="390">
        <v>9</v>
      </c>
      <c r="F127" s="270" t="s">
        <v>9304</v>
      </c>
    </row>
    <row r="128" spans="1:6" ht="26.4" x14ac:dyDescent="0.3">
      <c r="A128" s="381" t="s">
        <v>11546</v>
      </c>
      <c r="B128" s="716" t="s">
        <v>11547</v>
      </c>
      <c r="C128" s="716" t="s">
        <v>11548</v>
      </c>
      <c r="D128" s="269" t="s">
        <v>124</v>
      </c>
      <c r="E128" s="390">
        <v>13.5</v>
      </c>
      <c r="F128" s="270" t="s">
        <v>9304</v>
      </c>
    </row>
    <row r="129" spans="1:6" ht="39.6" x14ac:dyDescent="0.3">
      <c r="A129" s="381" t="s">
        <v>11549</v>
      </c>
      <c r="B129" s="716" t="s">
        <v>11550</v>
      </c>
      <c r="C129" s="716" t="s">
        <v>11551</v>
      </c>
      <c r="D129" s="269" t="s">
        <v>124</v>
      </c>
      <c r="E129" s="390">
        <v>13.5</v>
      </c>
      <c r="F129" s="270" t="s">
        <v>9304</v>
      </c>
    </row>
    <row r="130" spans="1:6" ht="26.4" x14ac:dyDescent="0.3">
      <c r="A130" s="381" t="s">
        <v>11552</v>
      </c>
      <c r="B130" s="716" t="s">
        <v>11553</v>
      </c>
      <c r="C130" s="716" t="s">
        <v>11554</v>
      </c>
      <c r="D130" s="269" t="s">
        <v>124</v>
      </c>
      <c r="E130" s="390">
        <v>3</v>
      </c>
      <c r="F130" s="270" t="s">
        <v>9304</v>
      </c>
    </row>
    <row r="131" spans="1:6" ht="26.4" x14ac:dyDescent="0.3">
      <c r="A131" s="381" t="s">
        <v>11555</v>
      </c>
      <c r="B131" s="716" t="s">
        <v>11556</v>
      </c>
      <c r="C131" s="716" t="s">
        <v>11557</v>
      </c>
      <c r="D131" s="269" t="s">
        <v>124</v>
      </c>
      <c r="E131" s="390">
        <v>3</v>
      </c>
      <c r="F131" s="270" t="s">
        <v>9304</v>
      </c>
    </row>
    <row r="132" spans="1:6" ht="26.4" x14ac:dyDescent="0.3">
      <c r="A132" s="381" t="s">
        <v>11558</v>
      </c>
      <c r="B132" s="716" t="s">
        <v>11559</v>
      </c>
      <c r="C132" s="716" t="s">
        <v>11560</v>
      </c>
      <c r="D132" s="269" t="s">
        <v>124</v>
      </c>
      <c r="E132" s="390">
        <v>18</v>
      </c>
      <c r="F132" s="270" t="s">
        <v>9304</v>
      </c>
    </row>
    <row r="133" spans="1:6" ht="26.4" x14ac:dyDescent="0.3">
      <c r="A133" s="381" t="s">
        <v>11561</v>
      </c>
      <c r="B133" s="280" t="s">
        <v>11562</v>
      </c>
      <c r="C133" s="716" t="s">
        <v>11563</v>
      </c>
      <c r="D133" s="269" t="s">
        <v>124</v>
      </c>
      <c r="E133" s="390">
        <v>4.5</v>
      </c>
      <c r="F133" s="270" t="s">
        <v>9304</v>
      </c>
    </row>
    <row r="134" spans="1:6" ht="26.4" x14ac:dyDescent="0.3">
      <c r="A134" s="381" t="s">
        <v>11564</v>
      </c>
      <c r="B134" s="280" t="s">
        <v>11565</v>
      </c>
      <c r="C134" s="716" t="s">
        <v>11566</v>
      </c>
      <c r="D134" s="269" t="s">
        <v>124</v>
      </c>
      <c r="E134" s="390">
        <v>4.5</v>
      </c>
      <c r="F134" s="270" t="s">
        <v>9304</v>
      </c>
    </row>
    <row r="135" spans="1:6" ht="39.6" x14ac:dyDescent="0.3">
      <c r="A135" s="381" t="s">
        <v>11567</v>
      </c>
      <c r="B135" s="280" t="s">
        <v>11568</v>
      </c>
      <c r="C135" s="716" t="s">
        <v>11569</v>
      </c>
      <c r="D135" s="269" t="s">
        <v>124</v>
      </c>
      <c r="E135" s="390">
        <v>9</v>
      </c>
      <c r="F135" s="270" t="s">
        <v>9304</v>
      </c>
    </row>
    <row r="136" spans="1:6" ht="39.6" x14ac:dyDescent="0.3">
      <c r="A136" s="381" t="s">
        <v>11570</v>
      </c>
      <c r="B136" s="280" t="s">
        <v>11571</v>
      </c>
      <c r="C136" s="716" t="s">
        <v>11572</v>
      </c>
      <c r="D136" s="269" t="s">
        <v>124</v>
      </c>
      <c r="E136" s="390">
        <v>9</v>
      </c>
      <c r="F136" s="270" t="s">
        <v>9304</v>
      </c>
    </row>
    <row r="137" spans="1:6" ht="26.4" x14ac:dyDescent="0.3">
      <c r="A137" s="381" t="s">
        <v>11573</v>
      </c>
      <c r="B137" s="716" t="s">
        <v>11574</v>
      </c>
      <c r="C137" s="716" t="s">
        <v>11575</v>
      </c>
      <c r="D137" s="269" t="s">
        <v>124</v>
      </c>
      <c r="E137" s="390">
        <v>3</v>
      </c>
      <c r="F137" s="270" t="s">
        <v>9304</v>
      </c>
    </row>
    <row r="138" spans="1:6" ht="39.6" x14ac:dyDescent="0.3">
      <c r="A138" s="381" t="s">
        <v>11576</v>
      </c>
      <c r="B138" s="716" t="s">
        <v>11577</v>
      </c>
      <c r="C138" s="716" t="s">
        <v>11578</v>
      </c>
      <c r="D138" s="269" t="s">
        <v>124</v>
      </c>
      <c r="E138" s="390">
        <v>3</v>
      </c>
      <c r="F138" s="270" t="s">
        <v>9304</v>
      </c>
    </row>
    <row r="139" spans="1:6" ht="26.4" x14ac:dyDescent="0.3">
      <c r="A139" s="381" t="s">
        <v>11579</v>
      </c>
      <c r="B139" s="716" t="s">
        <v>11580</v>
      </c>
      <c r="C139" s="716" t="s">
        <v>11581</v>
      </c>
      <c r="D139" s="269" t="s">
        <v>124</v>
      </c>
      <c r="E139" s="390">
        <v>2.25</v>
      </c>
      <c r="F139" s="270" t="s">
        <v>9304</v>
      </c>
    </row>
    <row r="140" spans="1:6" x14ac:dyDescent="0.3">
      <c r="A140" s="381" t="s">
        <v>11582</v>
      </c>
      <c r="B140" s="283" t="s">
        <v>11583</v>
      </c>
      <c r="C140" s="716" t="s">
        <v>11584</v>
      </c>
      <c r="D140" s="269" t="s">
        <v>124</v>
      </c>
      <c r="E140" s="390">
        <v>4.5</v>
      </c>
      <c r="F140" s="270" t="s">
        <v>9304</v>
      </c>
    </row>
    <row r="141" spans="1:6" ht="26.4" x14ac:dyDescent="0.3">
      <c r="A141" s="381" t="s">
        <v>11585</v>
      </c>
      <c r="B141" s="716" t="s">
        <v>8945</v>
      </c>
      <c r="C141" s="716" t="s">
        <v>11586</v>
      </c>
      <c r="D141" s="269" t="s">
        <v>124</v>
      </c>
      <c r="E141" s="390">
        <v>13.5</v>
      </c>
      <c r="F141" s="270" t="s">
        <v>9304</v>
      </c>
    </row>
    <row r="142" spans="1:6" ht="26.4" x14ac:dyDescent="0.3">
      <c r="A142" s="381" t="s">
        <v>11587</v>
      </c>
      <c r="B142" s="716" t="s">
        <v>6805</v>
      </c>
      <c r="C142" s="716" t="s">
        <v>11606</v>
      </c>
      <c r="D142" s="269" t="s">
        <v>124</v>
      </c>
      <c r="E142" s="390">
        <v>4.5</v>
      </c>
      <c r="F142" s="270" t="s">
        <v>9304</v>
      </c>
    </row>
    <row r="143" spans="1:6" ht="26.4" x14ac:dyDescent="0.3">
      <c r="A143" s="381" t="s">
        <v>11588</v>
      </c>
      <c r="B143" s="716" t="s">
        <v>8943</v>
      </c>
      <c r="C143" s="716" t="s">
        <v>11607</v>
      </c>
      <c r="D143" s="269" t="s">
        <v>124</v>
      </c>
      <c r="E143" s="390">
        <v>9</v>
      </c>
      <c r="F143" s="270" t="s">
        <v>9304</v>
      </c>
    </row>
    <row r="144" spans="1:6" ht="39.6" x14ac:dyDescent="0.3">
      <c r="A144" s="381" t="s">
        <v>11589</v>
      </c>
      <c r="B144" s="716" t="s">
        <v>11590</v>
      </c>
      <c r="C144" s="716" t="s">
        <v>11608</v>
      </c>
      <c r="D144" s="269" t="s">
        <v>124</v>
      </c>
      <c r="E144" s="390">
        <v>13.5</v>
      </c>
      <c r="F144" s="270" t="s">
        <v>9304</v>
      </c>
    </row>
    <row r="145" spans="1:6" ht="39.6" x14ac:dyDescent="0.3">
      <c r="A145" s="381" t="s">
        <v>11591</v>
      </c>
      <c r="B145" s="716" t="s">
        <v>11592</v>
      </c>
      <c r="C145" s="857" t="s">
        <v>14340</v>
      </c>
      <c r="D145" s="269" t="s">
        <v>124</v>
      </c>
      <c r="E145" s="390">
        <v>4.5</v>
      </c>
      <c r="F145" s="270" t="s">
        <v>9304</v>
      </c>
    </row>
    <row r="146" spans="1:6" x14ac:dyDescent="0.3">
      <c r="A146" s="381" t="s">
        <v>11593</v>
      </c>
      <c r="B146" s="716" t="s">
        <v>11594</v>
      </c>
      <c r="C146" s="716" t="s">
        <v>11595</v>
      </c>
      <c r="D146" s="269" t="s">
        <v>124</v>
      </c>
      <c r="E146" s="390">
        <v>4.5</v>
      </c>
      <c r="F146" s="270" t="s">
        <v>9304</v>
      </c>
    </row>
    <row r="147" spans="1:6" ht="26.4" x14ac:dyDescent="0.3">
      <c r="A147" s="381" t="s">
        <v>11596</v>
      </c>
      <c r="B147" s="716" t="s">
        <v>11597</v>
      </c>
      <c r="C147" s="716" t="s">
        <v>11598</v>
      </c>
      <c r="D147" s="269" t="s">
        <v>124</v>
      </c>
      <c r="E147" s="390">
        <v>4.5</v>
      </c>
      <c r="F147" s="270" t="s">
        <v>9304</v>
      </c>
    </row>
    <row r="148" spans="1:6" ht="26.4" x14ac:dyDescent="0.3">
      <c r="A148" s="381" t="s">
        <v>11599</v>
      </c>
      <c r="B148" s="716" t="s">
        <v>11600</v>
      </c>
      <c r="C148" s="716" t="s">
        <v>11601</v>
      </c>
      <c r="D148" s="269" t="s">
        <v>124</v>
      </c>
      <c r="E148" s="390">
        <v>9</v>
      </c>
      <c r="F148" s="270" t="s">
        <v>9304</v>
      </c>
    </row>
    <row r="149" spans="1:6" ht="52.8" x14ac:dyDescent="0.3">
      <c r="A149" s="293" t="s">
        <v>11602</v>
      </c>
      <c r="B149" s="280" t="s">
        <v>11603</v>
      </c>
      <c r="C149" s="716" t="s">
        <v>11727</v>
      </c>
      <c r="D149" s="269" t="s">
        <v>124</v>
      </c>
      <c r="E149" s="390">
        <v>9</v>
      </c>
      <c r="F149" s="270" t="s">
        <v>9304</v>
      </c>
    </row>
    <row r="150" spans="1:6" ht="52.8" x14ac:dyDescent="0.3">
      <c r="A150" s="293" t="s">
        <v>11604</v>
      </c>
      <c r="B150" s="280" t="s">
        <v>11605</v>
      </c>
      <c r="C150" s="716" t="s">
        <v>11728</v>
      </c>
      <c r="D150" s="269" t="s">
        <v>124</v>
      </c>
      <c r="E150" s="390">
        <v>18</v>
      </c>
      <c r="F150" s="270" t="s">
        <v>9304</v>
      </c>
    </row>
    <row r="151" spans="1:6" ht="15.6" x14ac:dyDescent="0.3">
      <c r="A151" s="562" t="s">
        <v>11610</v>
      </c>
      <c r="B151" s="563"/>
      <c r="C151" s="563"/>
      <c r="D151" s="564"/>
      <c r="E151" s="811"/>
      <c r="F151" s="564"/>
    </row>
    <row r="152" spans="1:6" ht="26.4" x14ac:dyDescent="0.3">
      <c r="A152" s="381" t="s">
        <v>11611</v>
      </c>
      <c r="B152" s="381" t="s">
        <v>130</v>
      </c>
      <c r="C152" s="381" t="s">
        <v>11612</v>
      </c>
      <c r="D152" s="269" t="s">
        <v>124</v>
      </c>
      <c r="E152" s="390">
        <v>10.35</v>
      </c>
      <c r="F152" s="270" t="s">
        <v>11726</v>
      </c>
    </row>
    <row r="153" spans="1:6" ht="26.4" x14ac:dyDescent="0.3">
      <c r="A153" s="381" t="s">
        <v>11613</v>
      </c>
      <c r="B153" s="381" t="s">
        <v>11614</v>
      </c>
      <c r="C153" s="381" t="s">
        <v>11615</v>
      </c>
      <c r="D153" s="269" t="s">
        <v>124</v>
      </c>
      <c r="E153" s="390">
        <v>10.35</v>
      </c>
      <c r="F153" s="270" t="s">
        <v>11726</v>
      </c>
    </row>
    <row r="154" spans="1:6" ht="26.4" x14ac:dyDescent="0.3">
      <c r="A154" s="381" t="s">
        <v>11616</v>
      </c>
      <c r="B154" s="381" t="s">
        <v>11617</v>
      </c>
      <c r="C154" s="381" t="s">
        <v>11618</v>
      </c>
      <c r="D154" s="269" t="s">
        <v>124</v>
      </c>
      <c r="E154" s="390">
        <v>3.4499999999999997</v>
      </c>
      <c r="F154" s="270" t="s">
        <v>11726</v>
      </c>
    </row>
    <row r="155" spans="1:6" ht="26.4" x14ac:dyDescent="0.3">
      <c r="A155" s="381" t="s">
        <v>11619</v>
      </c>
      <c r="B155" s="381" t="s">
        <v>11620</v>
      </c>
      <c r="C155" s="381" t="s">
        <v>11621</v>
      </c>
      <c r="D155" s="269" t="s">
        <v>124</v>
      </c>
      <c r="E155" s="390">
        <v>3.4499999999999997</v>
      </c>
      <c r="F155" s="270" t="s">
        <v>11726</v>
      </c>
    </row>
    <row r="156" spans="1:6" ht="26.4" x14ac:dyDescent="0.3">
      <c r="A156" s="381" t="s">
        <v>11622</v>
      </c>
      <c r="B156" s="381" t="s">
        <v>10805</v>
      </c>
      <c r="C156" s="381" t="s">
        <v>11623</v>
      </c>
      <c r="D156" s="269" t="s">
        <v>124</v>
      </c>
      <c r="E156" s="390">
        <v>3.4499999999999997</v>
      </c>
      <c r="F156" s="270" t="s">
        <v>11726</v>
      </c>
    </row>
    <row r="157" spans="1:6" ht="26.4" x14ac:dyDescent="0.3">
      <c r="A157" s="381" t="s">
        <v>11624</v>
      </c>
      <c r="B157" s="381" t="s">
        <v>11625</v>
      </c>
      <c r="C157" s="381" t="s">
        <v>11626</v>
      </c>
      <c r="D157" s="269" t="s">
        <v>124</v>
      </c>
      <c r="E157" s="390">
        <v>16.099999999999998</v>
      </c>
      <c r="F157" s="270" t="s">
        <v>11726</v>
      </c>
    </row>
    <row r="158" spans="1:6" ht="39.6" x14ac:dyDescent="0.3">
      <c r="A158" s="381" t="s">
        <v>11627</v>
      </c>
      <c r="B158" s="381" t="s">
        <v>11628</v>
      </c>
      <c r="C158" s="381" t="s">
        <v>11629</v>
      </c>
      <c r="D158" s="269" t="s">
        <v>124</v>
      </c>
      <c r="E158" s="390">
        <v>13.799999999999999</v>
      </c>
      <c r="F158" s="270" t="s">
        <v>14016</v>
      </c>
    </row>
    <row r="159" spans="1:6" ht="52.8" x14ac:dyDescent="0.3">
      <c r="A159" s="381" t="s">
        <v>11630</v>
      </c>
      <c r="B159" s="381" t="s">
        <v>11631</v>
      </c>
      <c r="C159" s="381" t="s">
        <v>11632</v>
      </c>
      <c r="D159" s="269" t="s">
        <v>124</v>
      </c>
      <c r="E159" s="390">
        <v>20.7</v>
      </c>
      <c r="F159" s="270" t="s">
        <v>14016</v>
      </c>
    </row>
    <row r="160" spans="1:6" ht="39.6" x14ac:dyDescent="0.3">
      <c r="A160" s="381" t="s">
        <v>11633</v>
      </c>
      <c r="B160" s="718" t="s">
        <v>11634</v>
      </c>
      <c r="C160" s="718" t="s">
        <v>11635</v>
      </c>
      <c r="D160" s="269" t="s">
        <v>124</v>
      </c>
      <c r="E160" s="390">
        <v>27.599999999999998</v>
      </c>
      <c r="F160" s="270" t="s">
        <v>11726</v>
      </c>
    </row>
    <row r="161" spans="1:6" ht="52.8" x14ac:dyDescent="0.3">
      <c r="A161" s="381" t="s">
        <v>11636</v>
      </c>
      <c r="B161" s="381" t="s">
        <v>11637</v>
      </c>
      <c r="C161" s="381" t="s">
        <v>11638</v>
      </c>
      <c r="D161" s="269" t="s">
        <v>124</v>
      </c>
      <c r="E161" s="390">
        <v>13.799999999999999</v>
      </c>
      <c r="F161" s="270" t="s">
        <v>14016</v>
      </c>
    </row>
    <row r="162" spans="1:6" ht="26.4" x14ac:dyDescent="0.3">
      <c r="A162" s="381" t="s">
        <v>11639</v>
      </c>
      <c r="B162" s="381" t="s">
        <v>11640</v>
      </c>
      <c r="C162" s="381" t="s">
        <v>11641</v>
      </c>
      <c r="D162" s="269" t="s">
        <v>124</v>
      </c>
      <c r="E162" s="390">
        <v>10.35</v>
      </c>
      <c r="F162" s="270" t="s">
        <v>11726</v>
      </c>
    </row>
    <row r="163" spans="1:6" ht="26.4" x14ac:dyDescent="0.3">
      <c r="A163" s="381" t="s">
        <v>11642</v>
      </c>
      <c r="B163" s="381" t="s">
        <v>11643</v>
      </c>
      <c r="C163" s="381" t="s">
        <v>11644</v>
      </c>
      <c r="D163" s="269" t="s">
        <v>124</v>
      </c>
      <c r="E163" s="390">
        <v>13.799999999999999</v>
      </c>
      <c r="F163" s="270" t="s">
        <v>11726</v>
      </c>
    </row>
    <row r="164" spans="1:6" ht="26.4" x14ac:dyDescent="0.3">
      <c r="A164" s="381" t="s">
        <v>11645</v>
      </c>
      <c r="B164" s="381" t="s">
        <v>11646</v>
      </c>
      <c r="C164" s="381" t="s">
        <v>11647</v>
      </c>
      <c r="D164" s="269" t="s">
        <v>124</v>
      </c>
      <c r="E164" s="390">
        <v>6.8999999999999995</v>
      </c>
      <c r="F164" s="270" t="s">
        <v>11726</v>
      </c>
    </row>
    <row r="165" spans="1:6" ht="39.6" x14ac:dyDescent="0.3">
      <c r="A165" s="381" t="s">
        <v>11648</v>
      </c>
      <c r="B165" s="381" t="s">
        <v>11649</v>
      </c>
      <c r="C165" s="381" t="s">
        <v>11650</v>
      </c>
      <c r="D165" s="269" t="s">
        <v>124</v>
      </c>
      <c r="E165" s="390">
        <v>10.35</v>
      </c>
      <c r="F165" s="270" t="s">
        <v>14016</v>
      </c>
    </row>
    <row r="166" spans="1:6" ht="39.6" x14ac:dyDescent="0.3">
      <c r="A166" s="381" t="s">
        <v>11651</v>
      </c>
      <c r="B166" s="381" t="s">
        <v>11652</v>
      </c>
      <c r="C166" s="381" t="s">
        <v>11653</v>
      </c>
      <c r="D166" s="269" t="s">
        <v>124</v>
      </c>
      <c r="E166" s="390">
        <v>10.35</v>
      </c>
      <c r="F166" s="270" t="s">
        <v>14016</v>
      </c>
    </row>
    <row r="167" spans="1:6" ht="26.4" x14ac:dyDescent="0.3">
      <c r="A167" s="381" t="s">
        <v>11654</v>
      </c>
      <c r="B167" s="381" t="s">
        <v>11655</v>
      </c>
      <c r="C167" s="381" t="s">
        <v>11724</v>
      </c>
      <c r="D167" s="269" t="s">
        <v>124</v>
      </c>
      <c r="E167" s="390">
        <v>13.799999999999999</v>
      </c>
      <c r="F167" s="270" t="s">
        <v>11726</v>
      </c>
    </row>
    <row r="168" spans="1:6" ht="39.6" x14ac:dyDescent="0.3">
      <c r="A168" s="381" t="s">
        <v>11656</v>
      </c>
      <c r="B168" s="381" t="s">
        <v>11657</v>
      </c>
      <c r="C168" s="381" t="s">
        <v>11725</v>
      </c>
      <c r="D168" s="269" t="s">
        <v>124</v>
      </c>
      <c r="E168" s="390">
        <v>13.799999999999999</v>
      </c>
      <c r="F168" s="270" t="s">
        <v>11726</v>
      </c>
    </row>
    <row r="169" spans="1:6" ht="52.8" x14ac:dyDescent="0.3">
      <c r="A169" s="381" t="s">
        <v>11658</v>
      </c>
      <c r="B169" s="381" t="s">
        <v>11659</v>
      </c>
      <c r="C169" s="381" t="s">
        <v>11660</v>
      </c>
      <c r="D169" s="269" t="s">
        <v>124</v>
      </c>
      <c r="E169" s="390">
        <v>20.7</v>
      </c>
      <c r="F169" s="270" t="s">
        <v>14016</v>
      </c>
    </row>
    <row r="170" spans="1:6" ht="66" x14ac:dyDescent="0.3">
      <c r="A170" s="381" t="s">
        <v>11661</v>
      </c>
      <c r="B170" s="381" t="s">
        <v>11662</v>
      </c>
      <c r="C170" s="381" t="s">
        <v>11663</v>
      </c>
      <c r="D170" s="269" t="s">
        <v>124</v>
      </c>
      <c r="E170" s="390">
        <v>20.7</v>
      </c>
      <c r="F170" s="270" t="s">
        <v>14016</v>
      </c>
    </row>
    <row r="171" spans="1:6" ht="39.6" x14ac:dyDescent="0.3">
      <c r="A171" s="381" t="s">
        <v>11664</v>
      </c>
      <c r="B171" s="381" t="s">
        <v>11665</v>
      </c>
      <c r="C171" s="381" t="s">
        <v>11666</v>
      </c>
      <c r="D171" s="269" t="s">
        <v>124</v>
      </c>
      <c r="E171" s="390">
        <v>27.599999999999998</v>
      </c>
      <c r="F171" s="270" t="s">
        <v>11726</v>
      </c>
    </row>
    <row r="172" spans="1:6" ht="39.6" x14ac:dyDescent="0.3">
      <c r="A172" s="381" t="s">
        <v>11667</v>
      </c>
      <c r="B172" s="381" t="s">
        <v>11668</v>
      </c>
      <c r="C172" s="381" t="s">
        <v>11669</v>
      </c>
      <c r="D172" s="269" t="s">
        <v>124</v>
      </c>
      <c r="E172" s="390">
        <v>27.599999999999998</v>
      </c>
      <c r="F172" s="270" t="s">
        <v>11726</v>
      </c>
    </row>
    <row r="173" spans="1:6" ht="26.4" x14ac:dyDescent="0.3">
      <c r="A173" s="381" t="s">
        <v>11670</v>
      </c>
      <c r="B173" s="381" t="s">
        <v>11671</v>
      </c>
      <c r="C173" s="381" t="s">
        <v>11672</v>
      </c>
      <c r="D173" s="269" t="s">
        <v>124</v>
      </c>
      <c r="E173" s="390">
        <v>4.5999999999999996</v>
      </c>
      <c r="F173" s="270" t="s">
        <v>11726</v>
      </c>
    </row>
    <row r="174" spans="1:6" ht="39.6" x14ac:dyDescent="0.3">
      <c r="A174" s="381" t="s">
        <v>11673</v>
      </c>
      <c r="B174" s="381" t="s">
        <v>11674</v>
      </c>
      <c r="C174" s="381" t="s">
        <v>11675</v>
      </c>
      <c r="D174" s="269" t="s">
        <v>124</v>
      </c>
      <c r="E174" s="390">
        <v>4.5999999999999996</v>
      </c>
      <c r="F174" s="270" t="s">
        <v>11726</v>
      </c>
    </row>
    <row r="175" spans="1:6" ht="26.4" x14ac:dyDescent="0.3">
      <c r="A175" s="381" t="s">
        <v>11676</v>
      </c>
      <c r="B175" s="381" t="s">
        <v>11677</v>
      </c>
      <c r="C175" s="381" t="s">
        <v>11678</v>
      </c>
      <c r="D175" s="269" t="s">
        <v>124</v>
      </c>
      <c r="E175" s="390">
        <v>27.599999999999998</v>
      </c>
      <c r="F175" s="270" t="s">
        <v>11726</v>
      </c>
    </row>
    <row r="176" spans="1:6" ht="39.6" x14ac:dyDescent="0.3">
      <c r="A176" s="381" t="s">
        <v>11679</v>
      </c>
      <c r="B176" s="381" t="s">
        <v>11680</v>
      </c>
      <c r="C176" s="381" t="s">
        <v>11681</v>
      </c>
      <c r="D176" s="269" t="s">
        <v>124</v>
      </c>
      <c r="E176" s="390">
        <v>41.4</v>
      </c>
      <c r="F176" s="270" t="s">
        <v>11726</v>
      </c>
    </row>
    <row r="177" spans="1:6" ht="26.4" x14ac:dyDescent="0.3">
      <c r="A177" s="381" t="s">
        <v>11682</v>
      </c>
      <c r="B177" s="293" t="s">
        <v>11562</v>
      </c>
      <c r="C177" s="381" t="s">
        <v>11683</v>
      </c>
      <c r="D177" s="269" t="s">
        <v>124</v>
      </c>
      <c r="E177" s="390">
        <v>6.8999999999999995</v>
      </c>
      <c r="F177" s="270" t="s">
        <v>11726</v>
      </c>
    </row>
    <row r="178" spans="1:6" ht="26.4" x14ac:dyDescent="0.3">
      <c r="A178" s="381" t="s">
        <v>11684</v>
      </c>
      <c r="B178" s="293" t="s">
        <v>11565</v>
      </c>
      <c r="C178" s="381" t="s">
        <v>11685</v>
      </c>
      <c r="D178" s="269" t="s">
        <v>124</v>
      </c>
      <c r="E178" s="390">
        <v>6.8999999999999995</v>
      </c>
      <c r="F178" s="270" t="s">
        <v>11726</v>
      </c>
    </row>
    <row r="179" spans="1:6" ht="26.4" x14ac:dyDescent="0.3">
      <c r="A179" s="381" t="s">
        <v>11686</v>
      </c>
      <c r="B179" s="293" t="s">
        <v>11568</v>
      </c>
      <c r="C179" s="381" t="s">
        <v>11687</v>
      </c>
      <c r="D179" s="269" t="s">
        <v>124</v>
      </c>
      <c r="E179" s="390">
        <v>13.799999999999999</v>
      </c>
      <c r="F179" s="270" t="s">
        <v>11726</v>
      </c>
    </row>
    <row r="180" spans="1:6" ht="26.4" x14ac:dyDescent="0.3">
      <c r="A180" s="381" t="s">
        <v>11688</v>
      </c>
      <c r="B180" s="293" t="s">
        <v>11571</v>
      </c>
      <c r="C180" s="381" t="s">
        <v>11689</v>
      </c>
      <c r="D180" s="269" t="s">
        <v>124</v>
      </c>
      <c r="E180" s="390">
        <v>13.799999999999999</v>
      </c>
      <c r="F180" s="270" t="s">
        <v>11726</v>
      </c>
    </row>
    <row r="181" spans="1:6" ht="26.4" x14ac:dyDescent="0.3">
      <c r="A181" s="381" t="s">
        <v>11690</v>
      </c>
      <c r="B181" s="381" t="s">
        <v>11574</v>
      </c>
      <c r="C181" s="381" t="s">
        <v>11691</v>
      </c>
      <c r="D181" s="269" t="s">
        <v>124</v>
      </c>
      <c r="E181" s="390">
        <v>4.5999999999999996</v>
      </c>
      <c r="F181" s="270" t="s">
        <v>11726</v>
      </c>
    </row>
    <row r="182" spans="1:6" ht="39.6" x14ac:dyDescent="0.3">
      <c r="A182" s="381" t="s">
        <v>11692</v>
      </c>
      <c r="B182" s="381" t="s">
        <v>11577</v>
      </c>
      <c r="C182" s="381" t="s">
        <v>11693</v>
      </c>
      <c r="D182" s="269" t="s">
        <v>124</v>
      </c>
      <c r="E182" s="390">
        <v>4.5999999999999996</v>
      </c>
      <c r="F182" s="270" t="s">
        <v>11726</v>
      </c>
    </row>
    <row r="183" spans="1:6" ht="26.4" x14ac:dyDescent="0.3">
      <c r="A183" s="381" t="s">
        <v>11694</v>
      </c>
      <c r="B183" s="381" t="s">
        <v>11580</v>
      </c>
      <c r="C183" s="381" t="s">
        <v>11695</v>
      </c>
      <c r="D183" s="269" t="s">
        <v>124</v>
      </c>
      <c r="E183" s="390">
        <v>3.4499999999999997</v>
      </c>
      <c r="F183" s="270" t="s">
        <v>11726</v>
      </c>
    </row>
    <row r="184" spans="1:6" ht="26.4" x14ac:dyDescent="0.3">
      <c r="A184" s="381" t="s">
        <v>11696</v>
      </c>
      <c r="B184" s="381" t="s">
        <v>11697</v>
      </c>
      <c r="C184" s="381" t="s">
        <v>11698</v>
      </c>
      <c r="D184" s="269" t="s">
        <v>124</v>
      </c>
      <c r="E184" s="390">
        <v>6.8999999999999995</v>
      </c>
      <c r="F184" s="270" t="s">
        <v>11726</v>
      </c>
    </row>
    <row r="185" spans="1:6" ht="26.4" x14ac:dyDescent="0.3">
      <c r="A185" s="381" t="s">
        <v>11699</v>
      </c>
      <c r="B185" s="381" t="s">
        <v>11700</v>
      </c>
      <c r="C185" s="381" t="s">
        <v>11701</v>
      </c>
      <c r="D185" s="269" t="s">
        <v>124</v>
      </c>
      <c r="E185" s="390">
        <v>20.7</v>
      </c>
      <c r="F185" s="270" t="s">
        <v>11726</v>
      </c>
    </row>
    <row r="186" spans="1:6" ht="26.4" x14ac:dyDescent="0.3">
      <c r="A186" s="381" t="s">
        <v>11702</v>
      </c>
      <c r="B186" s="381" t="s">
        <v>11703</v>
      </c>
      <c r="C186" s="381" t="s">
        <v>11704</v>
      </c>
      <c r="D186" s="269" t="s">
        <v>124</v>
      </c>
      <c r="E186" s="390">
        <v>27.599999999999998</v>
      </c>
      <c r="F186" s="270" t="s">
        <v>11726</v>
      </c>
    </row>
    <row r="187" spans="1:6" ht="26.4" x14ac:dyDescent="0.3">
      <c r="A187" s="381" t="s">
        <v>11705</v>
      </c>
      <c r="B187" s="381" t="s">
        <v>6805</v>
      </c>
      <c r="C187" s="381" t="s">
        <v>11606</v>
      </c>
      <c r="D187" s="269" t="s">
        <v>124</v>
      </c>
      <c r="E187" s="390">
        <v>6.8999999999999995</v>
      </c>
      <c r="F187" s="270" t="s">
        <v>11726</v>
      </c>
    </row>
    <row r="188" spans="1:6" ht="26.4" x14ac:dyDescent="0.3">
      <c r="A188" s="381" t="s">
        <v>11706</v>
      </c>
      <c r="B188" s="381" t="s">
        <v>8943</v>
      </c>
      <c r="C188" s="381" t="s">
        <v>11607</v>
      </c>
      <c r="D188" s="269" t="s">
        <v>124</v>
      </c>
      <c r="E188" s="390">
        <v>13.799999999999999</v>
      </c>
      <c r="F188" s="270" t="s">
        <v>11726</v>
      </c>
    </row>
    <row r="189" spans="1:6" ht="39.6" x14ac:dyDescent="0.3">
      <c r="A189" s="381" t="s">
        <v>11707</v>
      </c>
      <c r="B189" s="381" t="s">
        <v>11590</v>
      </c>
      <c r="C189" s="381" t="s">
        <v>11708</v>
      </c>
      <c r="D189" s="269" t="s">
        <v>124</v>
      </c>
      <c r="E189" s="390">
        <v>20.7</v>
      </c>
      <c r="F189" s="270" t="s">
        <v>11726</v>
      </c>
    </row>
    <row r="190" spans="1:6" ht="39.6" x14ac:dyDescent="0.3">
      <c r="A190" s="381" t="s">
        <v>11709</v>
      </c>
      <c r="B190" s="381" t="s">
        <v>11592</v>
      </c>
      <c r="C190" s="381" t="s">
        <v>14341</v>
      </c>
      <c r="D190" s="269" t="s">
        <v>124</v>
      </c>
      <c r="E190" s="390">
        <v>6.8999999999999995</v>
      </c>
      <c r="F190" s="270" t="s">
        <v>11726</v>
      </c>
    </row>
    <row r="191" spans="1:6" ht="26.4" x14ac:dyDescent="0.3">
      <c r="A191" s="381" t="s">
        <v>11711</v>
      </c>
      <c r="B191" s="381" t="s">
        <v>11594</v>
      </c>
      <c r="C191" s="381" t="s">
        <v>11712</v>
      </c>
      <c r="D191" s="269" t="s">
        <v>124</v>
      </c>
      <c r="E191" s="390">
        <v>6.8999999999999995</v>
      </c>
      <c r="F191" s="270" t="s">
        <v>11726</v>
      </c>
    </row>
    <row r="192" spans="1:6" ht="26.4" x14ac:dyDescent="0.3">
      <c r="A192" s="381" t="s">
        <v>11713</v>
      </c>
      <c r="B192" s="381" t="s">
        <v>11714</v>
      </c>
      <c r="C192" s="381" t="s">
        <v>11715</v>
      </c>
      <c r="D192" s="269" t="s">
        <v>124</v>
      </c>
      <c r="E192" s="390">
        <v>6.8999999999999995</v>
      </c>
      <c r="F192" s="270" t="s">
        <v>11726</v>
      </c>
    </row>
    <row r="193" spans="1:6" ht="26.4" x14ac:dyDescent="0.3">
      <c r="A193" s="381" t="s">
        <v>11716</v>
      </c>
      <c r="B193" s="381" t="s">
        <v>11717</v>
      </c>
      <c r="C193" s="381" t="s">
        <v>11718</v>
      </c>
      <c r="D193" s="269" t="s">
        <v>124</v>
      </c>
      <c r="E193" s="390">
        <v>13.799999999999999</v>
      </c>
      <c r="F193" s="270" t="s">
        <v>11726</v>
      </c>
    </row>
    <row r="194" spans="1:6" ht="26.4" x14ac:dyDescent="0.3">
      <c r="A194" s="381" t="s">
        <v>11719</v>
      </c>
      <c r="B194" s="381" t="s">
        <v>11720</v>
      </c>
      <c r="C194" s="381" t="s">
        <v>11721</v>
      </c>
      <c r="D194" s="269" t="s">
        <v>124</v>
      </c>
      <c r="E194" s="390">
        <v>27.599999999999998</v>
      </c>
      <c r="F194" s="270" t="s">
        <v>11726</v>
      </c>
    </row>
    <row r="195" spans="1:6" ht="52.8" x14ac:dyDescent="0.3">
      <c r="A195" s="293" t="s">
        <v>11722</v>
      </c>
      <c r="B195" s="293" t="s">
        <v>8948</v>
      </c>
      <c r="C195" s="381" t="s">
        <v>11729</v>
      </c>
      <c r="D195" s="269" t="s">
        <v>124</v>
      </c>
      <c r="E195" s="390">
        <v>13.799999999999999</v>
      </c>
      <c r="F195" s="270" t="s">
        <v>11726</v>
      </c>
    </row>
    <row r="196" spans="1:6" ht="52.8" x14ac:dyDescent="0.3">
      <c r="A196" s="293" t="s">
        <v>11723</v>
      </c>
      <c r="B196" s="293" t="s">
        <v>8949</v>
      </c>
      <c r="C196" s="381" t="s">
        <v>11730</v>
      </c>
      <c r="D196" s="269" t="s">
        <v>124</v>
      </c>
      <c r="E196" s="390">
        <v>27.599999999999998</v>
      </c>
      <c r="F196" s="270" t="s">
        <v>11726</v>
      </c>
    </row>
    <row r="197" spans="1:6" ht="15.6" x14ac:dyDescent="0.3">
      <c r="A197" s="562" t="s">
        <v>9263</v>
      </c>
      <c r="B197" s="563" t="s">
        <v>10035</v>
      </c>
      <c r="C197" s="563" t="s">
        <v>10035</v>
      </c>
      <c r="D197" s="564"/>
      <c r="E197" s="811"/>
      <c r="F197" s="564"/>
    </row>
    <row r="198" spans="1:6" ht="52.8" x14ac:dyDescent="0.3">
      <c r="A198" s="68" t="s">
        <v>9235</v>
      </c>
      <c r="B198" s="68" t="s">
        <v>10513</v>
      </c>
      <c r="C198" s="770" t="s">
        <v>14332</v>
      </c>
      <c r="D198" s="92" t="s">
        <v>2702</v>
      </c>
      <c r="E198" s="390">
        <v>4.5</v>
      </c>
      <c r="F198" s="568" t="s">
        <v>10591</v>
      </c>
    </row>
    <row r="199" spans="1:6" ht="52.8" x14ac:dyDescent="0.3">
      <c r="A199" s="68" t="s">
        <v>9236</v>
      </c>
      <c r="B199" s="68" t="s">
        <v>10514</v>
      </c>
      <c r="C199" s="770" t="s">
        <v>14333</v>
      </c>
      <c r="D199" s="92" t="s">
        <v>2702</v>
      </c>
      <c r="E199" s="390">
        <v>9</v>
      </c>
      <c r="F199" s="568" t="s">
        <v>8951</v>
      </c>
    </row>
    <row r="200" spans="1:6" ht="52.8" x14ac:dyDescent="0.3">
      <c r="A200" s="68" t="s">
        <v>9237</v>
      </c>
      <c r="B200" s="567" t="s">
        <v>10515</v>
      </c>
      <c r="C200" s="770" t="s">
        <v>14334</v>
      </c>
      <c r="D200" s="92" t="s">
        <v>2702</v>
      </c>
      <c r="E200" s="390">
        <v>13.5</v>
      </c>
      <c r="F200" s="568" t="s">
        <v>8951</v>
      </c>
    </row>
    <row r="201" spans="1:6" x14ac:dyDescent="0.3">
      <c r="A201" s="68" t="s">
        <v>9238</v>
      </c>
      <c r="B201" s="392" t="s">
        <v>10516</v>
      </c>
      <c r="C201" s="68" t="s">
        <v>10526</v>
      </c>
      <c r="D201" s="92" t="s">
        <v>2702</v>
      </c>
      <c r="E201" s="390">
        <v>18</v>
      </c>
      <c r="F201" s="568" t="s">
        <v>8951</v>
      </c>
    </row>
    <row r="202" spans="1:6" ht="39.6" x14ac:dyDescent="0.3">
      <c r="A202" s="68" t="s">
        <v>9239</v>
      </c>
      <c r="B202" s="567" t="s">
        <v>8946</v>
      </c>
      <c r="C202" s="567" t="s">
        <v>10592</v>
      </c>
      <c r="D202" s="92" t="s">
        <v>2702</v>
      </c>
      <c r="E202" s="390">
        <v>9</v>
      </c>
      <c r="F202" s="568" t="s">
        <v>8951</v>
      </c>
    </row>
    <row r="203" spans="1:6" ht="52.8" x14ac:dyDescent="0.3">
      <c r="A203" s="68" t="s">
        <v>9240</v>
      </c>
      <c r="B203" s="567" t="s">
        <v>10517</v>
      </c>
      <c r="C203" s="271" t="s">
        <v>14342</v>
      </c>
      <c r="D203" s="92" t="s">
        <v>2702</v>
      </c>
      <c r="E203" s="390">
        <v>2.25</v>
      </c>
      <c r="F203" s="568" t="s">
        <v>8951</v>
      </c>
    </row>
    <row r="204" spans="1:6" ht="66" x14ac:dyDescent="0.3">
      <c r="A204" s="68" t="s">
        <v>9241</v>
      </c>
      <c r="B204" s="567" t="s">
        <v>10544</v>
      </c>
      <c r="C204" s="271" t="s">
        <v>14343</v>
      </c>
      <c r="D204" s="92" t="s">
        <v>2702</v>
      </c>
      <c r="E204" s="390">
        <v>4.5</v>
      </c>
      <c r="F204" s="568" t="s">
        <v>8951</v>
      </c>
    </row>
    <row r="205" spans="1:6" ht="92.4" x14ac:dyDescent="0.3">
      <c r="A205" s="68" t="s">
        <v>9242</v>
      </c>
      <c r="B205" s="392" t="s">
        <v>8939</v>
      </c>
      <c r="C205" s="715" t="s">
        <v>14344</v>
      </c>
      <c r="D205" s="92" t="s">
        <v>2702</v>
      </c>
      <c r="E205" s="390">
        <v>3</v>
      </c>
      <c r="F205" s="568" t="s">
        <v>8951</v>
      </c>
    </row>
    <row r="206" spans="1:6" ht="26.4" x14ac:dyDescent="0.3">
      <c r="A206" s="68" t="s">
        <v>9243</v>
      </c>
      <c r="B206" s="392" t="s">
        <v>8961</v>
      </c>
      <c r="C206" s="395" t="s">
        <v>10252</v>
      </c>
      <c r="D206" s="92" t="s">
        <v>2702</v>
      </c>
      <c r="E206" s="390">
        <v>4.5</v>
      </c>
      <c r="F206" s="568" t="s">
        <v>8951</v>
      </c>
    </row>
    <row r="207" spans="1:6" ht="52.8" x14ac:dyDescent="0.3">
      <c r="A207" s="68" t="s">
        <v>9244</v>
      </c>
      <c r="B207" s="68" t="s">
        <v>8945</v>
      </c>
      <c r="C207" s="68" t="s">
        <v>11350</v>
      </c>
      <c r="D207" s="92" t="s">
        <v>2702</v>
      </c>
      <c r="E207" s="390">
        <v>13.5</v>
      </c>
      <c r="F207" s="568" t="s">
        <v>8951</v>
      </c>
    </row>
    <row r="208" spans="1:6" ht="39.6" x14ac:dyDescent="0.3">
      <c r="A208" s="393" t="s">
        <v>10481</v>
      </c>
      <c r="B208" s="567" t="s">
        <v>10316</v>
      </c>
      <c r="C208" s="271" t="s">
        <v>14345</v>
      </c>
      <c r="D208" s="92" t="s">
        <v>2702</v>
      </c>
      <c r="E208" s="390">
        <v>4.5</v>
      </c>
      <c r="F208" s="568" t="s">
        <v>8951</v>
      </c>
    </row>
    <row r="209" spans="1:6" ht="39.6" x14ac:dyDescent="0.3">
      <c r="A209" s="68" t="s">
        <v>9245</v>
      </c>
      <c r="B209" s="68" t="s">
        <v>8948</v>
      </c>
      <c r="C209" s="68" t="s">
        <v>10593</v>
      </c>
      <c r="D209" s="92" t="s">
        <v>2702</v>
      </c>
      <c r="E209" s="390">
        <v>9</v>
      </c>
      <c r="F209" s="568" t="s">
        <v>8951</v>
      </c>
    </row>
    <row r="210" spans="1:6" ht="39.6" x14ac:dyDescent="0.3">
      <c r="A210" s="68" t="s">
        <v>9246</v>
      </c>
      <c r="B210" s="68" t="s">
        <v>8949</v>
      </c>
      <c r="C210" s="68" t="s">
        <v>10594</v>
      </c>
      <c r="D210" s="92" t="s">
        <v>2702</v>
      </c>
      <c r="E210" s="390">
        <v>18</v>
      </c>
      <c r="F210" s="568" t="s">
        <v>8951</v>
      </c>
    </row>
    <row r="211" spans="1:6" ht="39.6" x14ac:dyDescent="0.3">
      <c r="A211" s="68" t="s">
        <v>9247</v>
      </c>
      <c r="B211" s="68" t="s">
        <v>10595</v>
      </c>
      <c r="C211" s="271" t="s">
        <v>14346</v>
      </c>
      <c r="D211" s="92" t="s">
        <v>2702</v>
      </c>
      <c r="E211" s="390">
        <v>11.25</v>
      </c>
      <c r="F211" s="568" t="s">
        <v>8951</v>
      </c>
    </row>
    <row r="212" spans="1:6" ht="26.4" x14ac:dyDescent="0.3">
      <c r="A212" s="68" t="s">
        <v>9248</v>
      </c>
      <c r="B212" s="68" t="s">
        <v>8976</v>
      </c>
      <c r="C212" s="248" t="s">
        <v>14347</v>
      </c>
      <c r="D212" s="92" t="s">
        <v>2702</v>
      </c>
      <c r="E212" s="390">
        <v>2.25</v>
      </c>
      <c r="F212" s="568" t="s">
        <v>8951</v>
      </c>
    </row>
    <row r="213" spans="1:6" ht="171.6" x14ac:dyDescent="0.3">
      <c r="A213" s="68" t="s">
        <v>9249</v>
      </c>
      <c r="B213" s="68" t="s">
        <v>8979</v>
      </c>
      <c r="C213" s="827" t="s">
        <v>14348</v>
      </c>
      <c r="D213" s="838" t="s">
        <v>2702</v>
      </c>
      <c r="E213" s="390">
        <v>6</v>
      </c>
      <c r="F213" s="568" t="s">
        <v>8951</v>
      </c>
    </row>
    <row r="214" spans="1:6" ht="171.6" x14ac:dyDescent="0.3">
      <c r="A214" s="68" t="s">
        <v>9250</v>
      </c>
      <c r="B214" s="68" t="s">
        <v>8982</v>
      </c>
      <c r="C214" s="855" t="s">
        <v>14350</v>
      </c>
      <c r="D214" s="838" t="s">
        <v>2702</v>
      </c>
      <c r="E214" s="390">
        <v>8.25</v>
      </c>
      <c r="F214" s="568" t="s">
        <v>8951</v>
      </c>
    </row>
    <row r="215" spans="1:6" ht="171.6" x14ac:dyDescent="0.3">
      <c r="A215" s="68" t="s">
        <v>9251</v>
      </c>
      <c r="B215" s="68" t="s">
        <v>8985</v>
      </c>
      <c r="C215" s="855" t="s">
        <v>14349</v>
      </c>
      <c r="D215" s="838" t="s">
        <v>2702</v>
      </c>
      <c r="E215" s="390">
        <v>10.5</v>
      </c>
      <c r="F215" s="568" t="s">
        <v>8951</v>
      </c>
    </row>
    <row r="216" spans="1:6" ht="145.19999999999999" x14ac:dyDescent="0.3">
      <c r="A216" s="68" t="s">
        <v>9252</v>
      </c>
      <c r="B216" s="68" t="s">
        <v>8988</v>
      </c>
      <c r="C216" s="855" t="s">
        <v>14351</v>
      </c>
      <c r="D216" s="838" t="s">
        <v>2702</v>
      </c>
      <c r="E216" s="390">
        <v>3</v>
      </c>
      <c r="F216" s="568" t="s">
        <v>8951</v>
      </c>
    </row>
    <row r="217" spans="1:6" ht="158.4" x14ac:dyDescent="0.3">
      <c r="A217" s="68" t="s">
        <v>9253</v>
      </c>
      <c r="B217" s="68" t="s">
        <v>8991</v>
      </c>
      <c r="C217" s="855" t="s">
        <v>14352</v>
      </c>
      <c r="D217" s="838" t="s">
        <v>2702</v>
      </c>
      <c r="E217" s="390">
        <v>3.75</v>
      </c>
      <c r="F217" s="568" t="s">
        <v>8951</v>
      </c>
    </row>
    <row r="218" spans="1:6" ht="145.19999999999999" x14ac:dyDescent="0.3">
      <c r="A218" s="68" t="s">
        <v>9254</v>
      </c>
      <c r="B218" s="68" t="s">
        <v>8994</v>
      </c>
      <c r="C218" s="855" t="s">
        <v>14353</v>
      </c>
      <c r="D218" s="838" t="s">
        <v>2702</v>
      </c>
      <c r="E218" s="390">
        <v>4.5</v>
      </c>
      <c r="F218" s="568" t="s">
        <v>8951</v>
      </c>
    </row>
    <row r="219" spans="1:6" ht="79.2" x14ac:dyDescent="0.3">
      <c r="A219" s="68" t="s">
        <v>9255</v>
      </c>
      <c r="B219" s="68" t="s">
        <v>8997</v>
      </c>
      <c r="C219" s="855" t="s">
        <v>14354</v>
      </c>
      <c r="D219" s="838" t="s">
        <v>2702</v>
      </c>
      <c r="E219" s="390">
        <v>19.55</v>
      </c>
      <c r="F219" s="497" t="s">
        <v>11264</v>
      </c>
    </row>
    <row r="220" spans="1:6" ht="39.6" x14ac:dyDescent="0.3">
      <c r="A220" s="68" t="s">
        <v>9256</v>
      </c>
      <c r="B220" s="68" t="s">
        <v>9000</v>
      </c>
      <c r="C220" s="248" t="s">
        <v>14355</v>
      </c>
      <c r="D220" s="92" t="s">
        <v>2702</v>
      </c>
      <c r="E220" s="390">
        <v>9</v>
      </c>
      <c r="F220" s="568" t="s">
        <v>8951</v>
      </c>
    </row>
    <row r="221" spans="1:6" ht="39.6" x14ac:dyDescent="0.3">
      <c r="A221" s="68" t="s">
        <v>9257</v>
      </c>
      <c r="B221" s="68" t="s">
        <v>10597</v>
      </c>
      <c r="C221" s="715" t="s">
        <v>14356</v>
      </c>
      <c r="D221" s="92" t="s">
        <v>2702</v>
      </c>
      <c r="E221" s="390">
        <v>4.5</v>
      </c>
      <c r="F221" s="568" t="s">
        <v>8951</v>
      </c>
    </row>
    <row r="222" spans="1:6" ht="39.6" x14ac:dyDescent="0.3">
      <c r="A222" s="68" t="s">
        <v>9258</v>
      </c>
      <c r="B222" s="68" t="s">
        <v>10598</v>
      </c>
      <c r="C222" s="770" t="s">
        <v>14357</v>
      </c>
      <c r="D222" s="92" t="s">
        <v>2702</v>
      </c>
      <c r="E222" s="390">
        <v>1.5</v>
      </c>
      <c r="F222" s="568" t="s">
        <v>8951</v>
      </c>
    </row>
    <row r="223" spans="1:6" ht="26.4" x14ac:dyDescent="0.3">
      <c r="A223" s="392" t="s">
        <v>9259</v>
      </c>
      <c r="B223" s="392" t="s">
        <v>9009</v>
      </c>
      <c r="C223" s="855" t="s">
        <v>14358</v>
      </c>
      <c r="D223" s="624" t="s">
        <v>2702</v>
      </c>
      <c r="E223" s="390">
        <v>7.5</v>
      </c>
      <c r="F223" s="568" t="s">
        <v>8951</v>
      </c>
    </row>
    <row r="224" spans="1:6" ht="26.4" x14ac:dyDescent="0.3">
      <c r="A224" s="392" t="s">
        <v>9260</v>
      </c>
      <c r="B224" s="392" t="s">
        <v>9012</v>
      </c>
      <c r="C224" s="855" t="s">
        <v>14359</v>
      </c>
      <c r="D224" s="624" t="s">
        <v>2702</v>
      </c>
      <c r="E224" s="390">
        <v>12</v>
      </c>
      <c r="F224" s="568" t="s">
        <v>8951</v>
      </c>
    </row>
    <row r="225" spans="1:6" ht="26.4" x14ac:dyDescent="0.3">
      <c r="A225" s="392" t="s">
        <v>9261</v>
      </c>
      <c r="B225" s="392" t="s">
        <v>9021</v>
      </c>
      <c r="C225" s="855" t="s">
        <v>14360</v>
      </c>
      <c r="D225" s="624" t="s">
        <v>2702</v>
      </c>
      <c r="E225" s="390">
        <v>6</v>
      </c>
      <c r="F225" s="568" t="s">
        <v>8951</v>
      </c>
    </row>
    <row r="226" spans="1:6" ht="39.6" x14ac:dyDescent="0.3">
      <c r="A226" s="68" t="s">
        <v>9262</v>
      </c>
      <c r="B226" s="68" t="s">
        <v>10599</v>
      </c>
      <c r="C226" s="248" t="s">
        <v>14361</v>
      </c>
      <c r="D226" s="92" t="s">
        <v>2702</v>
      </c>
      <c r="E226" s="390">
        <v>9</v>
      </c>
      <c r="F226" s="568" t="s">
        <v>8951</v>
      </c>
    </row>
    <row r="227" spans="1:6" ht="66" x14ac:dyDescent="0.3">
      <c r="A227" s="68" t="s">
        <v>10480</v>
      </c>
      <c r="B227" s="576" t="s">
        <v>10373</v>
      </c>
      <c r="C227" s="856" t="s">
        <v>14362</v>
      </c>
      <c r="D227" s="92" t="s">
        <v>2702</v>
      </c>
      <c r="E227" s="390">
        <v>9</v>
      </c>
      <c r="F227" s="568" t="s">
        <v>8951</v>
      </c>
    </row>
    <row r="228" spans="1:6" ht="66" x14ac:dyDescent="0.3">
      <c r="A228" s="68" t="s">
        <v>10479</v>
      </c>
      <c r="B228" s="68" t="s">
        <v>10600</v>
      </c>
      <c r="C228" s="271" t="s">
        <v>14363</v>
      </c>
      <c r="D228" s="92" t="s">
        <v>2702</v>
      </c>
      <c r="E228" s="390">
        <v>4.5</v>
      </c>
      <c r="F228" s="568" t="s">
        <v>8951</v>
      </c>
    </row>
    <row r="229" spans="1:6" ht="66" x14ac:dyDescent="0.3">
      <c r="A229" s="68" t="s">
        <v>11142</v>
      </c>
      <c r="B229" s="68" t="s">
        <v>11032</v>
      </c>
      <c r="C229" s="248" t="s">
        <v>14364</v>
      </c>
      <c r="D229" s="92" t="s">
        <v>2702</v>
      </c>
      <c r="E229" s="390">
        <v>4.5</v>
      </c>
      <c r="F229" s="654" t="s">
        <v>8951</v>
      </c>
    </row>
    <row r="230" spans="1:6" ht="145.19999999999999" x14ac:dyDescent="0.3">
      <c r="A230" s="68" t="s">
        <v>11143</v>
      </c>
      <c r="B230" s="68" t="s">
        <v>11035</v>
      </c>
      <c r="C230" s="248" t="s">
        <v>14365</v>
      </c>
      <c r="D230" s="92" t="s">
        <v>2702</v>
      </c>
      <c r="E230" s="390">
        <v>6.75</v>
      </c>
      <c r="F230" s="654" t="s">
        <v>8951</v>
      </c>
    </row>
    <row r="231" spans="1:6" ht="132" x14ac:dyDescent="0.3">
      <c r="A231" s="68" t="s">
        <v>11144</v>
      </c>
      <c r="B231" s="68" t="s">
        <v>11038</v>
      </c>
      <c r="C231" s="248" t="s">
        <v>14366</v>
      </c>
      <c r="D231" s="92" t="s">
        <v>2702</v>
      </c>
      <c r="E231" s="390">
        <v>9</v>
      </c>
      <c r="F231" s="654" t="s">
        <v>8951</v>
      </c>
    </row>
    <row r="232" spans="1:6" ht="26.4" x14ac:dyDescent="0.3">
      <c r="A232" s="770" t="s">
        <v>14112</v>
      </c>
      <c r="B232" s="770" t="s">
        <v>10430</v>
      </c>
      <c r="C232" s="248" t="s">
        <v>14255</v>
      </c>
      <c r="D232" s="771" t="s">
        <v>2702</v>
      </c>
      <c r="E232" s="771">
        <v>4.5</v>
      </c>
      <c r="F232" s="861" t="s">
        <v>8951</v>
      </c>
    </row>
    <row r="233" spans="1:6" ht="15.6" x14ac:dyDescent="0.3">
      <c r="A233" s="562" t="s">
        <v>9292</v>
      </c>
      <c r="B233" s="563" t="s">
        <v>10035</v>
      </c>
      <c r="C233" s="563" t="s">
        <v>10035</v>
      </c>
      <c r="D233" s="564"/>
      <c r="E233" s="811"/>
      <c r="F233" s="564"/>
    </row>
    <row r="234" spans="1:6" ht="26.4" x14ac:dyDescent="0.3">
      <c r="A234" s="68" t="s">
        <v>9264</v>
      </c>
      <c r="B234" s="68" t="s">
        <v>6805</v>
      </c>
      <c r="C234" s="770" t="s">
        <v>14155</v>
      </c>
      <c r="D234" s="92" t="s">
        <v>2702</v>
      </c>
      <c r="E234" s="390">
        <v>6.9</v>
      </c>
      <c r="F234" s="568" t="s">
        <v>7985</v>
      </c>
    </row>
    <row r="235" spans="1:6" ht="26.4" x14ac:dyDescent="0.3">
      <c r="A235" s="68" t="s">
        <v>9265</v>
      </c>
      <c r="B235" s="68" t="s">
        <v>8943</v>
      </c>
      <c r="C235" s="770" t="s">
        <v>14157</v>
      </c>
      <c r="D235" s="92" t="s">
        <v>2702</v>
      </c>
      <c r="E235" s="390">
        <v>13.8</v>
      </c>
      <c r="F235" s="568" t="s">
        <v>7985</v>
      </c>
    </row>
    <row r="236" spans="1:6" ht="26.4" x14ac:dyDescent="0.3">
      <c r="A236" s="68" t="s">
        <v>9266</v>
      </c>
      <c r="B236" s="567" t="s">
        <v>10558</v>
      </c>
      <c r="C236" s="770" t="s">
        <v>14159</v>
      </c>
      <c r="D236" s="92" t="s">
        <v>2702</v>
      </c>
      <c r="E236" s="390">
        <v>20.7</v>
      </c>
      <c r="F236" s="568" t="s">
        <v>10603</v>
      </c>
    </row>
    <row r="237" spans="1:6" x14ac:dyDescent="0.3">
      <c r="A237" s="68" t="s">
        <v>9267</v>
      </c>
      <c r="B237" s="392" t="s">
        <v>10516</v>
      </c>
      <c r="C237" s="68" t="s">
        <v>10526</v>
      </c>
      <c r="D237" s="92" t="s">
        <v>2702</v>
      </c>
      <c r="E237" s="390">
        <v>27.6</v>
      </c>
      <c r="F237" s="568" t="s">
        <v>7985</v>
      </c>
    </row>
    <row r="238" spans="1:6" ht="39.6" x14ac:dyDescent="0.3">
      <c r="A238" s="68" t="s">
        <v>9268</v>
      </c>
      <c r="B238" s="567" t="s">
        <v>8946</v>
      </c>
      <c r="C238" s="631" t="s">
        <v>10791</v>
      </c>
      <c r="D238" s="92" t="s">
        <v>2702</v>
      </c>
      <c r="E238" s="390">
        <v>13.8</v>
      </c>
      <c r="F238" s="568" t="s">
        <v>7985</v>
      </c>
    </row>
    <row r="239" spans="1:6" ht="52.8" x14ac:dyDescent="0.3">
      <c r="A239" s="68" t="s">
        <v>9269</v>
      </c>
      <c r="B239" s="448" t="s">
        <v>10604</v>
      </c>
      <c r="C239" s="448" t="s">
        <v>10605</v>
      </c>
      <c r="D239" s="92" t="s">
        <v>2702</v>
      </c>
      <c r="E239" s="390">
        <v>3.4499999999999997</v>
      </c>
      <c r="F239" s="568" t="s">
        <v>7985</v>
      </c>
    </row>
    <row r="240" spans="1:6" ht="39.6" x14ac:dyDescent="0.3">
      <c r="A240" s="68" t="s">
        <v>9270</v>
      </c>
      <c r="B240" s="448" t="s">
        <v>10606</v>
      </c>
      <c r="C240" s="448" t="s">
        <v>10607</v>
      </c>
      <c r="D240" s="92" t="s">
        <v>2702</v>
      </c>
      <c r="E240" s="390">
        <v>6.8999999999999995</v>
      </c>
      <c r="F240" s="568" t="s">
        <v>7985</v>
      </c>
    </row>
    <row r="241" spans="1:6" ht="26.4" x14ac:dyDescent="0.3">
      <c r="A241" s="68" t="s">
        <v>9271</v>
      </c>
      <c r="B241" s="68" t="s">
        <v>10114</v>
      </c>
      <c r="C241" s="68" t="s">
        <v>10115</v>
      </c>
      <c r="D241" s="92" t="s">
        <v>2702</v>
      </c>
      <c r="E241" s="390">
        <v>6.8999999999999995</v>
      </c>
      <c r="F241" s="568" t="s">
        <v>7985</v>
      </c>
    </row>
    <row r="242" spans="1:6" ht="39.6" x14ac:dyDescent="0.3">
      <c r="A242" s="68" t="s">
        <v>9272</v>
      </c>
      <c r="B242" s="68" t="s">
        <v>9346</v>
      </c>
      <c r="C242" s="567" t="s">
        <v>10608</v>
      </c>
      <c r="D242" s="92" t="s">
        <v>2702</v>
      </c>
      <c r="E242" s="390">
        <v>20.7</v>
      </c>
      <c r="F242" s="568" t="s">
        <v>7985</v>
      </c>
    </row>
    <row r="243" spans="1:6" ht="26.4" x14ac:dyDescent="0.3">
      <c r="A243" s="68" t="s">
        <v>10482</v>
      </c>
      <c r="B243" s="448" t="s">
        <v>10466</v>
      </c>
      <c r="C243" s="448" t="s">
        <v>6911</v>
      </c>
      <c r="D243" s="92" t="s">
        <v>2702</v>
      </c>
      <c r="E243" s="390">
        <v>4.5999999999999996</v>
      </c>
      <c r="F243" s="568" t="s">
        <v>7985</v>
      </c>
    </row>
    <row r="244" spans="1:6" ht="26.4" x14ac:dyDescent="0.3">
      <c r="A244" s="68" t="s">
        <v>10483</v>
      </c>
      <c r="B244" s="68" t="s">
        <v>10484</v>
      </c>
      <c r="C244" s="567" t="s">
        <v>10485</v>
      </c>
      <c r="D244" s="92" t="s">
        <v>2702</v>
      </c>
      <c r="E244" s="390">
        <v>27.6</v>
      </c>
      <c r="F244" s="568" t="s">
        <v>7985</v>
      </c>
    </row>
    <row r="245" spans="1:6" ht="39.6" x14ac:dyDescent="0.3">
      <c r="A245" s="68" t="s">
        <v>9273</v>
      </c>
      <c r="B245" s="68" t="s">
        <v>8948</v>
      </c>
      <c r="C245" s="68" t="s">
        <v>10609</v>
      </c>
      <c r="D245" s="92" t="s">
        <v>2702</v>
      </c>
      <c r="E245" s="390">
        <v>13.799999999999999</v>
      </c>
      <c r="F245" s="568" t="s">
        <v>7985</v>
      </c>
    </row>
    <row r="246" spans="1:6" ht="39.6" x14ac:dyDescent="0.3">
      <c r="A246" s="68" t="s">
        <v>9274</v>
      </c>
      <c r="B246" s="68" t="s">
        <v>8949</v>
      </c>
      <c r="C246" s="68" t="s">
        <v>10610</v>
      </c>
      <c r="D246" s="92" t="s">
        <v>2702</v>
      </c>
      <c r="E246" s="390">
        <v>27.599999999999998</v>
      </c>
      <c r="F246" s="568" t="s">
        <v>7985</v>
      </c>
    </row>
    <row r="247" spans="1:6" ht="39.6" x14ac:dyDescent="0.3">
      <c r="A247" s="68" t="s">
        <v>9275</v>
      </c>
      <c r="B247" s="68" t="s">
        <v>7945</v>
      </c>
      <c r="C247" s="68" t="s">
        <v>6892</v>
      </c>
      <c r="D247" s="92" t="s">
        <v>2702</v>
      </c>
      <c r="E247" s="853">
        <v>15.73</v>
      </c>
      <c r="F247" s="568" t="s">
        <v>7985</v>
      </c>
    </row>
    <row r="248" spans="1:6" x14ac:dyDescent="0.3">
      <c r="A248" s="68" t="s">
        <v>9276</v>
      </c>
      <c r="B248" s="68" t="s">
        <v>6775</v>
      </c>
      <c r="C248" s="68" t="s">
        <v>6893</v>
      </c>
      <c r="D248" s="92" t="s">
        <v>2702</v>
      </c>
      <c r="E248" s="92">
        <v>3.6</v>
      </c>
      <c r="F248" s="568" t="s">
        <v>7985</v>
      </c>
    </row>
    <row r="249" spans="1:6" x14ac:dyDescent="0.3">
      <c r="A249" s="68" t="s">
        <v>9277</v>
      </c>
      <c r="B249" s="68" t="s">
        <v>9067</v>
      </c>
      <c r="C249" s="68" t="s">
        <v>9068</v>
      </c>
      <c r="D249" s="92" t="s">
        <v>2702</v>
      </c>
      <c r="E249" s="92">
        <v>6.02</v>
      </c>
      <c r="F249" s="568" t="s">
        <v>7985</v>
      </c>
    </row>
    <row r="250" spans="1:6" x14ac:dyDescent="0.3">
      <c r="A250" s="68" t="s">
        <v>9278</v>
      </c>
      <c r="B250" s="68" t="s">
        <v>6779</v>
      </c>
      <c r="C250" s="68" t="s">
        <v>6895</v>
      </c>
      <c r="D250" s="92" t="s">
        <v>2702</v>
      </c>
      <c r="E250" s="92">
        <v>10.87</v>
      </c>
      <c r="F250" s="568" t="s">
        <v>7985</v>
      </c>
    </row>
    <row r="251" spans="1:6" ht="26.4" x14ac:dyDescent="0.3">
      <c r="A251" s="68" t="s">
        <v>9279</v>
      </c>
      <c r="B251" s="68" t="s">
        <v>9071</v>
      </c>
      <c r="C251" s="68" t="s">
        <v>6900</v>
      </c>
      <c r="D251" s="92" t="s">
        <v>2702</v>
      </c>
      <c r="E251" s="92">
        <v>7.4</v>
      </c>
      <c r="F251" s="568" t="s">
        <v>7985</v>
      </c>
    </row>
    <row r="252" spans="1:6" ht="26.4" x14ac:dyDescent="0.3">
      <c r="A252" s="68" t="s">
        <v>9280</v>
      </c>
      <c r="B252" s="68" t="s">
        <v>6783</v>
      </c>
      <c r="C252" s="68" t="s">
        <v>6899</v>
      </c>
      <c r="D252" s="92" t="s">
        <v>2702</v>
      </c>
      <c r="E252" s="92">
        <v>10.64</v>
      </c>
      <c r="F252" s="568" t="s">
        <v>7985</v>
      </c>
    </row>
    <row r="253" spans="1:6" ht="26.4" x14ac:dyDescent="0.3">
      <c r="A253" s="68" t="s">
        <v>9281</v>
      </c>
      <c r="B253" s="68" t="s">
        <v>6785</v>
      </c>
      <c r="C253" s="68" t="s">
        <v>6898</v>
      </c>
      <c r="D253" s="92" t="s">
        <v>2702</v>
      </c>
      <c r="E253" s="92">
        <v>15.49</v>
      </c>
      <c r="F253" s="568" t="s">
        <v>7985</v>
      </c>
    </row>
    <row r="254" spans="1:6" ht="26.4" x14ac:dyDescent="0.3">
      <c r="A254" s="68" t="s">
        <v>9282</v>
      </c>
      <c r="B254" s="68" t="s">
        <v>6787</v>
      </c>
      <c r="C254" s="68" t="s">
        <v>6897</v>
      </c>
      <c r="D254" s="92" t="s">
        <v>2702</v>
      </c>
      <c r="E254" s="92">
        <v>21.96</v>
      </c>
      <c r="F254" s="568" t="s">
        <v>7985</v>
      </c>
    </row>
    <row r="255" spans="1:6" ht="26.4" x14ac:dyDescent="0.3">
      <c r="A255" s="68" t="s">
        <v>9283</v>
      </c>
      <c r="B255" s="567" t="s">
        <v>6789</v>
      </c>
      <c r="C255" s="567" t="s">
        <v>6896</v>
      </c>
      <c r="D255" s="92" t="s">
        <v>2702</v>
      </c>
      <c r="E255" s="92">
        <v>15.49</v>
      </c>
      <c r="F255" s="568" t="s">
        <v>7985</v>
      </c>
    </row>
    <row r="256" spans="1:6" ht="26.4" x14ac:dyDescent="0.3">
      <c r="A256" s="68" t="s">
        <v>9284</v>
      </c>
      <c r="B256" s="567" t="s">
        <v>6791</v>
      </c>
      <c r="C256" s="567" t="s">
        <v>6901</v>
      </c>
      <c r="D256" s="92" t="s">
        <v>2702</v>
      </c>
      <c r="E256" s="92">
        <v>21.96</v>
      </c>
      <c r="F256" s="568" t="s">
        <v>7985</v>
      </c>
    </row>
    <row r="257" spans="1:6" ht="26.4" x14ac:dyDescent="0.3">
      <c r="A257" s="68" t="s">
        <v>9285</v>
      </c>
      <c r="B257" s="715" t="s">
        <v>14367</v>
      </c>
      <c r="C257" s="715" t="s">
        <v>14368</v>
      </c>
      <c r="D257" s="92" t="s">
        <v>2702</v>
      </c>
      <c r="E257" s="92">
        <v>6.02</v>
      </c>
      <c r="F257" s="568" t="s">
        <v>7985</v>
      </c>
    </row>
    <row r="258" spans="1:6" ht="26.4" x14ac:dyDescent="0.3">
      <c r="A258" s="68" t="s">
        <v>9286</v>
      </c>
      <c r="B258" s="68" t="s">
        <v>9079</v>
      </c>
      <c r="C258" s="68" t="s">
        <v>9080</v>
      </c>
      <c r="D258" s="92" t="s">
        <v>2702</v>
      </c>
      <c r="E258" s="92">
        <v>13.86</v>
      </c>
      <c r="F258" s="568" t="s">
        <v>7985</v>
      </c>
    </row>
    <row r="259" spans="1:6" ht="26.4" x14ac:dyDescent="0.3">
      <c r="A259" s="68" t="s">
        <v>9287</v>
      </c>
      <c r="B259" s="68" t="s">
        <v>9082</v>
      </c>
      <c r="C259" s="68" t="s">
        <v>10611</v>
      </c>
      <c r="D259" s="92" t="s">
        <v>2702</v>
      </c>
      <c r="E259" s="853">
        <v>3.4499999999999997</v>
      </c>
      <c r="F259" s="568" t="s">
        <v>7985</v>
      </c>
    </row>
    <row r="260" spans="1:6" ht="26.4" x14ac:dyDescent="0.3">
      <c r="A260" s="68" t="s">
        <v>9288</v>
      </c>
      <c r="B260" s="68" t="s">
        <v>6797</v>
      </c>
      <c r="C260" s="770" t="s">
        <v>6903</v>
      </c>
      <c r="D260" s="838" t="s">
        <v>2702</v>
      </c>
      <c r="E260" s="550">
        <v>20.7</v>
      </c>
      <c r="F260" s="568" t="s">
        <v>7985</v>
      </c>
    </row>
    <row r="261" spans="1:6" ht="26.4" x14ac:dyDescent="0.3">
      <c r="A261" s="68" t="s">
        <v>9289</v>
      </c>
      <c r="B261" s="567" t="s">
        <v>6799</v>
      </c>
      <c r="C261" s="715" t="s">
        <v>14369</v>
      </c>
      <c r="D261" s="838" t="s">
        <v>2702</v>
      </c>
      <c r="E261" s="550">
        <v>32.200000000000003</v>
      </c>
      <c r="F261" s="568" t="s">
        <v>7985</v>
      </c>
    </row>
    <row r="262" spans="1:6" ht="52.8" x14ac:dyDescent="0.3">
      <c r="A262" s="68" t="s">
        <v>9290</v>
      </c>
      <c r="B262" s="567" t="s">
        <v>6801</v>
      </c>
      <c r="C262" s="715" t="s">
        <v>14370</v>
      </c>
      <c r="D262" s="838" t="s">
        <v>2702</v>
      </c>
      <c r="E262" s="550">
        <v>6.9</v>
      </c>
      <c r="F262" s="568" t="s">
        <v>7985</v>
      </c>
    </row>
    <row r="263" spans="1:6" ht="26.4" x14ac:dyDescent="0.3">
      <c r="A263" s="68" t="s">
        <v>9291</v>
      </c>
      <c r="B263" s="567" t="s">
        <v>9087</v>
      </c>
      <c r="C263" s="567" t="s">
        <v>6906</v>
      </c>
      <c r="D263" s="92" t="s">
        <v>2702</v>
      </c>
      <c r="E263" s="316">
        <v>10.64</v>
      </c>
      <c r="F263" s="568" t="s">
        <v>7985</v>
      </c>
    </row>
    <row r="264" spans="1:6" ht="52.8" x14ac:dyDescent="0.3">
      <c r="A264" s="68" t="s">
        <v>10486</v>
      </c>
      <c r="B264" s="576" t="s">
        <v>10351</v>
      </c>
      <c r="C264" s="576" t="s">
        <v>10612</v>
      </c>
      <c r="D264" s="92" t="s">
        <v>2702</v>
      </c>
      <c r="E264" s="92">
        <v>15.73</v>
      </c>
      <c r="F264" s="568" t="s">
        <v>7985</v>
      </c>
    </row>
    <row r="265" spans="1:6" ht="39.6" x14ac:dyDescent="0.3">
      <c r="A265" s="68" t="s">
        <v>10487</v>
      </c>
      <c r="B265" s="576" t="s">
        <v>10353</v>
      </c>
      <c r="C265" s="576" t="s">
        <v>10488</v>
      </c>
      <c r="D265" s="92" t="s">
        <v>2702</v>
      </c>
      <c r="E265" s="92">
        <v>6.02</v>
      </c>
      <c r="F265" s="568" t="s">
        <v>7985</v>
      </c>
    </row>
    <row r="266" spans="1:6" ht="39.6" x14ac:dyDescent="0.3">
      <c r="A266" s="68" t="s">
        <v>10489</v>
      </c>
      <c r="B266" s="576" t="s">
        <v>10356</v>
      </c>
      <c r="C266" s="576" t="s">
        <v>11153</v>
      </c>
      <c r="D266" s="92" t="s">
        <v>2702</v>
      </c>
      <c r="E266" s="92">
        <v>10.87</v>
      </c>
      <c r="F266" s="568" t="s">
        <v>7985</v>
      </c>
    </row>
    <row r="267" spans="1:6" ht="39.6" x14ac:dyDescent="0.3">
      <c r="A267" s="68" t="s">
        <v>10490</v>
      </c>
      <c r="B267" s="576" t="s">
        <v>10359</v>
      </c>
      <c r="C267" s="576" t="s">
        <v>10491</v>
      </c>
      <c r="D267" s="92" t="s">
        <v>2702</v>
      </c>
      <c r="E267" s="92">
        <v>13.86</v>
      </c>
      <c r="F267" s="568" t="s">
        <v>7985</v>
      </c>
    </row>
    <row r="268" spans="1:6" ht="52.8" x14ac:dyDescent="0.3">
      <c r="A268" s="68" t="s">
        <v>10492</v>
      </c>
      <c r="B268" s="576" t="s">
        <v>10362</v>
      </c>
      <c r="C268" s="576" t="s">
        <v>10493</v>
      </c>
      <c r="D268" s="92" t="s">
        <v>2702</v>
      </c>
      <c r="E268" s="92">
        <v>18.73</v>
      </c>
      <c r="F268" s="568" t="s">
        <v>7985</v>
      </c>
    </row>
    <row r="269" spans="1:6" ht="66" x14ac:dyDescent="0.3">
      <c r="A269" s="68" t="s">
        <v>10494</v>
      </c>
      <c r="B269" s="576" t="s">
        <v>10365</v>
      </c>
      <c r="C269" s="576" t="s">
        <v>10613</v>
      </c>
      <c r="D269" s="92" t="s">
        <v>2702</v>
      </c>
      <c r="E269" s="92">
        <v>7.51</v>
      </c>
      <c r="F269" s="568" t="s">
        <v>7985</v>
      </c>
    </row>
    <row r="270" spans="1:6" ht="39.6" x14ac:dyDescent="0.3">
      <c r="A270" s="68" t="s">
        <v>10495</v>
      </c>
      <c r="B270" s="448" t="s">
        <v>9355</v>
      </c>
      <c r="C270" s="448" t="s">
        <v>9356</v>
      </c>
      <c r="D270" s="92" t="s">
        <v>2702</v>
      </c>
      <c r="E270" s="580">
        <v>17.25</v>
      </c>
      <c r="F270" s="568" t="s">
        <v>7985</v>
      </c>
    </row>
    <row r="271" spans="1:6" ht="39.6" x14ac:dyDescent="0.3">
      <c r="A271" s="68" t="s">
        <v>10496</v>
      </c>
      <c r="B271" s="448" t="s">
        <v>9358</v>
      </c>
      <c r="C271" s="448" t="s">
        <v>9359</v>
      </c>
      <c r="D271" s="92" t="s">
        <v>2702</v>
      </c>
      <c r="E271" s="580">
        <v>13.8</v>
      </c>
      <c r="F271" s="568" t="s">
        <v>7985</v>
      </c>
    </row>
    <row r="272" spans="1:6" ht="26.4" x14ac:dyDescent="0.3">
      <c r="A272" s="770" t="s">
        <v>14113</v>
      </c>
      <c r="B272" s="770" t="s">
        <v>10430</v>
      </c>
      <c r="C272" s="381" t="s">
        <v>14106</v>
      </c>
      <c r="D272" s="771" t="s">
        <v>2702</v>
      </c>
      <c r="E272" s="842">
        <v>6.8999999999999995</v>
      </c>
      <c r="F272" s="861" t="s">
        <v>7985</v>
      </c>
    </row>
    <row r="273" spans="1:8" ht="39.6" x14ac:dyDescent="0.3">
      <c r="A273" s="770" t="s">
        <v>14114</v>
      </c>
      <c r="B273" s="770" t="s">
        <v>14109</v>
      </c>
      <c r="C273" s="381" t="s">
        <v>14115</v>
      </c>
      <c r="D273" s="771" t="s">
        <v>2702</v>
      </c>
      <c r="E273" s="842">
        <v>10.35</v>
      </c>
      <c r="F273" s="861" t="s">
        <v>7985</v>
      </c>
    </row>
    <row r="274" spans="1:8" ht="15.6" x14ac:dyDescent="0.3">
      <c r="A274" s="562" t="s">
        <v>9293</v>
      </c>
      <c r="B274" s="563" t="s">
        <v>10035</v>
      </c>
      <c r="C274" s="563" t="s">
        <v>10035</v>
      </c>
      <c r="D274" s="564"/>
      <c r="E274" s="811"/>
      <c r="F274" s="564"/>
    </row>
    <row r="275" spans="1:8" ht="132" x14ac:dyDescent="0.3">
      <c r="A275" s="581" t="s">
        <v>9024</v>
      </c>
      <c r="B275" s="244" t="s">
        <v>10614</v>
      </c>
      <c r="C275" s="818" t="s">
        <v>14371</v>
      </c>
      <c r="D275" s="573" t="s">
        <v>2702</v>
      </c>
      <c r="E275" s="582">
        <v>12</v>
      </c>
      <c r="F275" s="583" t="s">
        <v>9294</v>
      </c>
    </row>
    <row r="276" spans="1:8" ht="145.19999999999999" x14ac:dyDescent="0.3">
      <c r="A276" s="581" t="s">
        <v>9026</v>
      </c>
      <c r="B276" s="244" t="s">
        <v>9027</v>
      </c>
      <c r="C276" s="244" t="s">
        <v>10615</v>
      </c>
      <c r="D276" s="573" t="s">
        <v>2702</v>
      </c>
      <c r="E276" s="582">
        <v>138</v>
      </c>
      <c r="F276" s="583" t="s">
        <v>9295</v>
      </c>
    </row>
    <row r="277" spans="1:8" ht="145.19999999999999" x14ac:dyDescent="0.3">
      <c r="A277" s="581" t="s">
        <v>9028</v>
      </c>
      <c r="B277" s="244" t="s">
        <v>9029</v>
      </c>
      <c r="C277" s="244" t="s">
        <v>10616</v>
      </c>
      <c r="D277" s="573" t="s">
        <v>2702</v>
      </c>
      <c r="E277" s="582">
        <v>90</v>
      </c>
      <c r="F277" s="584" t="s">
        <v>9296</v>
      </c>
    </row>
    <row r="278" spans="1:8" ht="118.8" x14ac:dyDescent="0.3">
      <c r="A278" s="581" t="s">
        <v>9030</v>
      </c>
      <c r="B278" s="244" t="s">
        <v>9031</v>
      </c>
      <c r="C278" s="244" t="s">
        <v>9032</v>
      </c>
      <c r="D278" s="573" t="s">
        <v>2702</v>
      </c>
      <c r="E278" s="582">
        <v>82.8</v>
      </c>
      <c r="F278" s="583" t="s">
        <v>9295</v>
      </c>
    </row>
    <row r="279" spans="1:8" ht="118.8" x14ac:dyDescent="0.3">
      <c r="A279" s="581" t="s">
        <v>9033</v>
      </c>
      <c r="B279" s="244" t="s">
        <v>9034</v>
      </c>
      <c r="C279" s="244" t="s">
        <v>10617</v>
      </c>
      <c r="D279" s="573" t="s">
        <v>2702</v>
      </c>
      <c r="E279" s="582">
        <v>54</v>
      </c>
      <c r="F279" s="583" t="s">
        <v>9298</v>
      </c>
    </row>
    <row r="280" spans="1:8" ht="145.19999999999999" x14ac:dyDescent="0.3">
      <c r="A280" s="68" t="s">
        <v>10497</v>
      </c>
      <c r="B280" s="68" t="s">
        <v>10498</v>
      </c>
      <c r="C280" s="68" t="s">
        <v>10499</v>
      </c>
      <c r="D280" s="571" t="s">
        <v>2702</v>
      </c>
      <c r="E280" s="550">
        <v>138</v>
      </c>
      <c r="F280" s="571" t="s">
        <v>9295</v>
      </c>
    </row>
    <row r="281" spans="1:8" ht="145.19999999999999" x14ac:dyDescent="0.3">
      <c r="A281" s="68" t="s">
        <v>10500</v>
      </c>
      <c r="B281" s="68" t="s">
        <v>10501</v>
      </c>
      <c r="C281" s="68" t="s">
        <v>10502</v>
      </c>
      <c r="D281" s="571" t="s">
        <v>2702</v>
      </c>
      <c r="E281" s="550">
        <v>90</v>
      </c>
      <c r="F281" s="571" t="s">
        <v>9296</v>
      </c>
    </row>
    <row r="282" spans="1:8" ht="118.8" x14ac:dyDescent="0.3">
      <c r="A282" s="68" t="s">
        <v>10503</v>
      </c>
      <c r="B282" s="68" t="s">
        <v>10504</v>
      </c>
      <c r="C282" s="68" t="s">
        <v>10505</v>
      </c>
      <c r="D282" s="571" t="s">
        <v>2702</v>
      </c>
      <c r="E282" s="550">
        <v>82.8</v>
      </c>
      <c r="F282" s="571" t="s">
        <v>9297</v>
      </c>
    </row>
    <row r="283" spans="1:8" ht="118.8" x14ac:dyDescent="0.3">
      <c r="A283" s="68" t="s">
        <v>10506</v>
      </c>
      <c r="B283" s="68" t="s">
        <v>10507</v>
      </c>
      <c r="C283" s="68" t="s">
        <v>10508</v>
      </c>
      <c r="D283" s="571" t="s">
        <v>2702</v>
      </c>
      <c r="E283" s="550">
        <v>54</v>
      </c>
      <c r="F283" s="571" t="s">
        <v>9298</v>
      </c>
    </row>
    <row r="284" spans="1:8" ht="132" x14ac:dyDescent="0.3">
      <c r="A284" s="770" t="s">
        <v>14116</v>
      </c>
      <c r="B284" s="293" t="s">
        <v>8948</v>
      </c>
      <c r="C284" s="381" t="s">
        <v>14117</v>
      </c>
      <c r="D284" s="269" t="s">
        <v>124</v>
      </c>
      <c r="E284" s="852">
        <v>12</v>
      </c>
      <c r="F284" s="583" t="s">
        <v>9294</v>
      </c>
    </row>
    <row r="285" spans="1:8" ht="132" x14ac:dyDescent="0.3">
      <c r="A285" s="770" t="s">
        <v>14118</v>
      </c>
      <c r="B285" s="293" t="s">
        <v>8949</v>
      </c>
      <c r="C285" s="381" t="s">
        <v>14119</v>
      </c>
      <c r="D285" s="269" t="s">
        <v>124</v>
      </c>
      <c r="E285" s="852">
        <f>120/5</f>
        <v>24</v>
      </c>
      <c r="F285" s="583" t="s">
        <v>9294</v>
      </c>
    </row>
    <row r="286" spans="1:8" x14ac:dyDescent="0.3">
      <c r="A286" s="640"/>
      <c r="B286" s="640"/>
      <c r="C286" s="640"/>
      <c r="D286" s="821"/>
      <c r="E286" s="839"/>
      <c r="F286" s="821"/>
    </row>
    <row r="288" spans="1:8" ht="70.5" customHeight="1" x14ac:dyDescent="0.3">
      <c r="A288" s="1071" t="s">
        <v>14101</v>
      </c>
      <c r="B288" s="1071"/>
      <c r="C288" s="1071"/>
      <c r="D288" s="1071"/>
      <c r="E288" s="1071"/>
      <c r="F288" s="851"/>
      <c r="G288" s="851"/>
      <c r="H288" s="851"/>
    </row>
  </sheetData>
  <mergeCells count="1">
    <mergeCell ref="A288:E288"/>
  </mergeCells>
  <pageMargins left="0.70866141732283472" right="0.70866141732283472" top="0.74803149606299213" bottom="0.74803149606299213" header="0.31496062992125984" footer="0.31496062992125984"/>
  <pageSetup paperSize="9" scale="36" fitToHeight="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9EA8-6615-4D02-AB3A-7FFF199A065F}">
  <sheetPr>
    <tabColor theme="0" tint="-0.14999847407452621"/>
  </sheetPr>
  <dimension ref="A1:G12"/>
  <sheetViews>
    <sheetView workbookViewId="0"/>
  </sheetViews>
  <sheetFormatPr defaultColWidth="11.44140625" defaultRowHeight="13.2" x14ac:dyDescent="0.25"/>
  <cols>
    <col min="1" max="1" width="14.44140625" style="343" customWidth="1"/>
    <col min="2" max="2" width="23.5546875" style="10" customWidth="1"/>
    <col min="3" max="3" width="106.44140625" style="343" customWidth="1"/>
    <col min="4" max="4" width="6.5546875" style="343" customWidth="1"/>
    <col min="5" max="5" width="6.5546875" style="701" bestFit="1" customWidth="1"/>
    <col min="6" max="6" width="29.5546875" style="343" customWidth="1"/>
    <col min="7" max="16384" width="11.44140625" style="10"/>
  </cols>
  <sheetData>
    <row r="1" spans="1:7" ht="17.399999999999999" x14ac:dyDescent="0.25">
      <c r="A1" s="420" t="s">
        <v>11786</v>
      </c>
      <c r="B1" s="699"/>
      <c r="C1" s="700"/>
      <c r="D1" s="700"/>
      <c r="G1" s="700"/>
    </row>
    <row r="2" spans="1:7" x14ac:dyDescent="0.25">
      <c r="A2" s="417"/>
      <c r="C2" s="417"/>
      <c r="D2" s="417"/>
    </row>
    <row r="3" spans="1:7" s="705" customFormat="1" ht="39.6" x14ac:dyDescent="0.3">
      <c r="A3" s="702" t="s">
        <v>8653</v>
      </c>
      <c r="B3" s="702" t="s">
        <v>1</v>
      </c>
      <c r="C3" s="702" t="s">
        <v>10401</v>
      </c>
      <c r="D3" s="262" t="s">
        <v>3</v>
      </c>
      <c r="E3" s="703" t="s">
        <v>126</v>
      </c>
      <c r="F3" s="704" t="s">
        <v>128</v>
      </c>
      <c r="G3" s="704" t="s">
        <v>676</v>
      </c>
    </row>
    <row r="4" spans="1:7" s="709" customFormat="1" ht="79.2" x14ac:dyDescent="0.25">
      <c r="A4" s="381" t="s">
        <v>11411</v>
      </c>
      <c r="B4" s="706" t="s">
        <v>11371</v>
      </c>
      <c r="C4" s="707" t="s">
        <v>11372</v>
      </c>
      <c r="D4" s="289" t="s">
        <v>124</v>
      </c>
      <c r="E4" s="708">
        <v>41.4</v>
      </c>
      <c r="F4" s="234" t="s">
        <v>11373</v>
      </c>
      <c r="G4" s="278">
        <v>180</v>
      </c>
    </row>
    <row r="5" spans="1:7" s="709" customFormat="1" ht="184.8" x14ac:dyDescent="0.25">
      <c r="A5" s="381" t="s">
        <v>11412</v>
      </c>
      <c r="B5" s="706" t="s">
        <v>11375</v>
      </c>
      <c r="C5" s="707" t="s">
        <v>11376</v>
      </c>
      <c r="D5" s="289" t="s">
        <v>124</v>
      </c>
      <c r="E5" s="708">
        <v>16.559999999999999</v>
      </c>
      <c r="F5" s="234" t="s">
        <v>11373</v>
      </c>
      <c r="G5" s="270">
        <f>6*60/5</f>
        <v>72</v>
      </c>
    </row>
    <row r="6" spans="1:7" s="709" customFormat="1" ht="189" customHeight="1" x14ac:dyDescent="0.25">
      <c r="A6" s="381" t="s">
        <v>11413</v>
      </c>
      <c r="B6" s="706" t="s">
        <v>11378</v>
      </c>
      <c r="C6" s="707" t="s">
        <v>11379</v>
      </c>
      <c r="D6" s="289" t="s">
        <v>124</v>
      </c>
      <c r="E6" s="708">
        <v>41.4</v>
      </c>
      <c r="F6" s="234" t="s">
        <v>11373</v>
      </c>
      <c r="G6" s="278">
        <v>180</v>
      </c>
    </row>
    <row r="7" spans="1:7" s="709" customFormat="1" ht="184.8" x14ac:dyDescent="0.25">
      <c r="A7" s="381" t="s">
        <v>11414</v>
      </c>
      <c r="B7" s="706" t="s">
        <v>11381</v>
      </c>
      <c r="C7" s="707" t="s">
        <v>11382</v>
      </c>
      <c r="D7" s="289" t="s">
        <v>124</v>
      </c>
      <c r="E7" s="708">
        <v>16.559999999999999</v>
      </c>
      <c r="F7" s="234" t="s">
        <v>11373</v>
      </c>
      <c r="G7" s="270">
        <f>6*60/5</f>
        <v>72</v>
      </c>
    </row>
    <row r="8" spans="1:7" s="709" customFormat="1" ht="171.6" x14ac:dyDescent="0.25">
      <c r="A8" s="381" t="s">
        <v>11415</v>
      </c>
      <c r="B8" s="706" t="s">
        <v>11384</v>
      </c>
      <c r="C8" s="707" t="s">
        <v>11385</v>
      </c>
      <c r="D8" s="289" t="s">
        <v>124</v>
      </c>
      <c r="E8" s="708">
        <v>41.4</v>
      </c>
      <c r="F8" s="234" t="s">
        <v>11373</v>
      </c>
      <c r="G8" s="278">
        <v>180</v>
      </c>
    </row>
    <row r="9" spans="1:7" s="709" customFormat="1" ht="66" x14ac:dyDescent="0.25">
      <c r="A9" s="381" t="s">
        <v>11416</v>
      </c>
      <c r="B9" s="706" t="s">
        <v>11387</v>
      </c>
      <c r="C9" s="707" t="s">
        <v>11388</v>
      </c>
      <c r="D9" s="289" t="s">
        <v>124</v>
      </c>
      <c r="E9" s="708">
        <v>20.7</v>
      </c>
      <c r="F9" s="234" t="s">
        <v>11373</v>
      </c>
      <c r="G9" s="278">
        <v>90</v>
      </c>
    </row>
    <row r="10" spans="1:7" s="709" customFormat="1" ht="66" x14ac:dyDescent="0.25">
      <c r="A10" s="381" t="s">
        <v>11417</v>
      </c>
      <c r="B10" s="706" t="s">
        <v>11390</v>
      </c>
      <c r="C10" s="707" t="s">
        <v>11391</v>
      </c>
      <c r="D10" s="289" t="s">
        <v>124</v>
      </c>
      <c r="E10" s="708">
        <v>20.7</v>
      </c>
      <c r="F10" s="234" t="s">
        <v>11373</v>
      </c>
      <c r="G10" s="278">
        <v>90</v>
      </c>
    </row>
    <row r="11" spans="1:7" s="709" customFormat="1" ht="52.8" x14ac:dyDescent="0.25">
      <c r="A11" s="381" t="s">
        <v>11418</v>
      </c>
      <c r="B11" s="706" t="s">
        <v>11393</v>
      </c>
      <c r="C11" s="707" t="s">
        <v>11394</v>
      </c>
      <c r="D11" s="289" t="s">
        <v>124</v>
      </c>
      <c r="E11" s="708">
        <v>20.7</v>
      </c>
      <c r="F11" s="234" t="s">
        <v>11373</v>
      </c>
      <c r="G11" s="278">
        <v>90</v>
      </c>
    </row>
    <row r="12" spans="1:7" s="709" customFormat="1" ht="39.6" x14ac:dyDescent="0.25">
      <c r="A12" s="381" t="s">
        <v>11419</v>
      </c>
      <c r="B12" s="706" t="s">
        <v>11396</v>
      </c>
      <c r="C12" s="707" t="s">
        <v>11397</v>
      </c>
      <c r="D12" s="289" t="s">
        <v>124</v>
      </c>
      <c r="E12" s="708">
        <v>27.599999999999998</v>
      </c>
      <c r="F12" s="234" t="s">
        <v>11373</v>
      </c>
      <c r="G12" s="278">
        <v>120</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F3E1E-B9DD-4BC9-81B5-6469C826C3EC}">
  <sheetPr>
    <tabColor theme="0" tint="-0.14999847407452621"/>
  </sheetPr>
  <dimension ref="A1:G12"/>
  <sheetViews>
    <sheetView workbookViewId="0"/>
  </sheetViews>
  <sheetFormatPr defaultColWidth="11.44140625" defaultRowHeight="13.2" x14ac:dyDescent="0.25"/>
  <cols>
    <col min="1" max="1" width="14.44140625" style="343" customWidth="1"/>
    <col min="2" max="2" width="23.5546875" style="10" customWidth="1"/>
    <col min="3" max="3" width="106.44140625" style="343" customWidth="1"/>
    <col min="4" max="4" width="6.5546875" style="343" customWidth="1"/>
    <col min="5" max="5" width="6.5546875" style="701" bestFit="1" customWidth="1"/>
    <col min="6" max="6" width="29.5546875" style="343" customWidth="1"/>
    <col min="7" max="16384" width="11.44140625" style="10"/>
  </cols>
  <sheetData>
    <row r="1" spans="1:7" ht="17.399999999999999" x14ac:dyDescent="0.25">
      <c r="A1" s="420" t="s">
        <v>11787</v>
      </c>
      <c r="B1" s="700"/>
      <c r="C1" s="700"/>
      <c r="D1" s="700"/>
      <c r="G1" s="700"/>
    </row>
    <row r="2" spans="1:7" x14ac:dyDescent="0.25">
      <c r="A2" s="417"/>
      <c r="C2" s="417"/>
      <c r="D2" s="417"/>
    </row>
    <row r="3" spans="1:7" s="705" customFormat="1" ht="39.6" x14ac:dyDescent="0.3">
      <c r="A3" s="702" t="s">
        <v>8653</v>
      </c>
      <c r="B3" s="702" t="s">
        <v>1</v>
      </c>
      <c r="C3" s="702" t="s">
        <v>10401</v>
      </c>
      <c r="D3" s="262" t="s">
        <v>3</v>
      </c>
      <c r="E3" s="703" t="s">
        <v>126</v>
      </c>
      <c r="F3" s="704" t="s">
        <v>128</v>
      </c>
      <c r="G3" s="704" t="s">
        <v>676</v>
      </c>
    </row>
    <row r="4" spans="1:7" s="709" customFormat="1" ht="79.2" x14ac:dyDescent="0.25">
      <c r="A4" s="381" t="s">
        <v>11420</v>
      </c>
      <c r="B4" s="706" t="s">
        <v>11371</v>
      </c>
      <c r="C4" s="707" t="s">
        <v>11372</v>
      </c>
      <c r="D4" s="289" t="s">
        <v>124</v>
      </c>
      <c r="E4" s="708">
        <v>27</v>
      </c>
      <c r="F4" s="234" t="s">
        <v>11399</v>
      </c>
      <c r="G4" s="278">
        <v>180</v>
      </c>
    </row>
    <row r="5" spans="1:7" s="709" customFormat="1" ht="184.8" x14ac:dyDescent="0.25">
      <c r="A5" s="381" t="s">
        <v>11421</v>
      </c>
      <c r="B5" s="706" t="s">
        <v>11375</v>
      </c>
      <c r="C5" s="707" t="s">
        <v>11376</v>
      </c>
      <c r="D5" s="289" t="s">
        <v>124</v>
      </c>
      <c r="E5" s="708">
        <v>10.8</v>
      </c>
      <c r="F5" s="234" t="s">
        <v>11401</v>
      </c>
      <c r="G5" s="270">
        <f>6*60/5</f>
        <v>72</v>
      </c>
    </row>
    <row r="6" spans="1:7" s="709" customFormat="1" ht="189" customHeight="1" x14ac:dyDescent="0.25">
      <c r="A6" s="381" t="s">
        <v>11422</v>
      </c>
      <c r="B6" s="706" t="s">
        <v>11378</v>
      </c>
      <c r="C6" s="707" t="s">
        <v>11379</v>
      </c>
      <c r="D6" s="289" t="s">
        <v>124</v>
      </c>
      <c r="E6" s="708">
        <v>27</v>
      </c>
      <c r="F6" s="234" t="s">
        <v>11401</v>
      </c>
      <c r="G6" s="278">
        <v>180</v>
      </c>
    </row>
    <row r="7" spans="1:7" s="709" customFormat="1" ht="184.8" x14ac:dyDescent="0.25">
      <c r="A7" s="381" t="s">
        <v>11423</v>
      </c>
      <c r="B7" s="706" t="s">
        <v>11381</v>
      </c>
      <c r="C7" s="707" t="s">
        <v>11382</v>
      </c>
      <c r="D7" s="289" t="s">
        <v>124</v>
      </c>
      <c r="E7" s="708">
        <v>10.8</v>
      </c>
      <c r="F7" s="234" t="s">
        <v>11401</v>
      </c>
      <c r="G7" s="270">
        <f>6*60/5</f>
        <v>72</v>
      </c>
    </row>
    <row r="8" spans="1:7" s="709" customFormat="1" ht="171.6" x14ac:dyDescent="0.25">
      <c r="A8" s="381" t="s">
        <v>11424</v>
      </c>
      <c r="B8" s="706" t="s">
        <v>11384</v>
      </c>
      <c r="C8" s="707" t="s">
        <v>11385</v>
      </c>
      <c r="D8" s="289" t="s">
        <v>124</v>
      </c>
      <c r="E8" s="708">
        <v>27</v>
      </c>
      <c r="F8" s="234" t="s">
        <v>11401</v>
      </c>
      <c r="G8" s="278">
        <v>180</v>
      </c>
    </row>
    <row r="9" spans="1:7" s="709" customFormat="1" ht="66" x14ac:dyDescent="0.25">
      <c r="A9" s="381" t="s">
        <v>11425</v>
      </c>
      <c r="B9" s="706" t="s">
        <v>11387</v>
      </c>
      <c r="C9" s="707" t="s">
        <v>11388</v>
      </c>
      <c r="D9" s="289" t="s">
        <v>124</v>
      </c>
      <c r="E9" s="708">
        <v>13.5</v>
      </c>
      <c r="F9" s="234" t="s">
        <v>11401</v>
      </c>
      <c r="G9" s="278">
        <v>90</v>
      </c>
    </row>
    <row r="10" spans="1:7" s="709" customFormat="1" ht="66" x14ac:dyDescent="0.25">
      <c r="A10" s="381" t="s">
        <v>11426</v>
      </c>
      <c r="B10" s="706" t="s">
        <v>11390</v>
      </c>
      <c r="C10" s="707" t="s">
        <v>11391</v>
      </c>
      <c r="D10" s="289" t="s">
        <v>124</v>
      </c>
      <c r="E10" s="708">
        <v>13.5</v>
      </c>
      <c r="F10" s="234" t="s">
        <v>11401</v>
      </c>
      <c r="G10" s="278">
        <v>90</v>
      </c>
    </row>
    <row r="11" spans="1:7" s="709" customFormat="1" ht="52.8" x14ac:dyDescent="0.25">
      <c r="A11" s="381" t="s">
        <v>11427</v>
      </c>
      <c r="B11" s="706" t="s">
        <v>11393</v>
      </c>
      <c r="C11" s="707" t="s">
        <v>11394</v>
      </c>
      <c r="D11" s="289" t="s">
        <v>124</v>
      </c>
      <c r="E11" s="708">
        <v>13.5</v>
      </c>
      <c r="F11" s="234" t="s">
        <v>11401</v>
      </c>
      <c r="G11" s="278">
        <v>90</v>
      </c>
    </row>
    <row r="12" spans="1:7" s="709" customFormat="1" ht="26.4" x14ac:dyDescent="0.25">
      <c r="A12" s="381" t="s">
        <v>11428</v>
      </c>
      <c r="B12" s="706" t="s">
        <v>11396</v>
      </c>
      <c r="C12" s="707" t="s">
        <v>11397</v>
      </c>
      <c r="D12" s="289" t="s">
        <v>124</v>
      </c>
      <c r="E12" s="708">
        <v>18</v>
      </c>
      <c r="F12" s="234" t="s">
        <v>11401</v>
      </c>
      <c r="G12" s="278">
        <v>120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B3634-D684-4319-9EE0-FA3748396CBC}">
  <sheetPr>
    <pageSetUpPr fitToPage="1"/>
  </sheetPr>
  <dimension ref="A1:F113"/>
  <sheetViews>
    <sheetView zoomScale="90" zoomScaleNormal="90" workbookViewId="0"/>
  </sheetViews>
  <sheetFormatPr defaultColWidth="9.44140625" defaultRowHeight="14.4" x14ac:dyDescent="0.3"/>
  <cols>
    <col min="1" max="1" width="11.5546875" style="201" customWidth="1"/>
    <col min="2" max="2" width="23.44140625" style="201" customWidth="1"/>
    <col min="3" max="3" width="98.44140625" style="201" customWidth="1"/>
    <col min="4" max="4" width="9.44140625" style="201"/>
    <col min="5" max="5" width="8.44140625" style="201" customWidth="1"/>
    <col min="6" max="6" width="34.5546875" style="94" customWidth="1"/>
    <col min="7" max="16384" width="9.44140625" style="201"/>
  </cols>
  <sheetData>
    <row r="1" spans="1:6" ht="17.399999999999999" x14ac:dyDescent="0.3">
      <c r="A1" s="420" t="s">
        <v>11788</v>
      </c>
      <c r="B1" s="256"/>
      <c r="C1" s="256"/>
      <c r="D1" s="399"/>
      <c r="E1" s="400"/>
      <c r="F1" s="201"/>
    </row>
    <row r="3" spans="1:6" ht="39.6" x14ac:dyDescent="0.3">
      <c r="A3" s="260" t="s">
        <v>0</v>
      </c>
      <c r="B3" s="260" t="s">
        <v>1</v>
      </c>
      <c r="C3" s="261" t="s">
        <v>6932</v>
      </c>
      <c r="D3" s="262" t="s">
        <v>3</v>
      </c>
      <c r="E3" s="310" t="s">
        <v>126</v>
      </c>
      <c r="F3" s="262" t="s">
        <v>9126</v>
      </c>
    </row>
    <row r="4" spans="1:6" ht="39.6" x14ac:dyDescent="0.3">
      <c r="A4" s="589" t="s">
        <v>9035</v>
      </c>
      <c r="B4" s="590" t="s">
        <v>6805</v>
      </c>
      <c r="C4" s="590" t="s">
        <v>10665</v>
      </c>
      <c r="D4" s="591" t="s">
        <v>2702</v>
      </c>
      <c r="E4" s="592">
        <v>24</v>
      </c>
      <c r="F4" s="402" t="s">
        <v>9127</v>
      </c>
    </row>
    <row r="5" spans="1:6" ht="66" x14ac:dyDescent="0.3">
      <c r="A5" s="593" t="s">
        <v>9036</v>
      </c>
      <c r="B5" s="594" t="s">
        <v>8943</v>
      </c>
      <c r="C5" s="594" t="s">
        <v>10666</v>
      </c>
      <c r="D5" s="595" t="s">
        <v>2702</v>
      </c>
      <c r="E5" s="596">
        <v>48</v>
      </c>
      <c r="F5" s="597" t="s">
        <v>9128</v>
      </c>
    </row>
    <row r="6" spans="1:6" ht="52.8" x14ac:dyDescent="0.3">
      <c r="A6" s="393" t="s">
        <v>9037</v>
      </c>
      <c r="B6" s="570" t="s">
        <v>6809</v>
      </c>
      <c r="C6" s="570" t="s">
        <v>10732</v>
      </c>
      <c r="D6" s="92" t="s">
        <v>2702</v>
      </c>
      <c r="E6" s="390">
        <v>64</v>
      </c>
      <c r="F6" s="571" t="s">
        <v>10618</v>
      </c>
    </row>
    <row r="7" spans="1:6" ht="52.8" x14ac:dyDescent="0.3">
      <c r="A7" s="393" t="s">
        <v>9038</v>
      </c>
      <c r="B7" s="392" t="s">
        <v>10619</v>
      </c>
      <c r="C7" s="576" t="s">
        <v>10620</v>
      </c>
      <c r="D7" s="92" t="s">
        <v>2702</v>
      </c>
      <c r="E7" s="390">
        <v>20.7</v>
      </c>
      <c r="F7" s="571" t="s">
        <v>9129</v>
      </c>
    </row>
    <row r="8" spans="1:6" ht="92.4" x14ac:dyDescent="0.3">
      <c r="A8" s="393" t="s">
        <v>9039</v>
      </c>
      <c r="B8" s="570" t="s">
        <v>10517</v>
      </c>
      <c r="C8" s="570" t="s">
        <v>10621</v>
      </c>
      <c r="D8" s="92" t="s">
        <v>2702</v>
      </c>
      <c r="E8" s="390">
        <v>3</v>
      </c>
      <c r="F8" s="571" t="s">
        <v>9129</v>
      </c>
    </row>
    <row r="9" spans="1:6" ht="118.8" x14ac:dyDescent="0.3">
      <c r="A9" s="393" t="s">
        <v>9040</v>
      </c>
      <c r="B9" s="570" t="s">
        <v>10544</v>
      </c>
      <c r="C9" s="570" t="s">
        <v>10622</v>
      </c>
      <c r="D9" s="92" t="s">
        <v>2702</v>
      </c>
      <c r="E9" s="390">
        <v>6</v>
      </c>
      <c r="F9" s="571" t="s">
        <v>9129</v>
      </c>
    </row>
    <row r="10" spans="1:6" ht="66" x14ac:dyDescent="0.3">
      <c r="A10" s="393" t="s">
        <v>9041</v>
      </c>
      <c r="B10" s="392" t="s">
        <v>10623</v>
      </c>
      <c r="C10" s="393" t="s">
        <v>10624</v>
      </c>
      <c r="D10" s="92" t="s">
        <v>2702</v>
      </c>
      <c r="E10" s="390">
        <v>36</v>
      </c>
      <c r="F10" s="571" t="s">
        <v>9130</v>
      </c>
    </row>
    <row r="11" spans="1:6" ht="79.2" x14ac:dyDescent="0.3">
      <c r="A11" s="393" t="s">
        <v>9042</v>
      </c>
      <c r="B11" s="392" t="s">
        <v>10625</v>
      </c>
      <c r="C11" s="393" t="s">
        <v>10626</v>
      </c>
      <c r="D11" s="92" t="s">
        <v>2702</v>
      </c>
      <c r="E11" s="390">
        <v>36</v>
      </c>
      <c r="F11" s="571" t="s">
        <v>9130</v>
      </c>
    </row>
    <row r="12" spans="1:6" ht="39.6" x14ac:dyDescent="0.3">
      <c r="A12" s="393" t="s">
        <v>9043</v>
      </c>
      <c r="B12" s="392" t="s">
        <v>8961</v>
      </c>
      <c r="C12" s="556" t="s">
        <v>10670</v>
      </c>
      <c r="D12" s="92" t="s">
        <v>2702</v>
      </c>
      <c r="E12" s="390">
        <v>6</v>
      </c>
      <c r="F12" s="571" t="s">
        <v>9129</v>
      </c>
    </row>
    <row r="13" spans="1:6" ht="39.6" x14ac:dyDescent="0.3">
      <c r="A13" s="393" t="s">
        <v>9044</v>
      </c>
      <c r="B13" s="68" t="s">
        <v>8945</v>
      </c>
      <c r="C13" s="68" t="s">
        <v>10627</v>
      </c>
      <c r="D13" s="92" t="s">
        <v>2702</v>
      </c>
      <c r="E13" s="390">
        <v>18</v>
      </c>
      <c r="F13" s="571" t="s">
        <v>9129</v>
      </c>
    </row>
    <row r="14" spans="1:6" ht="66" x14ac:dyDescent="0.3">
      <c r="A14" s="393" t="s">
        <v>10318</v>
      </c>
      <c r="B14" s="392" t="s">
        <v>10319</v>
      </c>
      <c r="C14" s="393" t="s">
        <v>10628</v>
      </c>
      <c r="D14" s="92" t="s">
        <v>2702</v>
      </c>
      <c r="E14" s="390">
        <v>72</v>
      </c>
      <c r="F14" s="571" t="s">
        <v>9130</v>
      </c>
    </row>
    <row r="15" spans="1:6" ht="79.2" x14ac:dyDescent="0.3">
      <c r="A15" s="393" t="s">
        <v>10320</v>
      </c>
      <c r="B15" s="392" t="s">
        <v>10321</v>
      </c>
      <c r="C15" s="393" t="s">
        <v>10322</v>
      </c>
      <c r="D15" s="92" t="s">
        <v>2702</v>
      </c>
      <c r="E15" s="390">
        <v>72</v>
      </c>
      <c r="F15" s="571" t="s">
        <v>9130</v>
      </c>
    </row>
    <row r="16" spans="1:6" ht="66" x14ac:dyDescent="0.3">
      <c r="A16" s="393" t="s">
        <v>10315</v>
      </c>
      <c r="B16" s="570" t="s">
        <v>10316</v>
      </c>
      <c r="C16" s="569" t="s">
        <v>10317</v>
      </c>
      <c r="D16" s="92" t="s">
        <v>2702</v>
      </c>
      <c r="E16" s="390">
        <v>6</v>
      </c>
      <c r="F16" s="571" t="s">
        <v>9129</v>
      </c>
    </row>
    <row r="17" spans="1:6" ht="115.5" customHeight="1" x14ac:dyDescent="0.3">
      <c r="A17" s="393" t="s">
        <v>9045</v>
      </c>
      <c r="B17" s="68" t="s">
        <v>8948</v>
      </c>
      <c r="C17" s="68" t="s">
        <v>10629</v>
      </c>
      <c r="D17" s="92" t="s">
        <v>2702</v>
      </c>
      <c r="E17" s="390">
        <v>12</v>
      </c>
      <c r="F17" s="571" t="s">
        <v>9129</v>
      </c>
    </row>
    <row r="18" spans="1:6" ht="79.2" x14ac:dyDescent="0.3">
      <c r="A18" s="393" t="s">
        <v>9046</v>
      </c>
      <c r="B18" s="68" t="s">
        <v>8949</v>
      </c>
      <c r="C18" s="68" t="s">
        <v>10630</v>
      </c>
      <c r="D18" s="92" t="s">
        <v>2702</v>
      </c>
      <c r="E18" s="390">
        <v>24</v>
      </c>
      <c r="F18" s="571" t="s">
        <v>9129</v>
      </c>
    </row>
    <row r="19" spans="1:6" ht="66" x14ac:dyDescent="0.3">
      <c r="A19" s="393" t="s">
        <v>10312</v>
      </c>
      <c r="B19" s="392" t="s">
        <v>10313</v>
      </c>
      <c r="C19" s="576" t="s">
        <v>10314</v>
      </c>
      <c r="D19" s="92" t="s">
        <v>2702</v>
      </c>
      <c r="E19" s="390">
        <v>6</v>
      </c>
      <c r="F19" s="571" t="s">
        <v>9129</v>
      </c>
    </row>
    <row r="20" spans="1:6" ht="165" customHeight="1" x14ac:dyDescent="0.3">
      <c r="A20" s="393" t="s">
        <v>9047</v>
      </c>
      <c r="B20" s="392" t="s">
        <v>7356</v>
      </c>
      <c r="C20" s="668" t="s">
        <v>11354</v>
      </c>
      <c r="D20" s="92" t="s">
        <v>2702</v>
      </c>
      <c r="E20" s="390">
        <v>13.799999999999999</v>
      </c>
      <c r="F20" s="571" t="s">
        <v>9131</v>
      </c>
    </row>
    <row r="21" spans="1:6" ht="142.5" customHeight="1" x14ac:dyDescent="0.3">
      <c r="A21" s="393" t="s">
        <v>9048</v>
      </c>
      <c r="B21" s="392" t="s">
        <v>7362</v>
      </c>
      <c r="C21" s="668" t="s">
        <v>11355</v>
      </c>
      <c r="D21" s="92" t="s">
        <v>2702</v>
      </c>
      <c r="E21" s="390">
        <v>6.8999999999999995</v>
      </c>
      <c r="F21" s="571" t="s">
        <v>9131</v>
      </c>
    </row>
    <row r="22" spans="1:6" ht="92.4" x14ac:dyDescent="0.3">
      <c r="A22" s="393" t="s">
        <v>9049</v>
      </c>
      <c r="B22" s="392" t="s">
        <v>9050</v>
      </c>
      <c r="C22" s="668" t="s">
        <v>11356</v>
      </c>
      <c r="D22" s="92" t="s">
        <v>2702</v>
      </c>
      <c r="E22" s="390">
        <v>13.799999999999999</v>
      </c>
      <c r="F22" s="571" t="s">
        <v>9131</v>
      </c>
    </row>
    <row r="23" spans="1:6" ht="135.75" customHeight="1" x14ac:dyDescent="0.3">
      <c r="A23" s="393" t="s">
        <v>9051</v>
      </c>
      <c r="B23" s="392" t="s">
        <v>10671</v>
      </c>
      <c r="C23" s="668" t="s">
        <v>11358</v>
      </c>
      <c r="D23" s="92" t="s">
        <v>2702</v>
      </c>
      <c r="E23" s="390">
        <v>4</v>
      </c>
      <c r="F23" s="585" t="s">
        <v>10385</v>
      </c>
    </row>
    <row r="24" spans="1:6" ht="66" x14ac:dyDescent="0.3">
      <c r="A24" s="393" t="s">
        <v>9052</v>
      </c>
      <c r="B24" s="570" t="s">
        <v>9053</v>
      </c>
      <c r="C24" s="669" t="s">
        <v>11359</v>
      </c>
      <c r="D24" s="92" t="s">
        <v>2702</v>
      </c>
      <c r="E24" s="390">
        <v>12</v>
      </c>
      <c r="F24" s="571" t="s">
        <v>9132</v>
      </c>
    </row>
    <row r="25" spans="1:6" ht="52.8" x14ac:dyDescent="0.3">
      <c r="A25" s="393" t="s">
        <v>9054</v>
      </c>
      <c r="B25" s="570" t="s">
        <v>6799</v>
      </c>
      <c r="C25" s="669" t="s">
        <v>11357</v>
      </c>
      <c r="D25" s="92" t="s">
        <v>2702</v>
      </c>
      <c r="E25" s="390">
        <v>20.7</v>
      </c>
      <c r="F25" s="585" t="s">
        <v>9131</v>
      </c>
    </row>
    <row r="26" spans="1:6" ht="66" x14ac:dyDescent="0.3">
      <c r="A26" s="393" t="s">
        <v>9055</v>
      </c>
      <c r="B26" s="68" t="s">
        <v>10631</v>
      </c>
      <c r="C26" s="669" t="s">
        <v>11360</v>
      </c>
      <c r="D26" s="92" t="s">
        <v>2702</v>
      </c>
      <c r="E26" s="390">
        <v>6</v>
      </c>
      <c r="F26" s="585" t="s">
        <v>10632</v>
      </c>
    </row>
    <row r="27" spans="1:6" ht="79.2" x14ac:dyDescent="0.3">
      <c r="A27" s="393" t="s">
        <v>9056</v>
      </c>
      <c r="B27" s="392" t="s">
        <v>9057</v>
      </c>
      <c r="C27" s="392" t="s">
        <v>10633</v>
      </c>
      <c r="D27" s="92" t="s">
        <v>2702</v>
      </c>
      <c r="E27" s="390">
        <v>12</v>
      </c>
      <c r="F27" s="585" t="s">
        <v>9135</v>
      </c>
    </row>
    <row r="28" spans="1:6" ht="66" x14ac:dyDescent="0.3">
      <c r="A28" s="393" t="s">
        <v>9058</v>
      </c>
      <c r="B28" s="392" t="s">
        <v>9059</v>
      </c>
      <c r="C28" s="392" t="s">
        <v>10634</v>
      </c>
      <c r="D28" s="92" t="s">
        <v>2702</v>
      </c>
      <c r="E28" s="390">
        <v>3</v>
      </c>
      <c r="F28" s="585" t="s">
        <v>9135</v>
      </c>
    </row>
    <row r="29" spans="1:6" ht="92.4" x14ac:dyDescent="0.3">
      <c r="A29" s="393" t="s">
        <v>9060</v>
      </c>
      <c r="B29" s="393" t="s">
        <v>10635</v>
      </c>
      <c r="C29" s="668" t="s">
        <v>11361</v>
      </c>
      <c r="D29" s="92" t="s">
        <v>2702</v>
      </c>
      <c r="E29" s="390">
        <v>12</v>
      </c>
      <c r="F29" s="585" t="s">
        <v>10636</v>
      </c>
    </row>
    <row r="30" spans="1:6" ht="39.6" x14ac:dyDescent="0.3">
      <c r="A30" s="393" t="s">
        <v>9061</v>
      </c>
      <c r="B30" s="570" t="s">
        <v>6793</v>
      </c>
      <c r="C30" s="668" t="s">
        <v>11362</v>
      </c>
      <c r="D30" s="92" t="s">
        <v>2702</v>
      </c>
      <c r="E30" s="390">
        <v>6</v>
      </c>
      <c r="F30" s="571" t="s">
        <v>9133</v>
      </c>
    </row>
    <row r="31" spans="1:6" ht="52.8" x14ac:dyDescent="0.3">
      <c r="A31" s="393" t="s">
        <v>9062</v>
      </c>
      <c r="B31" s="570" t="s">
        <v>9063</v>
      </c>
      <c r="C31" s="669" t="s">
        <v>11363</v>
      </c>
      <c r="D31" s="92" t="s">
        <v>2702</v>
      </c>
      <c r="E31" s="390">
        <v>12</v>
      </c>
      <c r="F31" s="571" t="s">
        <v>9133</v>
      </c>
    </row>
    <row r="32" spans="1:6" ht="39.6" x14ac:dyDescent="0.3">
      <c r="A32" s="393" t="s">
        <v>9064</v>
      </c>
      <c r="B32" s="68" t="s">
        <v>7945</v>
      </c>
      <c r="C32" s="68" t="s">
        <v>10323</v>
      </c>
      <c r="D32" s="92" t="s">
        <v>2702</v>
      </c>
      <c r="E32" s="571">
        <v>15.73</v>
      </c>
      <c r="F32" s="571" t="s">
        <v>7985</v>
      </c>
    </row>
    <row r="33" spans="1:6" ht="26.4" x14ac:dyDescent="0.3">
      <c r="A33" s="393" t="s">
        <v>9065</v>
      </c>
      <c r="B33" s="68" t="s">
        <v>6775</v>
      </c>
      <c r="C33" s="68" t="s">
        <v>6893</v>
      </c>
      <c r="D33" s="92" t="s">
        <v>2702</v>
      </c>
      <c r="E33" s="92">
        <v>3.6</v>
      </c>
      <c r="F33" s="571" t="s">
        <v>7985</v>
      </c>
    </row>
    <row r="34" spans="1:6" ht="26.4" x14ac:dyDescent="0.3">
      <c r="A34" s="393" t="s">
        <v>9066</v>
      </c>
      <c r="B34" s="68" t="s">
        <v>9067</v>
      </c>
      <c r="C34" s="68" t="s">
        <v>9068</v>
      </c>
      <c r="D34" s="92" t="s">
        <v>2702</v>
      </c>
      <c r="E34" s="92">
        <v>6.02</v>
      </c>
      <c r="F34" s="571" t="s">
        <v>7985</v>
      </c>
    </row>
    <row r="35" spans="1:6" ht="26.4" x14ac:dyDescent="0.3">
      <c r="A35" s="393" t="s">
        <v>9069</v>
      </c>
      <c r="B35" s="68" t="s">
        <v>6779</v>
      </c>
      <c r="C35" s="68" t="s">
        <v>6895</v>
      </c>
      <c r="D35" s="92" t="s">
        <v>2702</v>
      </c>
      <c r="E35" s="92">
        <v>10.87</v>
      </c>
      <c r="F35" s="571" t="s">
        <v>7985</v>
      </c>
    </row>
    <row r="36" spans="1:6" ht="39.6" x14ac:dyDescent="0.3">
      <c r="A36" s="393" t="s">
        <v>9070</v>
      </c>
      <c r="B36" s="68" t="s">
        <v>9071</v>
      </c>
      <c r="C36" s="68" t="s">
        <v>6900</v>
      </c>
      <c r="D36" s="92" t="s">
        <v>2702</v>
      </c>
      <c r="E36" s="92">
        <v>7.4</v>
      </c>
      <c r="F36" s="571" t="s">
        <v>7985</v>
      </c>
    </row>
    <row r="37" spans="1:6" ht="26.4" x14ac:dyDescent="0.3">
      <c r="A37" s="393" t="s">
        <v>9072</v>
      </c>
      <c r="B37" s="68" t="s">
        <v>6783</v>
      </c>
      <c r="C37" s="68" t="s">
        <v>6899</v>
      </c>
      <c r="D37" s="92" t="s">
        <v>2702</v>
      </c>
      <c r="E37" s="92">
        <v>10.64</v>
      </c>
      <c r="F37" s="571" t="s">
        <v>7985</v>
      </c>
    </row>
    <row r="38" spans="1:6" ht="52.8" x14ac:dyDescent="0.3">
      <c r="A38" s="393" t="s">
        <v>9073</v>
      </c>
      <c r="B38" s="68" t="s">
        <v>6785</v>
      </c>
      <c r="C38" s="68" t="s">
        <v>6898</v>
      </c>
      <c r="D38" s="92" t="s">
        <v>2702</v>
      </c>
      <c r="E38" s="92">
        <v>15.49</v>
      </c>
      <c r="F38" s="571" t="s">
        <v>7985</v>
      </c>
    </row>
    <row r="39" spans="1:6" ht="52.8" x14ac:dyDescent="0.3">
      <c r="A39" s="393" t="s">
        <v>9074</v>
      </c>
      <c r="B39" s="68" t="s">
        <v>6787</v>
      </c>
      <c r="C39" s="68" t="s">
        <v>6897</v>
      </c>
      <c r="D39" s="92" t="s">
        <v>2702</v>
      </c>
      <c r="E39" s="92">
        <v>21.96</v>
      </c>
      <c r="F39" s="571" t="s">
        <v>7985</v>
      </c>
    </row>
    <row r="40" spans="1:6" ht="26.4" x14ac:dyDescent="0.3">
      <c r="A40" s="393" t="s">
        <v>9075</v>
      </c>
      <c r="B40" s="570" t="s">
        <v>6789</v>
      </c>
      <c r="C40" s="570" t="s">
        <v>6896</v>
      </c>
      <c r="D40" s="92" t="s">
        <v>2702</v>
      </c>
      <c r="E40" s="92">
        <v>15.49</v>
      </c>
      <c r="F40" s="571" t="s">
        <v>7985</v>
      </c>
    </row>
    <row r="41" spans="1:6" ht="26.4" x14ac:dyDescent="0.3">
      <c r="A41" s="393" t="s">
        <v>9076</v>
      </c>
      <c r="B41" s="570" t="s">
        <v>6791</v>
      </c>
      <c r="C41" s="570" t="s">
        <v>6901</v>
      </c>
      <c r="D41" s="92" t="s">
        <v>2702</v>
      </c>
      <c r="E41" s="92">
        <v>21.96</v>
      </c>
      <c r="F41" s="571" t="s">
        <v>7985</v>
      </c>
    </row>
    <row r="42" spans="1:6" ht="26.4" x14ac:dyDescent="0.3">
      <c r="A42" s="393" t="s">
        <v>9077</v>
      </c>
      <c r="B42" s="570" t="s">
        <v>6793</v>
      </c>
      <c r="C42" s="570" t="s">
        <v>6902</v>
      </c>
      <c r="D42" s="92" t="s">
        <v>2702</v>
      </c>
      <c r="E42" s="92">
        <v>6.02</v>
      </c>
      <c r="F42" s="571" t="s">
        <v>7985</v>
      </c>
    </row>
    <row r="43" spans="1:6" ht="39.6" x14ac:dyDescent="0.3">
      <c r="A43" s="393" t="s">
        <v>9078</v>
      </c>
      <c r="B43" s="68" t="s">
        <v>9079</v>
      </c>
      <c r="C43" s="68" t="s">
        <v>9080</v>
      </c>
      <c r="D43" s="92" t="s">
        <v>2702</v>
      </c>
      <c r="E43" s="92">
        <v>13.86</v>
      </c>
      <c r="F43" s="571" t="s">
        <v>7985</v>
      </c>
    </row>
    <row r="44" spans="1:6" ht="52.8" x14ac:dyDescent="0.3">
      <c r="A44" s="393" t="s">
        <v>9081</v>
      </c>
      <c r="B44" s="68" t="s">
        <v>9082</v>
      </c>
      <c r="C44" s="68" t="s">
        <v>10733</v>
      </c>
      <c r="D44" s="92" t="s">
        <v>2702</v>
      </c>
      <c r="E44" s="571">
        <v>3.4499999999999997</v>
      </c>
      <c r="F44" s="571" t="s">
        <v>7985</v>
      </c>
    </row>
    <row r="45" spans="1:6" ht="39.6" x14ac:dyDescent="0.3">
      <c r="A45" s="393" t="s">
        <v>9083</v>
      </c>
      <c r="B45" s="68" t="s">
        <v>6797</v>
      </c>
      <c r="C45" s="68" t="s">
        <v>6903</v>
      </c>
      <c r="D45" s="92" t="s">
        <v>2702</v>
      </c>
      <c r="E45" s="316">
        <v>18.73</v>
      </c>
      <c r="F45" s="571" t="s">
        <v>7985</v>
      </c>
    </row>
    <row r="46" spans="1:6" ht="39.6" x14ac:dyDescent="0.3">
      <c r="A46" s="393" t="s">
        <v>9084</v>
      </c>
      <c r="B46" s="570" t="s">
        <v>6799</v>
      </c>
      <c r="C46" s="570" t="s">
        <v>7976</v>
      </c>
      <c r="D46" s="92" t="s">
        <v>2702</v>
      </c>
      <c r="E46" s="316">
        <v>18.73</v>
      </c>
      <c r="F46" s="571" t="s">
        <v>7985</v>
      </c>
    </row>
    <row r="47" spans="1:6" ht="79.2" x14ac:dyDescent="0.3">
      <c r="A47" s="393" t="s">
        <v>9085</v>
      </c>
      <c r="B47" s="570" t="s">
        <v>6801</v>
      </c>
      <c r="C47" s="570" t="s">
        <v>7973</v>
      </c>
      <c r="D47" s="92" t="s">
        <v>2702</v>
      </c>
      <c r="E47" s="316">
        <v>7.51</v>
      </c>
      <c r="F47" s="571" t="s">
        <v>7985</v>
      </c>
    </row>
    <row r="48" spans="1:6" ht="39.6" x14ac:dyDescent="0.3">
      <c r="A48" s="393" t="s">
        <v>9086</v>
      </c>
      <c r="B48" s="570" t="s">
        <v>9087</v>
      </c>
      <c r="C48" s="570" t="s">
        <v>6906</v>
      </c>
      <c r="D48" s="92" t="s">
        <v>2702</v>
      </c>
      <c r="E48" s="316">
        <v>10.64</v>
      </c>
      <c r="F48" s="571" t="s">
        <v>7985</v>
      </c>
    </row>
    <row r="49" spans="1:6" ht="39.6" x14ac:dyDescent="0.3">
      <c r="A49" s="393" t="s">
        <v>9088</v>
      </c>
      <c r="B49" s="392" t="s">
        <v>2661</v>
      </c>
      <c r="C49" s="393" t="s">
        <v>10571</v>
      </c>
      <c r="D49" s="92" t="s">
        <v>2702</v>
      </c>
      <c r="E49" s="390">
        <v>13.5</v>
      </c>
      <c r="F49" s="571" t="s">
        <v>9134</v>
      </c>
    </row>
    <row r="50" spans="1:6" ht="26.4" x14ac:dyDescent="0.3">
      <c r="A50" s="393" t="s">
        <v>9089</v>
      </c>
      <c r="B50" s="393" t="s">
        <v>9090</v>
      </c>
      <c r="C50" s="393" t="s">
        <v>10572</v>
      </c>
      <c r="D50" s="92" t="s">
        <v>2702</v>
      </c>
      <c r="E50" s="390">
        <v>4.5</v>
      </c>
      <c r="F50" s="571" t="s">
        <v>9134</v>
      </c>
    </row>
    <row r="51" spans="1:6" ht="26.4" x14ac:dyDescent="0.3">
      <c r="A51" s="393" t="s">
        <v>9091</v>
      </c>
      <c r="B51" s="392" t="s">
        <v>9092</v>
      </c>
      <c r="C51" s="393" t="s">
        <v>10573</v>
      </c>
      <c r="D51" s="92" t="s">
        <v>2702</v>
      </c>
      <c r="E51" s="390">
        <v>9</v>
      </c>
      <c r="F51" s="571" t="s">
        <v>9134</v>
      </c>
    </row>
    <row r="52" spans="1:6" ht="39.6" x14ac:dyDescent="0.3">
      <c r="A52" s="393" t="s">
        <v>9093</v>
      </c>
      <c r="B52" s="392" t="s">
        <v>9094</v>
      </c>
      <c r="C52" s="393" t="s">
        <v>10574</v>
      </c>
      <c r="D52" s="92" t="s">
        <v>2702</v>
      </c>
      <c r="E52" s="390">
        <v>4.5</v>
      </c>
      <c r="F52" s="571" t="s">
        <v>9134</v>
      </c>
    </row>
    <row r="53" spans="1:6" ht="26.4" x14ac:dyDescent="0.3">
      <c r="A53" s="393" t="s">
        <v>9095</v>
      </c>
      <c r="B53" s="392" t="s">
        <v>9096</v>
      </c>
      <c r="C53" s="393" t="s">
        <v>10575</v>
      </c>
      <c r="D53" s="92" t="s">
        <v>2702</v>
      </c>
      <c r="E53" s="390">
        <v>7.5</v>
      </c>
      <c r="F53" s="571" t="s">
        <v>9134</v>
      </c>
    </row>
    <row r="54" spans="1:6" ht="39.6" x14ac:dyDescent="0.3">
      <c r="A54" s="393" t="s">
        <v>9097</v>
      </c>
      <c r="B54" s="392" t="s">
        <v>9098</v>
      </c>
      <c r="C54" s="393" t="s">
        <v>10576</v>
      </c>
      <c r="D54" s="92" t="s">
        <v>2702</v>
      </c>
      <c r="E54" s="390">
        <v>12</v>
      </c>
      <c r="F54" s="571" t="s">
        <v>9134</v>
      </c>
    </row>
    <row r="55" spans="1:6" ht="26.4" x14ac:dyDescent="0.3">
      <c r="A55" s="393" t="s">
        <v>9100</v>
      </c>
      <c r="B55" s="392" t="s">
        <v>9101</v>
      </c>
      <c r="C55" s="393" t="s">
        <v>10324</v>
      </c>
      <c r="D55" s="92" t="s">
        <v>2702</v>
      </c>
      <c r="E55" s="390">
        <v>4.5</v>
      </c>
      <c r="F55" s="571" t="s">
        <v>9134</v>
      </c>
    </row>
    <row r="56" spans="1:6" ht="132" x14ac:dyDescent="0.3">
      <c r="A56" s="393" t="s">
        <v>9102</v>
      </c>
      <c r="B56" s="392" t="s">
        <v>10588</v>
      </c>
      <c r="C56" s="586" t="s">
        <v>10637</v>
      </c>
      <c r="D56" s="92" t="s">
        <v>2702</v>
      </c>
      <c r="E56" s="390">
        <v>9</v>
      </c>
      <c r="F56" s="571" t="s">
        <v>7642</v>
      </c>
    </row>
    <row r="57" spans="1:6" ht="132" x14ac:dyDescent="0.3">
      <c r="A57" s="393" t="s">
        <v>9103</v>
      </c>
      <c r="B57" s="392" t="s">
        <v>10589</v>
      </c>
      <c r="C57" s="586" t="s">
        <v>10638</v>
      </c>
      <c r="D57" s="92" t="s">
        <v>2702</v>
      </c>
      <c r="E57" s="390">
        <v>18</v>
      </c>
      <c r="F57" s="571" t="s">
        <v>7642</v>
      </c>
    </row>
    <row r="58" spans="1:6" ht="52.8" x14ac:dyDescent="0.3">
      <c r="A58" s="593" t="s">
        <v>9104</v>
      </c>
      <c r="B58" s="593" t="s">
        <v>10667</v>
      </c>
      <c r="C58" s="593" t="s">
        <v>10668</v>
      </c>
      <c r="D58" s="595" t="s">
        <v>2702</v>
      </c>
      <c r="E58" s="596">
        <v>24</v>
      </c>
      <c r="F58" s="598" t="s">
        <v>10669</v>
      </c>
    </row>
    <row r="59" spans="1:6" ht="26.4" x14ac:dyDescent="0.3">
      <c r="A59" s="393" t="s">
        <v>9105</v>
      </c>
      <c r="B59" s="392" t="s">
        <v>7386</v>
      </c>
      <c r="C59" s="393" t="s">
        <v>10639</v>
      </c>
      <c r="D59" s="92" t="s">
        <v>2702</v>
      </c>
      <c r="E59" s="390">
        <v>0.45999999999999996</v>
      </c>
      <c r="F59" s="571" t="s">
        <v>9131</v>
      </c>
    </row>
    <row r="60" spans="1:6" ht="26.4" x14ac:dyDescent="0.3">
      <c r="A60" s="393" t="s">
        <v>9106</v>
      </c>
      <c r="B60" s="392" t="s">
        <v>7415</v>
      </c>
      <c r="C60" s="393" t="s">
        <v>10640</v>
      </c>
      <c r="D60" s="92" t="s">
        <v>2702</v>
      </c>
      <c r="E60" s="390">
        <v>2</v>
      </c>
      <c r="F60" s="571" t="s">
        <v>9135</v>
      </c>
    </row>
    <row r="61" spans="1:6" ht="92.4" x14ac:dyDescent="0.3">
      <c r="A61" s="393" t="s">
        <v>9107</v>
      </c>
      <c r="B61" s="392" t="s">
        <v>9108</v>
      </c>
      <c r="C61" s="393" t="s">
        <v>10641</v>
      </c>
      <c r="D61" s="92" t="s">
        <v>2702</v>
      </c>
      <c r="E61" s="390">
        <v>12</v>
      </c>
      <c r="F61" s="585" t="s">
        <v>10642</v>
      </c>
    </row>
    <row r="62" spans="1:6" ht="118.8" x14ac:dyDescent="0.3">
      <c r="A62" s="393" t="s">
        <v>9109</v>
      </c>
      <c r="B62" s="392" t="s">
        <v>9110</v>
      </c>
      <c r="C62" s="393" t="s">
        <v>10643</v>
      </c>
      <c r="D62" s="92" t="s">
        <v>2702</v>
      </c>
      <c r="E62" s="390">
        <v>6.75</v>
      </c>
      <c r="F62" s="585" t="s">
        <v>10644</v>
      </c>
    </row>
    <row r="63" spans="1:6" ht="52.8" x14ac:dyDescent="0.3">
      <c r="A63" s="393" t="s">
        <v>9111</v>
      </c>
      <c r="B63" s="68" t="s">
        <v>10595</v>
      </c>
      <c r="C63" s="570" t="s">
        <v>10645</v>
      </c>
      <c r="D63" s="92" t="s">
        <v>2702</v>
      </c>
      <c r="E63" s="390">
        <v>9</v>
      </c>
      <c r="F63" s="571" t="s">
        <v>8951</v>
      </c>
    </row>
    <row r="64" spans="1:6" ht="39.6" x14ac:dyDescent="0.3">
      <c r="A64" s="393" t="s">
        <v>9112</v>
      </c>
      <c r="B64" s="68" t="s">
        <v>8976</v>
      </c>
      <c r="C64" s="576" t="s">
        <v>10646</v>
      </c>
      <c r="D64" s="92" t="s">
        <v>2702</v>
      </c>
      <c r="E64" s="390">
        <v>2.25</v>
      </c>
      <c r="F64" s="571" t="s">
        <v>8951</v>
      </c>
    </row>
    <row r="65" spans="1:6" ht="171.6" x14ac:dyDescent="0.3">
      <c r="A65" s="393" t="s">
        <v>9113</v>
      </c>
      <c r="B65" s="68" t="s">
        <v>8979</v>
      </c>
      <c r="C65" s="68" t="s">
        <v>10647</v>
      </c>
      <c r="D65" s="92" t="s">
        <v>2702</v>
      </c>
      <c r="E65" s="390">
        <v>4.5</v>
      </c>
      <c r="F65" s="571" t="s">
        <v>8951</v>
      </c>
    </row>
    <row r="66" spans="1:6" ht="171.6" x14ac:dyDescent="0.3">
      <c r="A66" s="393" t="s">
        <v>9114</v>
      </c>
      <c r="B66" s="68" t="s">
        <v>8982</v>
      </c>
      <c r="C66" s="68" t="s">
        <v>10648</v>
      </c>
      <c r="D66" s="92" t="s">
        <v>2702</v>
      </c>
      <c r="E66" s="390">
        <v>6.75</v>
      </c>
      <c r="F66" s="571" t="s">
        <v>8951</v>
      </c>
    </row>
    <row r="67" spans="1:6" ht="171.6" x14ac:dyDescent="0.3">
      <c r="A67" s="393" t="s">
        <v>9115</v>
      </c>
      <c r="B67" s="68" t="s">
        <v>8985</v>
      </c>
      <c r="C67" s="68" t="s">
        <v>10649</v>
      </c>
      <c r="D67" s="92" t="s">
        <v>2702</v>
      </c>
      <c r="E67" s="390">
        <v>9</v>
      </c>
      <c r="F67" s="571" t="s">
        <v>8951</v>
      </c>
    </row>
    <row r="68" spans="1:6" ht="158.4" x14ac:dyDescent="0.3">
      <c r="A68" s="393" t="s">
        <v>9116</v>
      </c>
      <c r="B68" s="68" t="s">
        <v>8988</v>
      </c>
      <c r="C68" s="68" t="s">
        <v>10650</v>
      </c>
      <c r="D68" s="92" t="s">
        <v>2702</v>
      </c>
      <c r="E68" s="390">
        <v>1.5</v>
      </c>
      <c r="F68" s="571" t="s">
        <v>8951</v>
      </c>
    </row>
    <row r="69" spans="1:6" ht="158.4" x14ac:dyDescent="0.3">
      <c r="A69" s="393" t="s">
        <v>9117</v>
      </c>
      <c r="B69" s="68" t="s">
        <v>8991</v>
      </c>
      <c r="C69" s="68" t="s">
        <v>10651</v>
      </c>
      <c r="D69" s="92" t="s">
        <v>2702</v>
      </c>
      <c r="E69" s="390">
        <v>2.25</v>
      </c>
      <c r="F69" s="571" t="s">
        <v>8951</v>
      </c>
    </row>
    <row r="70" spans="1:6" ht="158.4" x14ac:dyDescent="0.3">
      <c r="A70" s="393" t="s">
        <v>9118</v>
      </c>
      <c r="B70" s="68" t="s">
        <v>8994</v>
      </c>
      <c r="C70" s="68" t="s">
        <v>10652</v>
      </c>
      <c r="D70" s="92" t="s">
        <v>2702</v>
      </c>
      <c r="E70" s="390">
        <v>3</v>
      </c>
      <c r="F70" s="571" t="s">
        <v>8951</v>
      </c>
    </row>
    <row r="71" spans="1:6" ht="52.8" x14ac:dyDescent="0.3">
      <c r="A71" s="393" t="s">
        <v>9119</v>
      </c>
      <c r="B71" s="68" t="s">
        <v>8997</v>
      </c>
      <c r="C71" s="68" t="s">
        <v>10653</v>
      </c>
      <c r="D71" s="92" t="s">
        <v>2702</v>
      </c>
      <c r="E71" s="390">
        <v>17.25</v>
      </c>
      <c r="F71" s="497" t="s">
        <v>11264</v>
      </c>
    </row>
    <row r="72" spans="1:6" ht="52.8" x14ac:dyDescent="0.3">
      <c r="A72" s="393" t="s">
        <v>9120</v>
      </c>
      <c r="B72" s="68" t="s">
        <v>10325</v>
      </c>
      <c r="C72" s="68" t="s">
        <v>10654</v>
      </c>
      <c r="D72" s="92" t="s">
        <v>2702</v>
      </c>
      <c r="E72" s="390">
        <v>9</v>
      </c>
      <c r="F72" s="571" t="s">
        <v>8951</v>
      </c>
    </row>
    <row r="73" spans="1:6" ht="39.6" x14ac:dyDescent="0.3">
      <c r="A73" s="393" t="s">
        <v>9121</v>
      </c>
      <c r="B73" s="68" t="s">
        <v>10597</v>
      </c>
      <c r="C73" s="570" t="s">
        <v>10655</v>
      </c>
      <c r="D73" s="92" t="s">
        <v>2702</v>
      </c>
      <c r="E73" s="390">
        <v>4.5</v>
      </c>
      <c r="F73" s="571" t="s">
        <v>8951</v>
      </c>
    </row>
    <row r="74" spans="1:6" ht="39.6" x14ac:dyDescent="0.3">
      <c r="A74" s="393" t="s">
        <v>9122</v>
      </c>
      <c r="B74" s="68" t="s">
        <v>10598</v>
      </c>
      <c r="C74" s="68" t="s">
        <v>10656</v>
      </c>
      <c r="D74" s="92" t="s">
        <v>2702</v>
      </c>
      <c r="E74" s="390">
        <v>1.5</v>
      </c>
      <c r="F74" s="571" t="s">
        <v>8951</v>
      </c>
    </row>
    <row r="75" spans="1:6" ht="39.6" x14ac:dyDescent="0.3">
      <c r="A75" s="393" t="s">
        <v>9123</v>
      </c>
      <c r="B75" s="68" t="s">
        <v>9009</v>
      </c>
      <c r="C75" s="68" t="s">
        <v>10657</v>
      </c>
      <c r="D75" s="92" t="s">
        <v>2702</v>
      </c>
      <c r="E75" s="390">
        <v>7.5</v>
      </c>
      <c r="F75" s="571" t="s">
        <v>8951</v>
      </c>
    </row>
    <row r="76" spans="1:6" ht="39.6" x14ac:dyDescent="0.3">
      <c r="A76" s="393" t="s">
        <v>9124</v>
      </c>
      <c r="B76" s="68" t="s">
        <v>9012</v>
      </c>
      <c r="C76" s="68" t="s">
        <v>9013</v>
      </c>
      <c r="D76" s="92" t="s">
        <v>2702</v>
      </c>
      <c r="E76" s="390">
        <v>12</v>
      </c>
      <c r="F76" s="571" t="s">
        <v>8951</v>
      </c>
    </row>
    <row r="77" spans="1:6" s="343" customFormat="1" ht="26.4" x14ac:dyDescent="0.25">
      <c r="A77" s="393" t="s">
        <v>10705</v>
      </c>
      <c r="B77" s="68" t="s">
        <v>9021</v>
      </c>
      <c r="C77" s="68" t="s">
        <v>9022</v>
      </c>
      <c r="D77" s="92" t="s">
        <v>2702</v>
      </c>
      <c r="E77" s="390">
        <v>6</v>
      </c>
      <c r="F77" s="604" t="s">
        <v>8951</v>
      </c>
    </row>
    <row r="78" spans="1:6" ht="66" x14ac:dyDescent="0.3">
      <c r="A78" s="393" t="s">
        <v>9125</v>
      </c>
      <c r="B78" s="68" t="s">
        <v>10599</v>
      </c>
      <c r="C78" s="68" t="s">
        <v>10658</v>
      </c>
      <c r="D78" s="92" t="s">
        <v>2702</v>
      </c>
      <c r="E78" s="390">
        <v>9</v>
      </c>
      <c r="F78" s="571" t="s">
        <v>8951</v>
      </c>
    </row>
    <row r="79" spans="1:6" ht="66" x14ac:dyDescent="0.3">
      <c r="A79" s="393" t="s">
        <v>10326</v>
      </c>
      <c r="B79" s="587" t="s">
        <v>10327</v>
      </c>
      <c r="C79" s="576" t="s">
        <v>10328</v>
      </c>
      <c r="D79" s="92" t="s">
        <v>2702</v>
      </c>
      <c r="E79" s="390">
        <v>3</v>
      </c>
      <c r="F79" s="571" t="s">
        <v>6394</v>
      </c>
    </row>
    <row r="80" spans="1:6" ht="52.8" x14ac:dyDescent="0.3">
      <c r="A80" s="393" t="s">
        <v>10329</v>
      </c>
      <c r="B80" s="576" t="s">
        <v>10330</v>
      </c>
      <c r="C80" s="576" t="s">
        <v>10659</v>
      </c>
      <c r="D80" s="92" t="s">
        <v>2702</v>
      </c>
      <c r="E80" s="390">
        <v>9</v>
      </c>
      <c r="F80" s="571" t="s">
        <v>6394</v>
      </c>
    </row>
    <row r="81" spans="1:6" ht="66" x14ac:dyDescent="0.3">
      <c r="A81" s="393" t="s">
        <v>10331</v>
      </c>
      <c r="B81" s="576" t="s">
        <v>10332</v>
      </c>
      <c r="C81" s="576" t="s">
        <v>10660</v>
      </c>
      <c r="D81" s="92" t="s">
        <v>2702</v>
      </c>
      <c r="E81" s="390">
        <v>4.5</v>
      </c>
      <c r="F81" s="571" t="s">
        <v>6394</v>
      </c>
    </row>
    <row r="82" spans="1:6" ht="66" x14ac:dyDescent="0.3">
      <c r="A82" s="393" t="s">
        <v>10333</v>
      </c>
      <c r="B82" s="576" t="s">
        <v>10334</v>
      </c>
      <c r="C82" s="576" t="s">
        <v>10335</v>
      </c>
      <c r="D82" s="92" t="s">
        <v>2702</v>
      </c>
      <c r="E82" s="390">
        <v>4.5</v>
      </c>
      <c r="F82" s="571" t="s">
        <v>6394</v>
      </c>
    </row>
    <row r="83" spans="1:6" ht="184.8" x14ac:dyDescent="0.3">
      <c r="A83" s="393" t="s">
        <v>10336</v>
      </c>
      <c r="B83" s="570" t="s">
        <v>10337</v>
      </c>
      <c r="C83" s="570" t="s">
        <v>10338</v>
      </c>
      <c r="D83" s="92" t="s">
        <v>2702</v>
      </c>
      <c r="E83" s="390">
        <v>13.8</v>
      </c>
      <c r="F83" s="571" t="s">
        <v>9131</v>
      </c>
    </row>
    <row r="84" spans="1:6" ht="66" x14ac:dyDescent="0.3">
      <c r="A84" s="393" t="s">
        <v>10339</v>
      </c>
      <c r="B84" s="570" t="s">
        <v>10340</v>
      </c>
      <c r="C84" s="570" t="s">
        <v>10341</v>
      </c>
      <c r="D84" s="588" t="s">
        <v>124</v>
      </c>
      <c r="E84" s="390">
        <v>6.9</v>
      </c>
      <c r="F84" s="571" t="s">
        <v>9131</v>
      </c>
    </row>
    <row r="85" spans="1:6" ht="66" x14ac:dyDescent="0.3">
      <c r="A85" s="393" t="s">
        <v>10342</v>
      </c>
      <c r="B85" s="570" t="s">
        <v>10343</v>
      </c>
      <c r="C85" s="570" t="s">
        <v>10344</v>
      </c>
      <c r="D85" s="588" t="s">
        <v>124</v>
      </c>
      <c r="E85" s="390">
        <v>20.7</v>
      </c>
      <c r="F85" s="571" t="s">
        <v>9131</v>
      </c>
    </row>
    <row r="86" spans="1:6" ht="52.8" x14ac:dyDescent="0.3">
      <c r="A86" s="393" t="s">
        <v>10345</v>
      </c>
      <c r="B86" s="570" t="s">
        <v>10346</v>
      </c>
      <c r="C86" s="570" t="s">
        <v>10347</v>
      </c>
      <c r="D86" s="588" t="s">
        <v>124</v>
      </c>
      <c r="E86" s="390">
        <v>13.8</v>
      </c>
      <c r="F86" s="571" t="s">
        <v>9131</v>
      </c>
    </row>
    <row r="87" spans="1:6" ht="66" x14ac:dyDescent="0.3">
      <c r="A87" s="393" t="s">
        <v>10348</v>
      </c>
      <c r="B87" s="570" t="s">
        <v>10349</v>
      </c>
      <c r="C87" s="570" t="s">
        <v>10792</v>
      </c>
      <c r="D87" s="588" t="s">
        <v>124</v>
      </c>
      <c r="E87" s="390">
        <v>6.9</v>
      </c>
      <c r="F87" s="571" t="s">
        <v>9131</v>
      </c>
    </row>
    <row r="88" spans="1:6" ht="92.4" x14ac:dyDescent="0.3">
      <c r="A88" s="393" t="s">
        <v>10350</v>
      </c>
      <c r="B88" s="576" t="s">
        <v>10351</v>
      </c>
      <c r="C88" s="576" t="s">
        <v>10661</v>
      </c>
      <c r="D88" s="92" t="s">
        <v>2702</v>
      </c>
      <c r="E88" s="390">
        <v>15.73</v>
      </c>
      <c r="F88" s="571" t="s">
        <v>7985</v>
      </c>
    </row>
    <row r="89" spans="1:6" ht="79.2" x14ac:dyDescent="0.3">
      <c r="A89" s="393" t="s">
        <v>10352</v>
      </c>
      <c r="B89" s="576" t="s">
        <v>10353</v>
      </c>
      <c r="C89" s="576" t="s">
        <v>10354</v>
      </c>
      <c r="D89" s="92" t="s">
        <v>2702</v>
      </c>
      <c r="E89" s="390">
        <v>6.8999999999999995</v>
      </c>
      <c r="F89" s="571" t="s">
        <v>7985</v>
      </c>
    </row>
    <row r="90" spans="1:6" ht="79.2" x14ac:dyDescent="0.3">
      <c r="A90" s="393" t="s">
        <v>10355</v>
      </c>
      <c r="B90" s="576" t="s">
        <v>10356</v>
      </c>
      <c r="C90" s="576" t="s">
        <v>10357</v>
      </c>
      <c r="D90" s="92" t="s">
        <v>2702</v>
      </c>
      <c r="E90" s="390">
        <v>13.799999999999999</v>
      </c>
      <c r="F90" s="571" t="s">
        <v>7985</v>
      </c>
    </row>
    <row r="91" spans="1:6" ht="79.2" x14ac:dyDescent="0.3">
      <c r="A91" s="393" t="s">
        <v>10358</v>
      </c>
      <c r="B91" s="576" t="s">
        <v>10359</v>
      </c>
      <c r="C91" s="576" t="s">
        <v>10360</v>
      </c>
      <c r="D91" s="92" t="s">
        <v>2702</v>
      </c>
      <c r="E91" s="390">
        <v>13.799999999999999</v>
      </c>
      <c r="F91" s="571" t="s">
        <v>7985</v>
      </c>
    </row>
    <row r="92" spans="1:6" ht="105.6" x14ac:dyDescent="0.3">
      <c r="A92" s="393" t="s">
        <v>10361</v>
      </c>
      <c r="B92" s="576" t="s">
        <v>10362</v>
      </c>
      <c r="C92" s="576" t="s">
        <v>10363</v>
      </c>
      <c r="D92" s="92" t="s">
        <v>2702</v>
      </c>
      <c r="E92" s="390">
        <v>20.7</v>
      </c>
      <c r="F92" s="571" t="s">
        <v>7985</v>
      </c>
    </row>
    <row r="93" spans="1:6" ht="118.8" x14ac:dyDescent="0.3">
      <c r="A93" s="393" t="s">
        <v>10364</v>
      </c>
      <c r="B93" s="576" t="s">
        <v>10365</v>
      </c>
      <c r="C93" s="576" t="s">
        <v>10662</v>
      </c>
      <c r="D93" s="92" t="s">
        <v>2702</v>
      </c>
      <c r="E93" s="390">
        <v>4.1399999999999997</v>
      </c>
      <c r="F93" s="571" t="s">
        <v>7985</v>
      </c>
    </row>
    <row r="94" spans="1:6" ht="92.4" x14ac:dyDescent="0.3">
      <c r="A94" s="393" t="s">
        <v>10366</v>
      </c>
      <c r="B94" s="576" t="s">
        <v>10206</v>
      </c>
      <c r="C94" s="576" t="s">
        <v>10367</v>
      </c>
      <c r="D94" s="92" t="s">
        <v>2702</v>
      </c>
      <c r="E94" s="390">
        <v>13.5</v>
      </c>
      <c r="F94" s="571" t="s">
        <v>9134</v>
      </c>
    </row>
    <row r="95" spans="1:6" ht="66" x14ac:dyDescent="0.3">
      <c r="A95" s="393" t="s">
        <v>10368</v>
      </c>
      <c r="B95" s="576" t="s">
        <v>10208</v>
      </c>
      <c r="C95" s="576" t="s">
        <v>10369</v>
      </c>
      <c r="D95" s="92" t="s">
        <v>2702</v>
      </c>
      <c r="E95" s="390">
        <v>9</v>
      </c>
      <c r="F95" s="571" t="s">
        <v>9134</v>
      </c>
    </row>
    <row r="96" spans="1:6" ht="79.2" x14ac:dyDescent="0.3">
      <c r="A96" s="393" t="s">
        <v>10370</v>
      </c>
      <c r="B96" s="576" t="s">
        <v>10210</v>
      </c>
      <c r="C96" s="576" t="s">
        <v>10371</v>
      </c>
      <c r="D96" s="92" t="s">
        <v>2702</v>
      </c>
      <c r="E96" s="390">
        <v>9</v>
      </c>
      <c r="F96" s="571" t="s">
        <v>9134</v>
      </c>
    </row>
    <row r="97" spans="1:6" ht="101.25" customHeight="1" x14ac:dyDescent="0.3">
      <c r="A97" s="393" t="s">
        <v>10372</v>
      </c>
      <c r="B97" s="576" t="s">
        <v>10373</v>
      </c>
      <c r="C97" s="670" t="s">
        <v>11364</v>
      </c>
      <c r="D97" s="92" t="s">
        <v>2702</v>
      </c>
      <c r="E97" s="390">
        <v>9</v>
      </c>
      <c r="F97" s="571" t="s">
        <v>8951</v>
      </c>
    </row>
    <row r="98" spans="1:6" ht="132" x14ac:dyDescent="0.3">
      <c r="A98" s="393" t="s">
        <v>10374</v>
      </c>
      <c r="B98" s="68" t="s">
        <v>10600</v>
      </c>
      <c r="C98" s="668" t="s">
        <v>11365</v>
      </c>
      <c r="D98" s="92" t="s">
        <v>2702</v>
      </c>
      <c r="E98" s="390">
        <v>4.5</v>
      </c>
      <c r="F98" s="571" t="s">
        <v>8951</v>
      </c>
    </row>
    <row r="99" spans="1:6" ht="158.4" x14ac:dyDescent="0.3">
      <c r="A99" s="393" t="s">
        <v>10375</v>
      </c>
      <c r="B99" s="576" t="s">
        <v>10376</v>
      </c>
      <c r="C99" s="576" t="s">
        <v>10377</v>
      </c>
      <c r="D99" s="92" t="s">
        <v>2702</v>
      </c>
      <c r="E99" s="390">
        <v>6.75</v>
      </c>
      <c r="F99" s="571" t="s">
        <v>7642</v>
      </c>
    </row>
    <row r="100" spans="1:6" ht="66" x14ac:dyDescent="0.3">
      <c r="A100" s="393" t="s">
        <v>10381</v>
      </c>
      <c r="B100" s="576" t="s">
        <v>10382</v>
      </c>
      <c r="C100" s="576" t="s">
        <v>10663</v>
      </c>
      <c r="D100" s="92" t="s">
        <v>2702</v>
      </c>
      <c r="E100" s="390">
        <v>4.5</v>
      </c>
      <c r="F100" s="571" t="s">
        <v>6394</v>
      </c>
    </row>
    <row r="101" spans="1:6" ht="105.6" x14ac:dyDescent="0.3">
      <c r="A101" s="393" t="s">
        <v>10383</v>
      </c>
      <c r="B101" s="392" t="s">
        <v>10384</v>
      </c>
      <c r="C101" s="696" t="s">
        <v>11366</v>
      </c>
      <c r="D101" s="92" t="s">
        <v>2702</v>
      </c>
      <c r="E101" s="390">
        <v>4</v>
      </c>
      <c r="F101" s="585" t="s">
        <v>10385</v>
      </c>
    </row>
    <row r="102" spans="1:6" ht="66" x14ac:dyDescent="0.3">
      <c r="A102" s="393" t="s">
        <v>10386</v>
      </c>
      <c r="B102" s="570" t="s">
        <v>10387</v>
      </c>
      <c r="C102" s="669" t="s">
        <v>11367</v>
      </c>
      <c r="D102" s="92" t="s">
        <v>2702</v>
      </c>
      <c r="E102" s="390">
        <v>12</v>
      </c>
      <c r="F102" s="585" t="s">
        <v>9132</v>
      </c>
    </row>
    <row r="103" spans="1:6" ht="92.4" x14ac:dyDescent="0.3">
      <c r="A103" s="393" t="s">
        <v>10388</v>
      </c>
      <c r="B103" s="68" t="s">
        <v>10389</v>
      </c>
      <c r="C103" s="669" t="s">
        <v>11368</v>
      </c>
      <c r="D103" s="92" t="s">
        <v>2702</v>
      </c>
      <c r="E103" s="390">
        <v>6</v>
      </c>
      <c r="F103" s="585" t="s">
        <v>10390</v>
      </c>
    </row>
    <row r="104" spans="1:6" ht="92.4" x14ac:dyDescent="0.3">
      <c r="A104" s="393" t="s">
        <v>10391</v>
      </c>
      <c r="B104" s="392" t="s">
        <v>10392</v>
      </c>
      <c r="C104" s="392" t="s">
        <v>10393</v>
      </c>
      <c r="D104" s="92" t="s">
        <v>2702</v>
      </c>
      <c r="E104" s="390">
        <v>12</v>
      </c>
      <c r="F104" s="585" t="s">
        <v>9135</v>
      </c>
    </row>
    <row r="105" spans="1:6" ht="79.2" x14ac:dyDescent="0.3">
      <c r="A105" s="393" t="s">
        <v>10394</v>
      </c>
      <c r="B105" s="392" t="s">
        <v>10395</v>
      </c>
      <c r="C105" s="392" t="s">
        <v>10396</v>
      </c>
      <c r="D105" s="92" t="s">
        <v>2702</v>
      </c>
      <c r="E105" s="390">
        <v>3</v>
      </c>
      <c r="F105" s="585" t="s">
        <v>9135</v>
      </c>
    </row>
    <row r="106" spans="1:6" ht="105" customHeight="1" x14ac:dyDescent="0.3">
      <c r="A106" s="393" t="s">
        <v>10397</v>
      </c>
      <c r="B106" s="393" t="s">
        <v>10398</v>
      </c>
      <c r="C106" s="668" t="s">
        <v>11369</v>
      </c>
      <c r="D106" s="92" t="s">
        <v>2702</v>
      </c>
      <c r="E106" s="390">
        <v>12</v>
      </c>
      <c r="F106" s="585" t="s">
        <v>10664</v>
      </c>
    </row>
    <row r="107" spans="1:6" ht="158.4" x14ac:dyDescent="0.3">
      <c r="A107" s="393" t="s">
        <v>10378</v>
      </c>
      <c r="B107" s="576" t="s">
        <v>10379</v>
      </c>
      <c r="C107" s="576" t="s">
        <v>10380</v>
      </c>
      <c r="D107" s="92" t="s">
        <v>2702</v>
      </c>
      <c r="E107" s="390">
        <v>11.25</v>
      </c>
      <c r="F107" s="571" t="s">
        <v>7642</v>
      </c>
    </row>
    <row r="108" spans="1:6" ht="105.6" x14ac:dyDescent="0.3">
      <c r="A108" s="68" t="s">
        <v>11147</v>
      </c>
      <c r="B108" s="68" t="s">
        <v>11032</v>
      </c>
      <c r="C108" s="68" t="s">
        <v>11351</v>
      </c>
      <c r="D108" s="92" t="s">
        <v>2702</v>
      </c>
      <c r="E108" s="390">
        <v>4.5</v>
      </c>
      <c r="F108" s="654" t="s">
        <v>8951</v>
      </c>
    </row>
    <row r="109" spans="1:6" ht="237.6" x14ac:dyDescent="0.3">
      <c r="A109" s="68" t="s">
        <v>11148</v>
      </c>
      <c r="B109" s="68" t="s">
        <v>11035</v>
      </c>
      <c r="C109" s="68" t="s">
        <v>11352</v>
      </c>
      <c r="D109" s="92" t="s">
        <v>2702</v>
      </c>
      <c r="E109" s="390">
        <v>6.75</v>
      </c>
      <c r="F109" s="654" t="s">
        <v>8951</v>
      </c>
    </row>
    <row r="110" spans="1:6" ht="237.6" x14ac:dyDescent="0.3">
      <c r="A110" s="68" t="s">
        <v>11149</v>
      </c>
      <c r="B110" s="68" t="s">
        <v>11038</v>
      </c>
      <c r="C110" s="68" t="s">
        <v>11353</v>
      </c>
      <c r="D110" s="92" t="s">
        <v>2702</v>
      </c>
      <c r="E110" s="390">
        <v>9</v>
      </c>
      <c r="F110" s="654" t="s">
        <v>8951</v>
      </c>
    </row>
    <row r="111" spans="1:6" x14ac:dyDescent="0.3">
      <c r="A111" s="557"/>
      <c r="B111" s="558"/>
      <c r="C111" s="559"/>
      <c r="D111" s="533"/>
      <c r="E111" s="560"/>
      <c r="F111" s="42"/>
    </row>
    <row r="112" spans="1:6" x14ac:dyDescent="0.3">
      <c r="A112" s="394" t="s">
        <v>122</v>
      </c>
      <c r="B112" s="394"/>
      <c r="C112" s="394"/>
      <c r="D112" s="42"/>
      <c r="E112" s="318"/>
      <c r="F112" s="42"/>
    </row>
    <row r="113" spans="1:6" x14ac:dyDescent="0.3">
      <c r="A113" s="394" t="s">
        <v>10399</v>
      </c>
      <c r="B113" s="394"/>
      <c r="C113" s="394"/>
      <c r="D113" s="42"/>
      <c r="E113" s="318"/>
      <c r="F113" s="42"/>
    </row>
  </sheetData>
  <pageMargins left="0.70866141732283472" right="0.70866141732283472" top="0.74803149606299213" bottom="0.74803149606299213" header="0.31496062992125984" footer="0.31496062992125984"/>
  <pageSetup paperSize="9" scale="47" fitToHeight="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A5C5-C2B9-4A4F-9EC1-A80F87480F04}">
  <sheetPr>
    <pageSetUpPr fitToPage="1"/>
  </sheetPr>
  <dimension ref="A1:C16"/>
  <sheetViews>
    <sheetView zoomScale="90" zoomScaleNormal="90" workbookViewId="0"/>
  </sheetViews>
  <sheetFormatPr defaultColWidth="9.44140625" defaultRowHeight="14.4" x14ac:dyDescent="0.3"/>
  <cols>
    <col min="1" max="1" width="17.44140625" style="201" customWidth="1"/>
    <col min="2" max="2" width="23.44140625" style="201" customWidth="1"/>
    <col min="3" max="3" width="98.44140625" style="201" customWidth="1"/>
    <col min="4" max="16384" width="9.44140625" style="201"/>
  </cols>
  <sheetData>
    <row r="1" spans="1:3" ht="17.399999999999999" x14ac:dyDescent="0.3">
      <c r="A1" s="22" t="s">
        <v>11789</v>
      </c>
      <c r="B1" s="256"/>
      <c r="C1" s="256"/>
    </row>
    <row r="3" spans="1:3" x14ac:dyDescent="0.3">
      <c r="A3" s="561" t="s">
        <v>0</v>
      </c>
      <c r="B3" s="331" t="s">
        <v>1</v>
      </c>
      <c r="C3" s="330" t="s">
        <v>10401</v>
      </c>
    </row>
    <row r="4" spans="1:3" x14ac:dyDescent="0.3">
      <c r="A4" s="599" t="s">
        <v>10402</v>
      </c>
      <c r="B4" s="600"/>
      <c r="C4" s="600"/>
    </row>
    <row r="5" spans="1:3" ht="39.6" x14ac:dyDescent="0.3">
      <c r="A5" s="593" t="s">
        <v>10403</v>
      </c>
      <c r="B5" s="625" t="s">
        <v>10404</v>
      </c>
      <c r="C5" s="626" t="s">
        <v>10734</v>
      </c>
    </row>
    <row r="6" spans="1:3" ht="39.6" x14ac:dyDescent="0.3">
      <c r="A6" s="593" t="s">
        <v>10405</v>
      </c>
      <c r="B6" s="625" t="s">
        <v>10406</v>
      </c>
      <c r="C6" s="626" t="s">
        <v>10735</v>
      </c>
    </row>
    <row r="7" spans="1:3" ht="26.4" x14ac:dyDescent="0.3">
      <c r="A7" s="593" t="s">
        <v>10407</v>
      </c>
      <c r="B7" s="625" t="s">
        <v>10408</v>
      </c>
      <c r="C7" s="626" t="s">
        <v>10736</v>
      </c>
    </row>
    <row r="8" spans="1:3" ht="26.4" x14ac:dyDescent="0.3">
      <c r="A8" s="593" t="s">
        <v>10409</v>
      </c>
      <c r="B8" s="625" t="s">
        <v>10410</v>
      </c>
      <c r="C8" s="626" t="s">
        <v>10737</v>
      </c>
    </row>
    <row r="9" spans="1:3" ht="39.6" x14ac:dyDescent="0.3">
      <c r="A9" s="593" t="s">
        <v>10411</v>
      </c>
      <c r="B9" s="625" t="s">
        <v>10412</v>
      </c>
      <c r="C9" s="626" t="s">
        <v>10738</v>
      </c>
    </row>
    <row r="10" spans="1:3" ht="39" customHeight="1" x14ac:dyDescent="0.3">
      <c r="A10" s="593" t="s">
        <v>10413</v>
      </c>
      <c r="B10" s="625" t="s">
        <v>10414</v>
      </c>
      <c r="C10" s="626" t="s">
        <v>10739</v>
      </c>
    </row>
    <row r="11" spans="1:3" x14ac:dyDescent="0.3">
      <c r="A11" s="627" t="s">
        <v>10415</v>
      </c>
      <c r="B11" s="625"/>
      <c r="C11" s="626"/>
    </row>
    <row r="12" spans="1:3" ht="39.6" x14ac:dyDescent="0.3">
      <c r="A12" s="593" t="s">
        <v>10416</v>
      </c>
      <c r="B12" s="625" t="s">
        <v>10417</v>
      </c>
      <c r="C12" s="626" t="s">
        <v>10418</v>
      </c>
    </row>
    <row r="13" spans="1:3" ht="39.6" x14ac:dyDescent="0.3">
      <c r="A13" s="593" t="s">
        <v>10419</v>
      </c>
      <c r="B13" s="625" t="s">
        <v>10420</v>
      </c>
      <c r="C13" s="626" t="s">
        <v>10421</v>
      </c>
    </row>
    <row r="14" spans="1:3" ht="26.4" x14ac:dyDescent="0.3">
      <c r="A14" s="593" t="s">
        <v>10422</v>
      </c>
      <c r="B14" s="625" t="s">
        <v>10410</v>
      </c>
      <c r="C14" s="626" t="s">
        <v>10423</v>
      </c>
    </row>
    <row r="15" spans="1:3" ht="39.6" x14ac:dyDescent="0.3">
      <c r="A15" s="593" t="s">
        <v>10424</v>
      </c>
      <c r="B15" s="625" t="s">
        <v>10425</v>
      </c>
      <c r="C15" s="626" t="s">
        <v>10426</v>
      </c>
    </row>
    <row r="16" spans="1:3" ht="26.4" x14ac:dyDescent="0.3">
      <c r="A16" s="593" t="s">
        <v>10427</v>
      </c>
      <c r="B16" s="625" t="s">
        <v>10428</v>
      </c>
      <c r="C16" s="626" t="s">
        <v>10429</v>
      </c>
    </row>
  </sheetData>
  <pageMargins left="0.70866141732283472" right="0.70866141732283472" top="0.74803149606299213" bottom="0.74803149606299213" header="0.31496062992125984" footer="0.31496062992125984"/>
  <pageSetup paperSize="9" scale="47" fitToHeight="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5EE9-8818-4999-9880-14E854827A25}">
  <sheetPr>
    <tabColor rgb="FFFF0000"/>
    <pageSetUpPr fitToPage="1"/>
  </sheetPr>
  <dimension ref="A1:F77"/>
  <sheetViews>
    <sheetView zoomScale="90" zoomScaleNormal="90" workbookViewId="0">
      <pane xSplit="2" ySplit="3" topLeftCell="C4" activePane="bottomRight" state="frozen"/>
      <selection activeCell="O9" sqref="O9"/>
      <selection pane="topRight" activeCell="O9" sqref="O9"/>
      <selection pane="bottomLeft" activeCell="O9" sqref="O9"/>
      <selection pane="bottomRight" activeCell="C25" sqref="C25"/>
    </sheetView>
  </sheetViews>
  <sheetFormatPr defaultColWidth="9.44140625" defaultRowHeight="14.4" x14ac:dyDescent="0.3"/>
  <cols>
    <col min="1" max="1" width="13.5546875" style="201" customWidth="1"/>
    <col min="2" max="2" width="31.44140625" style="201" customWidth="1"/>
    <col min="3" max="3" width="152.5546875" style="201" customWidth="1"/>
    <col min="4" max="4" width="9.44140625" style="201"/>
    <col min="5" max="5" width="9.44140625" style="404"/>
    <col min="6" max="6" width="26.44140625" style="201" customWidth="1"/>
    <col min="7" max="7" width="11.33203125" style="201" customWidth="1"/>
    <col min="8" max="16384" width="9.44140625" style="201"/>
  </cols>
  <sheetData>
    <row r="1" spans="1:6" ht="17.399999999999999" x14ac:dyDescent="0.3">
      <c r="A1" s="420" t="s">
        <v>14227</v>
      </c>
      <c r="B1" s="256"/>
      <c r="C1" s="256"/>
      <c r="D1" s="399"/>
      <c r="E1" s="403"/>
    </row>
    <row r="3" spans="1:6" ht="39.6" x14ac:dyDescent="0.3">
      <c r="A3" s="260" t="s">
        <v>0</v>
      </c>
      <c r="B3" s="260" t="s">
        <v>1</v>
      </c>
      <c r="C3" s="261" t="s">
        <v>6932</v>
      </c>
      <c r="D3" s="262" t="s">
        <v>3</v>
      </c>
      <c r="E3" s="310" t="s">
        <v>126</v>
      </c>
      <c r="F3" s="262" t="s">
        <v>128</v>
      </c>
    </row>
    <row r="4" spans="1:6" ht="15.6" x14ac:dyDescent="0.3">
      <c r="A4" s="562" t="s">
        <v>14874</v>
      </c>
      <c r="B4" s="563"/>
      <c r="C4" s="563"/>
      <c r="D4" s="564"/>
      <c r="E4" s="565"/>
      <c r="F4" s="564"/>
    </row>
    <row r="5" spans="1:6" ht="66" x14ac:dyDescent="0.3">
      <c r="A5" s="979" t="s">
        <v>14121</v>
      </c>
      <c r="B5" s="979" t="s">
        <v>10513</v>
      </c>
      <c r="C5" s="979" t="s">
        <v>14122</v>
      </c>
      <c r="D5" s="982" t="s">
        <v>2702</v>
      </c>
      <c r="E5" s="983">
        <v>4.5</v>
      </c>
      <c r="F5" s="900" t="s">
        <v>15487</v>
      </c>
    </row>
    <row r="6" spans="1:6" ht="66" x14ac:dyDescent="0.3">
      <c r="A6" s="979" t="s">
        <v>14123</v>
      </c>
      <c r="B6" s="979" t="s">
        <v>10514</v>
      </c>
      <c r="C6" s="979" t="s">
        <v>14124</v>
      </c>
      <c r="D6" s="982" t="s">
        <v>2702</v>
      </c>
      <c r="E6" s="983">
        <v>9</v>
      </c>
      <c r="F6" s="900" t="s">
        <v>15487</v>
      </c>
    </row>
    <row r="7" spans="1:6" ht="66" x14ac:dyDescent="0.3">
      <c r="A7" s="979" t="s">
        <v>14125</v>
      </c>
      <c r="B7" s="984" t="s">
        <v>10515</v>
      </c>
      <c r="C7" s="979" t="s">
        <v>14126</v>
      </c>
      <c r="D7" s="982" t="s">
        <v>2702</v>
      </c>
      <c r="E7" s="983">
        <v>13.5</v>
      </c>
      <c r="F7" s="900" t="s">
        <v>15487</v>
      </c>
    </row>
    <row r="8" spans="1:6" ht="52.8" x14ac:dyDescent="0.3">
      <c r="A8" s="979" t="s">
        <v>14127</v>
      </c>
      <c r="B8" s="984" t="s">
        <v>8946</v>
      </c>
      <c r="C8" s="984" t="s">
        <v>14128</v>
      </c>
      <c r="D8" s="982" t="s">
        <v>2702</v>
      </c>
      <c r="E8" s="983">
        <v>9</v>
      </c>
      <c r="F8" s="900" t="s">
        <v>15487</v>
      </c>
    </row>
    <row r="9" spans="1:6" ht="66" x14ac:dyDescent="0.3">
      <c r="A9" s="979" t="s">
        <v>14129</v>
      </c>
      <c r="B9" s="984" t="s">
        <v>10517</v>
      </c>
      <c r="C9" s="984" t="s">
        <v>14130</v>
      </c>
      <c r="D9" s="982" t="s">
        <v>2702</v>
      </c>
      <c r="E9" s="983">
        <v>2.25</v>
      </c>
      <c r="F9" s="900" t="s">
        <v>15487</v>
      </c>
    </row>
    <row r="10" spans="1:6" ht="66" x14ac:dyDescent="0.3">
      <c r="A10" s="979" t="s">
        <v>14131</v>
      </c>
      <c r="B10" s="984" t="s">
        <v>10544</v>
      </c>
      <c r="C10" s="984" t="s">
        <v>14132</v>
      </c>
      <c r="D10" s="982" t="s">
        <v>2702</v>
      </c>
      <c r="E10" s="983">
        <v>4.5</v>
      </c>
      <c r="F10" s="900" t="s">
        <v>15487</v>
      </c>
    </row>
    <row r="11" spans="1:6" x14ac:dyDescent="0.3">
      <c r="A11" s="979" t="s">
        <v>14133</v>
      </c>
      <c r="B11" s="979" t="s">
        <v>8939</v>
      </c>
      <c r="C11" s="984" t="s">
        <v>8940</v>
      </c>
      <c r="D11" s="982" t="s">
        <v>2702</v>
      </c>
      <c r="E11" s="983">
        <v>3</v>
      </c>
      <c r="F11" s="900" t="s">
        <v>15487</v>
      </c>
    </row>
    <row r="12" spans="1:6" ht="26.4" x14ac:dyDescent="0.3">
      <c r="A12" s="979" t="s">
        <v>14134</v>
      </c>
      <c r="B12" s="979" t="s">
        <v>8961</v>
      </c>
      <c r="C12" s="985" t="s">
        <v>10547</v>
      </c>
      <c r="D12" s="982" t="s">
        <v>2702</v>
      </c>
      <c r="E12" s="983">
        <v>4.5</v>
      </c>
      <c r="F12" s="900" t="s">
        <v>15487</v>
      </c>
    </row>
    <row r="13" spans="1:6" ht="52.8" x14ac:dyDescent="0.3">
      <c r="A13" s="979" t="s">
        <v>14135</v>
      </c>
      <c r="B13" s="979" t="s">
        <v>8945</v>
      </c>
      <c r="C13" s="979" t="s">
        <v>10530</v>
      </c>
      <c r="D13" s="982" t="s">
        <v>2702</v>
      </c>
      <c r="E13" s="983">
        <v>13.5</v>
      </c>
      <c r="F13" s="900" t="s">
        <v>15487</v>
      </c>
    </row>
    <row r="14" spans="1:6" ht="39.6" x14ac:dyDescent="0.3">
      <c r="A14" s="984" t="s">
        <v>14136</v>
      </c>
      <c r="B14" s="979" t="s">
        <v>10316</v>
      </c>
      <c r="C14" s="984" t="s">
        <v>14137</v>
      </c>
      <c r="D14" s="982" t="s">
        <v>2702</v>
      </c>
      <c r="E14" s="983">
        <v>4.5</v>
      </c>
      <c r="F14" s="900" t="s">
        <v>15487</v>
      </c>
    </row>
    <row r="15" spans="1:6" ht="52.8" x14ac:dyDescent="0.3">
      <c r="A15" s="984" t="s">
        <v>14138</v>
      </c>
      <c r="B15" s="979" t="s">
        <v>8948</v>
      </c>
      <c r="C15" s="979" t="s">
        <v>14139</v>
      </c>
      <c r="D15" s="982" t="s">
        <v>2702</v>
      </c>
      <c r="E15" s="983">
        <v>9</v>
      </c>
      <c r="F15" s="900" t="s">
        <v>15487</v>
      </c>
    </row>
    <row r="16" spans="1:6" ht="52.8" x14ac:dyDescent="0.3">
      <c r="A16" s="984" t="s">
        <v>14140</v>
      </c>
      <c r="B16" s="979" t="s">
        <v>8949</v>
      </c>
      <c r="C16" s="979" t="s">
        <v>14141</v>
      </c>
      <c r="D16" s="982" t="s">
        <v>2702</v>
      </c>
      <c r="E16" s="983">
        <v>18</v>
      </c>
      <c r="F16" s="900" t="s">
        <v>15487</v>
      </c>
    </row>
    <row r="17" spans="1:6" ht="52.8" x14ac:dyDescent="0.3">
      <c r="A17" s="979" t="s">
        <v>14142</v>
      </c>
      <c r="B17" s="979" t="s">
        <v>9148</v>
      </c>
      <c r="C17" s="979" t="s">
        <v>9173</v>
      </c>
      <c r="D17" s="982" t="s">
        <v>2702</v>
      </c>
      <c r="E17" s="983">
        <v>22.5</v>
      </c>
      <c r="F17" s="900" t="s">
        <v>15487</v>
      </c>
    </row>
    <row r="18" spans="1:6" x14ac:dyDescent="0.3">
      <c r="A18" s="979" t="s">
        <v>14143</v>
      </c>
      <c r="B18" s="984" t="s">
        <v>9175</v>
      </c>
      <c r="C18" s="984" t="s">
        <v>9176</v>
      </c>
      <c r="D18" s="982" t="s">
        <v>2702</v>
      </c>
      <c r="E18" s="983">
        <v>9</v>
      </c>
      <c r="F18" s="900" t="s">
        <v>15487</v>
      </c>
    </row>
    <row r="19" spans="1:6" x14ac:dyDescent="0.3">
      <c r="A19" s="979" t="s">
        <v>14144</v>
      </c>
      <c r="B19" s="984" t="s">
        <v>9178</v>
      </c>
      <c r="C19" s="984" t="s">
        <v>10551</v>
      </c>
      <c r="D19" s="982" t="s">
        <v>2702</v>
      </c>
      <c r="E19" s="983">
        <v>12</v>
      </c>
      <c r="F19" s="900" t="s">
        <v>15487</v>
      </c>
    </row>
    <row r="20" spans="1:6" ht="26.4" x14ac:dyDescent="0.3">
      <c r="A20" s="979" t="s">
        <v>14145</v>
      </c>
      <c r="B20" s="984" t="s">
        <v>9180</v>
      </c>
      <c r="C20" s="984" t="s">
        <v>9181</v>
      </c>
      <c r="D20" s="982" t="s">
        <v>2702</v>
      </c>
      <c r="E20" s="983">
        <v>9</v>
      </c>
      <c r="F20" s="900" t="s">
        <v>15487</v>
      </c>
    </row>
    <row r="21" spans="1:6" ht="26.4" x14ac:dyDescent="0.3">
      <c r="A21" s="979" t="s">
        <v>14146</v>
      </c>
      <c r="B21" s="984" t="s">
        <v>9183</v>
      </c>
      <c r="C21" s="984" t="s">
        <v>10552</v>
      </c>
      <c r="D21" s="982" t="s">
        <v>2702</v>
      </c>
      <c r="E21" s="983">
        <v>4.5</v>
      </c>
      <c r="F21" s="900" t="s">
        <v>15487</v>
      </c>
    </row>
    <row r="22" spans="1:6" ht="26.4" x14ac:dyDescent="0.3">
      <c r="A22" s="979" t="s">
        <v>14147</v>
      </c>
      <c r="B22" s="984" t="s">
        <v>9185</v>
      </c>
      <c r="C22" s="984" t="s">
        <v>10553</v>
      </c>
      <c r="D22" s="982" t="s">
        <v>2702</v>
      </c>
      <c r="E22" s="983">
        <v>9</v>
      </c>
      <c r="F22" s="900" t="s">
        <v>15487</v>
      </c>
    </row>
    <row r="23" spans="1:6" x14ac:dyDescent="0.3">
      <c r="A23" s="979" t="s">
        <v>14148</v>
      </c>
      <c r="B23" s="984" t="s">
        <v>9187</v>
      </c>
      <c r="C23" s="984" t="s">
        <v>10554</v>
      </c>
      <c r="D23" s="982" t="s">
        <v>2702</v>
      </c>
      <c r="E23" s="983">
        <v>6.75</v>
      </c>
      <c r="F23" s="900" t="s">
        <v>15487</v>
      </c>
    </row>
    <row r="24" spans="1:6" ht="26.4" x14ac:dyDescent="0.3">
      <c r="A24" s="979" t="s">
        <v>14149</v>
      </c>
      <c r="B24" s="984" t="s">
        <v>10454</v>
      </c>
      <c r="C24" s="984" t="s">
        <v>9189</v>
      </c>
      <c r="D24" s="982" t="s">
        <v>2702</v>
      </c>
      <c r="E24" s="983">
        <v>4.5</v>
      </c>
      <c r="F24" s="900" t="s">
        <v>15487</v>
      </c>
    </row>
    <row r="25" spans="1:6" ht="39.6" x14ac:dyDescent="0.3">
      <c r="A25" s="979" t="s">
        <v>14150</v>
      </c>
      <c r="B25" s="979" t="s">
        <v>10116</v>
      </c>
      <c r="C25" s="979" t="s">
        <v>14151</v>
      </c>
      <c r="D25" s="980" t="s">
        <v>2702</v>
      </c>
      <c r="E25" s="980">
        <v>11.25</v>
      </c>
      <c r="F25" s="900" t="s">
        <v>15487</v>
      </c>
    </row>
    <row r="26" spans="1:6" ht="26.4" x14ac:dyDescent="0.3">
      <c r="A26" s="979" t="s">
        <v>14152</v>
      </c>
      <c r="B26" s="979" t="s">
        <v>14153</v>
      </c>
      <c r="C26" s="899" t="s">
        <v>14106</v>
      </c>
      <c r="D26" s="980" t="s">
        <v>2702</v>
      </c>
      <c r="E26" s="981">
        <v>4.5</v>
      </c>
      <c r="F26" s="900" t="s">
        <v>15487</v>
      </c>
    </row>
    <row r="27" spans="1:6" ht="15.6" x14ac:dyDescent="0.3">
      <c r="A27" s="562" t="s">
        <v>9214</v>
      </c>
      <c r="B27" s="563"/>
      <c r="C27" s="563"/>
      <c r="D27" s="564"/>
      <c r="E27" s="565"/>
      <c r="F27" s="564"/>
    </row>
    <row r="28" spans="1:6" ht="39.6" x14ac:dyDescent="0.3">
      <c r="A28" s="770" t="s">
        <v>14154</v>
      </c>
      <c r="B28" s="770" t="s">
        <v>6805</v>
      </c>
      <c r="C28" s="770" t="s">
        <v>14155</v>
      </c>
      <c r="D28" s="838" t="s">
        <v>2702</v>
      </c>
      <c r="E28" s="840">
        <v>4.5</v>
      </c>
      <c r="F28" s="771" t="s">
        <v>9134</v>
      </c>
    </row>
    <row r="29" spans="1:6" ht="39.6" x14ac:dyDescent="0.3">
      <c r="A29" s="770" t="s">
        <v>14156</v>
      </c>
      <c r="B29" s="770" t="s">
        <v>8943</v>
      </c>
      <c r="C29" s="770" t="s">
        <v>14157</v>
      </c>
      <c r="D29" s="838" t="s">
        <v>2702</v>
      </c>
      <c r="E29" s="840">
        <v>9</v>
      </c>
      <c r="F29" s="771" t="s">
        <v>9134</v>
      </c>
    </row>
    <row r="30" spans="1:6" ht="39.6" x14ac:dyDescent="0.3">
      <c r="A30" s="770" t="s">
        <v>14158</v>
      </c>
      <c r="B30" s="715" t="s">
        <v>10558</v>
      </c>
      <c r="C30" s="770" t="s">
        <v>14159</v>
      </c>
      <c r="D30" s="838" t="s">
        <v>2702</v>
      </c>
      <c r="E30" s="840">
        <v>13.5</v>
      </c>
      <c r="F30" s="771" t="s">
        <v>9134</v>
      </c>
    </row>
    <row r="31" spans="1:6" ht="52.8" x14ac:dyDescent="0.3">
      <c r="A31" s="770" t="s">
        <v>14160</v>
      </c>
      <c r="B31" s="715" t="s">
        <v>8946</v>
      </c>
      <c r="C31" s="715" t="s">
        <v>14161</v>
      </c>
      <c r="D31" s="838" t="s">
        <v>2702</v>
      </c>
      <c r="E31" s="840">
        <v>9</v>
      </c>
      <c r="F31" s="771" t="s">
        <v>9134</v>
      </c>
    </row>
    <row r="32" spans="1:6" ht="66" x14ac:dyDescent="0.3">
      <c r="A32" s="770" t="s">
        <v>14162</v>
      </c>
      <c r="B32" s="715" t="s">
        <v>10517</v>
      </c>
      <c r="C32" s="715" t="s">
        <v>14163</v>
      </c>
      <c r="D32" s="838" t="s">
        <v>2702</v>
      </c>
      <c r="E32" s="840">
        <v>2.25</v>
      </c>
      <c r="F32" s="771" t="s">
        <v>9134</v>
      </c>
    </row>
    <row r="33" spans="1:6" ht="66" x14ac:dyDescent="0.3">
      <c r="A33" s="770" t="s">
        <v>14164</v>
      </c>
      <c r="B33" s="715" t="s">
        <v>10544</v>
      </c>
      <c r="C33" s="715" t="s">
        <v>14165</v>
      </c>
      <c r="D33" s="838" t="s">
        <v>2702</v>
      </c>
      <c r="E33" s="840">
        <v>4.5</v>
      </c>
      <c r="F33" s="771" t="s">
        <v>9134</v>
      </c>
    </row>
    <row r="34" spans="1:6" ht="26.4" x14ac:dyDescent="0.3">
      <c r="A34" s="770" t="s">
        <v>14166</v>
      </c>
      <c r="B34" s="770" t="s">
        <v>9082</v>
      </c>
      <c r="C34" s="745" t="s">
        <v>10564</v>
      </c>
      <c r="D34" s="838" t="s">
        <v>2702</v>
      </c>
      <c r="E34" s="840">
        <v>2.25</v>
      </c>
      <c r="F34" s="771" t="s">
        <v>9134</v>
      </c>
    </row>
    <row r="35" spans="1:6" ht="26.4" x14ac:dyDescent="0.3">
      <c r="A35" s="770" t="s">
        <v>14167</v>
      </c>
      <c r="B35" s="745" t="s">
        <v>9079</v>
      </c>
      <c r="C35" s="575" t="s">
        <v>10468</v>
      </c>
      <c r="D35" s="838" t="s">
        <v>2702</v>
      </c>
      <c r="E35" s="840">
        <v>9</v>
      </c>
      <c r="F35" s="771" t="s">
        <v>9134</v>
      </c>
    </row>
    <row r="36" spans="1:6" ht="39.6" x14ac:dyDescent="0.3">
      <c r="A36" s="770" t="s">
        <v>14168</v>
      </c>
      <c r="B36" s="770" t="s">
        <v>10565</v>
      </c>
      <c r="C36" s="841" t="s">
        <v>10566</v>
      </c>
      <c r="D36" s="838" t="s">
        <v>2702</v>
      </c>
      <c r="E36" s="840">
        <v>4.5</v>
      </c>
      <c r="F36" s="771" t="s">
        <v>9134</v>
      </c>
    </row>
    <row r="37" spans="1:6" ht="39.6" x14ac:dyDescent="0.3">
      <c r="A37" s="770" t="s">
        <v>14169</v>
      </c>
      <c r="B37" s="770" t="s">
        <v>10567</v>
      </c>
      <c r="C37" s="770" t="s">
        <v>10568</v>
      </c>
      <c r="D37" s="838" t="s">
        <v>2702</v>
      </c>
      <c r="E37" s="840">
        <v>13.5</v>
      </c>
      <c r="F37" s="771" t="s">
        <v>9134</v>
      </c>
    </row>
    <row r="38" spans="1:6" ht="26.4" x14ac:dyDescent="0.3">
      <c r="A38" s="770" t="s">
        <v>14170</v>
      </c>
      <c r="B38" s="745" t="s">
        <v>10466</v>
      </c>
      <c r="C38" s="575" t="s">
        <v>10465</v>
      </c>
      <c r="D38" s="838" t="s">
        <v>2702</v>
      </c>
      <c r="E38" s="840">
        <v>3</v>
      </c>
      <c r="F38" s="771" t="s">
        <v>9134</v>
      </c>
    </row>
    <row r="39" spans="1:6" ht="39.6" x14ac:dyDescent="0.3">
      <c r="A39" s="715" t="s">
        <v>14171</v>
      </c>
      <c r="B39" s="715" t="s">
        <v>10471</v>
      </c>
      <c r="C39" s="715" t="s">
        <v>14172</v>
      </c>
      <c r="D39" s="838" t="s">
        <v>2702</v>
      </c>
      <c r="E39" s="840">
        <v>4.5</v>
      </c>
      <c r="F39" s="771" t="s">
        <v>9134</v>
      </c>
    </row>
    <row r="40" spans="1:6" ht="52.8" x14ac:dyDescent="0.3">
      <c r="A40" s="715" t="s">
        <v>14173</v>
      </c>
      <c r="B40" s="770" t="s">
        <v>8948</v>
      </c>
      <c r="C40" s="770" t="s">
        <v>14174</v>
      </c>
      <c r="D40" s="838" t="s">
        <v>2702</v>
      </c>
      <c r="E40" s="840">
        <v>9</v>
      </c>
      <c r="F40" s="771" t="s">
        <v>9134</v>
      </c>
    </row>
    <row r="41" spans="1:6" ht="52.8" x14ac:dyDescent="0.3">
      <c r="A41" s="715" t="s">
        <v>14175</v>
      </c>
      <c r="B41" s="770" t="s">
        <v>8949</v>
      </c>
      <c r="C41" s="770" t="s">
        <v>14176</v>
      </c>
      <c r="D41" s="838" t="s">
        <v>2702</v>
      </c>
      <c r="E41" s="840">
        <v>18</v>
      </c>
      <c r="F41" s="771" t="s">
        <v>9134</v>
      </c>
    </row>
    <row r="42" spans="1:6" ht="26.4" x14ac:dyDescent="0.3">
      <c r="A42" s="770" t="s">
        <v>14177</v>
      </c>
      <c r="B42" s="770" t="s">
        <v>2661</v>
      </c>
      <c r="C42" s="715" t="s">
        <v>10571</v>
      </c>
      <c r="D42" s="838" t="s">
        <v>2702</v>
      </c>
      <c r="E42" s="840">
        <v>13.5</v>
      </c>
      <c r="F42" s="771" t="s">
        <v>9134</v>
      </c>
    </row>
    <row r="43" spans="1:6" x14ac:dyDescent="0.3">
      <c r="A43" s="770" t="s">
        <v>14178</v>
      </c>
      <c r="B43" s="715" t="s">
        <v>9090</v>
      </c>
      <c r="C43" s="715" t="s">
        <v>10572</v>
      </c>
      <c r="D43" s="838" t="s">
        <v>2702</v>
      </c>
      <c r="E43" s="840">
        <v>4.5</v>
      </c>
      <c r="F43" s="771" t="s">
        <v>9134</v>
      </c>
    </row>
    <row r="44" spans="1:6" x14ac:dyDescent="0.3">
      <c r="A44" s="770" t="s">
        <v>14179</v>
      </c>
      <c r="B44" s="770" t="s">
        <v>9092</v>
      </c>
      <c r="C44" s="715" t="s">
        <v>10573</v>
      </c>
      <c r="D44" s="838" t="s">
        <v>2702</v>
      </c>
      <c r="E44" s="840">
        <v>9</v>
      </c>
      <c r="F44" s="771" t="s">
        <v>9134</v>
      </c>
    </row>
    <row r="45" spans="1:6" ht="26.4" x14ac:dyDescent="0.3">
      <c r="A45" s="770" t="s">
        <v>14180</v>
      </c>
      <c r="B45" s="770" t="s">
        <v>9094</v>
      </c>
      <c r="C45" s="715" t="s">
        <v>10574</v>
      </c>
      <c r="D45" s="838" t="s">
        <v>2702</v>
      </c>
      <c r="E45" s="840">
        <v>4.5</v>
      </c>
      <c r="F45" s="771" t="s">
        <v>9134</v>
      </c>
    </row>
    <row r="46" spans="1:6" ht="26.4" x14ac:dyDescent="0.3">
      <c r="A46" s="770" t="s">
        <v>14181</v>
      </c>
      <c r="B46" s="770" t="s">
        <v>9096</v>
      </c>
      <c r="C46" s="715" t="s">
        <v>10575</v>
      </c>
      <c r="D46" s="838" t="s">
        <v>2702</v>
      </c>
      <c r="E46" s="840">
        <v>7.5</v>
      </c>
      <c r="F46" s="771" t="s">
        <v>9134</v>
      </c>
    </row>
    <row r="47" spans="1:6" ht="26.4" x14ac:dyDescent="0.3">
      <c r="A47" s="770" t="s">
        <v>14182</v>
      </c>
      <c r="B47" s="770" t="s">
        <v>9098</v>
      </c>
      <c r="C47" s="715" t="s">
        <v>10576</v>
      </c>
      <c r="D47" s="838" t="s">
        <v>2702</v>
      </c>
      <c r="E47" s="840">
        <v>12</v>
      </c>
      <c r="F47" s="771" t="s">
        <v>9134</v>
      </c>
    </row>
    <row r="48" spans="1:6" ht="26.4" x14ac:dyDescent="0.3">
      <c r="A48" s="770" t="s">
        <v>14183</v>
      </c>
      <c r="B48" s="770" t="s">
        <v>9099</v>
      </c>
      <c r="C48" s="715" t="s">
        <v>10577</v>
      </c>
      <c r="D48" s="838" t="s">
        <v>2702</v>
      </c>
      <c r="E48" s="840">
        <v>18</v>
      </c>
      <c r="F48" s="771" t="s">
        <v>9134</v>
      </c>
    </row>
    <row r="49" spans="1:6" ht="39.6" x14ac:dyDescent="0.3">
      <c r="A49" s="770" t="s">
        <v>14184</v>
      </c>
      <c r="B49" s="715" t="s">
        <v>9355</v>
      </c>
      <c r="C49" s="745" t="s">
        <v>10578</v>
      </c>
      <c r="D49" s="838" t="s">
        <v>2702</v>
      </c>
      <c r="E49" s="840">
        <v>11.25</v>
      </c>
      <c r="F49" s="771" t="s">
        <v>9134</v>
      </c>
    </row>
    <row r="50" spans="1:6" ht="39.6" x14ac:dyDescent="0.3">
      <c r="A50" s="770" t="s">
        <v>14185</v>
      </c>
      <c r="B50" s="715" t="s">
        <v>14186</v>
      </c>
      <c r="C50" s="745" t="s">
        <v>10579</v>
      </c>
      <c r="D50" s="838" t="s">
        <v>2702</v>
      </c>
      <c r="E50" s="840">
        <v>9</v>
      </c>
      <c r="F50" s="771" t="s">
        <v>9134</v>
      </c>
    </row>
    <row r="51" spans="1:6" ht="52.8" x14ac:dyDescent="0.3">
      <c r="A51" s="770" t="s">
        <v>14187</v>
      </c>
      <c r="B51" s="837" t="s">
        <v>10206</v>
      </c>
      <c r="C51" s="837" t="s">
        <v>14188</v>
      </c>
      <c r="D51" s="838" t="s">
        <v>2702</v>
      </c>
      <c r="E51" s="840">
        <v>13.5</v>
      </c>
      <c r="F51" s="771" t="s">
        <v>9134</v>
      </c>
    </row>
    <row r="52" spans="1:6" ht="39.6" x14ac:dyDescent="0.3">
      <c r="A52" s="770" t="s">
        <v>14189</v>
      </c>
      <c r="B52" s="837" t="s">
        <v>10208</v>
      </c>
      <c r="C52" s="837" t="s">
        <v>14190</v>
      </c>
      <c r="D52" s="838" t="s">
        <v>2702</v>
      </c>
      <c r="E52" s="840">
        <v>9</v>
      </c>
      <c r="F52" s="771" t="s">
        <v>9134</v>
      </c>
    </row>
    <row r="53" spans="1:6" ht="52.8" x14ac:dyDescent="0.3">
      <c r="A53" s="770" t="s">
        <v>14191</v>
      </c>
      <c r="B53" s="837" t="s">
        <v>10210</v>
      </c>
      <c r="C53" s="837" t="s">
        <v>14192</v>
      </c>
      <c r="D53" s="838" t="s">
        <v>2702</v>
      </c>
      <c r="E53" s="840">
        <v>9</v>
      </c>
      <c r="F53" s="771" t="s">
        <v>9134</v>
      </c>
    </row>
    <row r="54" spans="1:6" ht="52.8" x14ac:dyDescent="0.3">
      <c r="A54" s="770" t="s">
        <v>14193</v>
      </c>
      <c r="B54" s="837" t="s">
        <v>10457</v>
      </c>
      <c r="C54" s="837" t="s">
        <v>14194</v>
      </c>
      <c r="D54" s="838" t="s">
        <v>2702</v>
      </c>
      <c r="E54" s="840">
        <v>9</v>
      </c>
      <c r="F54" s="771" t="s">
        <v>9134</v>
      </c>
    </row>
    <row r="55" spans="1:6" ht="26.4" x14ac:dyDescent="0.3">
      <c r="A55" s="770" t="s">
        <v>14195</v>
      </c>
      <c r="B55" s="770" t="s">
        <v>14153</v>
      </c>
      <c r="C55" s="381" t="s">
        <v>14106</v>
      </c>
      <c r="D55" s="771" t="s">
        <v>2702</v>
      </c>
      <c r="E55" s="842">
        <v>4.5</v>
      </c>
      <c r="F55" s="771" t="s">
        <v>9134</v>
      </c>
    </row>
    <row r="56" spans="1:6" ht="39.6" x14ac:dyDescent="0.3">
      <c r="A56" s="770" t="s">
        <v>14196</v>
      </c>
      <c r="B56" s="770" t="s">
        <v>14109</v>
      </c>
      <c r="C56" s="381" t="s">
        <v>14110</v>
      </c>
      <c r="D56" s="771" t="s">
        <v>2702</v>
      </c>
      <c r="E56" s="842">
        <v>6.75</v>
      </c>
      <c r="F56" s="771" t="s">
        <v>9134</v>
      </c>
    </row>
    <row r="57" spans="1:6" ht="15.6" x14ac:dyDescent="0.3">
      <c r="A57" s="562" t="s">
        <v>9234</v>
      </c>
      <c r="B57" s="563"/>
      <c r="C57" s="563"/>
      <c r="D57" s="564"/>
      <c r="E57" s="565"/>
      <c r="F57" s="564"/>
    </row>
    <row r="58" spans="1:6" ht="66" x14ac:dyDescent="0.3">
      <c r="A58" s="770" t="s">
        <v>14197</v>
      </c>
      <c r="B58" s="770" t="s">
        <v>10513</v>
      </c>
      <c r="C58" s="770" t="s">
        <v>14122</v>
      </c>
      <c r="D58" s="838" t="s">
        <v>2702</v>
      </c>
      <c r="E58" s="840">
        <v>4.5</v>
      </c>
      <c r="F58" s="771" t="s">
        <v>7642</v>
      </c>
    </row>
    <row r="59" spans="1:6" ht="66" x14ac:dyDescent="0.3">
      <c r="A59" s="770" t="s">
        <v>14198</v>
      </c>
      <c r="B59" s="770" t="s">
        <v>10514</v>
      </c>
      <c r="C59" s="770" t="s">
        <v>14124</v>
      </c>
      <c r="D59" s="838" t="s">
        <v>2702</v>
      </c>
      <c r="E59" s="840">
        <v>9</v>
      </c>
      <c r="F59" s="771" t="s">
        <v>7642</v>
      </c>
    </row>
    <row r="60" spans="1:6" ht="66" x14ac:dyDescent="0.3">
      <c r="A60" s="770" t="s">
        <v>14199</v>
      </c>
      <c r="B60" s="715" t="s">
        <v>10515</v>
      </c>
      <c r="C60" s="770" t="s">
        <v>14126</v>
      </c>
      <c r="D60" s="838" t="s">
        <v>2702</v>
      </c>
      <c r="E60" s="840">
        <v>13.5</v>
      </c>
      <c r="F60" s="771" t="s">
        <v>7642</v>
      </c>
    </row>
    <row r="61" spans="1:6" ht="52.8" x14ac:dyDescent="0.3">
      <c r="A61" s="770" t="s">
        <v>14200</v>
      </c>
      <c r="B61" s="715" t="s">
        <v>8946</v>
      </c>
      <c r="C61" s="715" t="s">
        <v>14201</v>
      </c>
      <c r="D61" s="838" t="s">
        <v>2702</v>
      </c>
      <c r="E61" s="840">
        <v>9</v>
      </c>
      <c r="F61" s="771" t="s">
        <v>7642</v>
      </c>
    </row>
    <row r="62" spans="1:6" ht="66" x14ac:dyDescent="0.3">
      <c r="A62" s="770" t="s">
        <v>14202</v>
      </c>
      <c r="B62" s="715" t="s">
        <v>10517</v>
      </c>
      <c r="C62" s="715" t="s">
        <v>14203</v>
      </c>
      <c r="D62" s="838" t="s">
        <v>2702</v>
      </c>
      <c r="E62" s="840">
        <v>2.25</v>
      </c>
      <c r="F62" s="771" t="s">
        <v>7642</v>
      </c>
    </row>
    <row r="63" spans="1:6" ht="66" x14ac:dyDescent="0.3">
      <c r="A63" s="770" t="s">
        <v>14204</v>
      </c>
      <c r="B63" s="715" t="s">
        <v>10544</v>
      </c>
      <c r="C63" s="715" t="s">
        <v>14205</v>
      </c>
      <c r="D63" s="838" t="s">
        <v>2702</v>
      </c>
      <c r="E63" s="840">
        <v>4.5</v>
      </c>
      <c r="F63" s="771" t="s">
        <v>7642</v>
      </c>
    </row>
    <row r="64" spans="1:6" ht="39.6" x14ac:dyDescent="0.3">
      <c r="A64" s="770" t="s">
        <v>14206</v>
      </c>
      <c r="B64" s="770" t="s">
        <v>10583</v>
      </c>
      <c r="C64" s="715" t="s">
        <v>10584</v>
      </c>
      <c r="D64" s="838" t="s">
        <v>2702</v>
      </c>
      <c r="E64" s="840">
        <v>3</v>
      </c>
      <c r="F64" s="771" t="s">
        <v>7642</v>
      </c>
    </row>
    <row r="65" spans="1:6" ht="26.4" x14ac:dyDescent="0.3">
      <c r="A65" s="770" t="s">
        <v>14207</v>
      </c>
      <c r="B65" s="770" t="s">
        <v>8961</v>
      </c>
      <c r="C65" s="841" t="s">
        <v>10547</v>
      </c>
      <c r="D65" s="838" t="s">
        <v>2702</v>
      </c>
      <c r="E65" s="840">
        <v>4.5</v>
      </c>
      <c r="F65" s="771" t="s">
        <v>7642</v>
      </c>
    </row>
    <row r="66" spans="1:6" ht="52.8" x14ac:dyDescent="0.3">
      <c r="A66" s="770" t="s">
        <v>14208</v>
      </c>
      <c r="B66" s="770" t="s">
        <v>8945</v>
      </c>
      <c r="C66" s="770" t="s">
        <v>10530</v>
      </c>
      <c r="D66" s="838" t="s">
        <v>2702</v>
      </c>
      <c r="E66" s="840">
        <v>13.5</v>
      </c>
      <c r="F66" s="771" t="s">
        <v>7642</v>
      </c>
    </row>
    <row r="67" spans="1:6" ht="39.6" x14ac:dyDescent="0.3">
      <c r="A67" s="715" t="s">
        <v>14209</v>
      </c>
      <c r="B67" s="715" t="s">
        <v>10316</v>
      </c>
      <c r="C67" s="715" t="s">
        <v>14210</v>
      </c>
      <c r="D67" s="838" t="s">
        <v>2702</v>
      </c>
      <c r="E67" s="840">
        <v>4.5</v>
      </c>
      <c r="F67" s="771" t="s">
        <v>7642</v>
      </c>
    </row>
    <row r="68" spans="1:6" ht="52.8" x14ac:dyDescent="0.3">
      <c r="A68" s="715" t="s">
        <v>14211</v>
      </c>
      <c r="B68" s="770" t="s">
        <v>8948</v>
      </c>
      <c r="C68" s="770" t="s">
        <v>14212</v>
      </c>
      <c r="D68" s="838" t="s">
        <v>2702</v>
      </c>
      <c r="E68" s="840">
        <v>9</v>
      </c>
      <c r="F68" s="771" t="s">
        <v>7642</v>
      </c>
    </row>
    <row r="69" spans="1:6" ht="52.8" x14ac:dyDescent="0.3">
      <c r="A69" s="715" t="s">
        <v>14213</v>
      </c>
      <c r="B69" s="770" t="s">
        <v>8949</v>
      </c>
      <c r="C69" s="770" t="s">
        <v>14214</v>
      </c>
      <c r="D69" s="838" t="s">
        <v>2702</v>
      </c>
      <c r="E69" s="840">
        <v>18</v>
      </c>
      <c r="F69" s="771" t="s">
        <v>7642</v>
      </c>
    </row>
    <row r="70" spans="1:6" ht="39.6" x14ac:dyDescent="0.3">
      <c r="A70" s="770" t="s">
        <v>14215</v>
      </c>
      <c r="B70" s="770" t="s">
        <v>9148</v>
      </c>
      <c r="C70" s="770" t="s">
        <v>9149</v>
      </c>
      <c r="D70" s="838" t="s">
        <v>2702</v>
      </c>
      <c r="E70" s="840">
        <v>22.5</v>
      </c>
      <c r="F70" s="771" t="s">
        <v>7642</v>
      </c>
    </row>
    <row r="71" spans="1:6" ht="66" x14ac:dyDescent="0.3">
      <c r="A71" s="770" t="s">
        <v>14216</v>
      </c>
      <c r="B71" s="836" t="s">
        <v>10588</v>
      </c>
      <c r="C71" s="715" t="s">
        <v>14217</v>
      </c>
      <c r="D71" s="838" t="s">
        <v>2702</v>
      </c>
      <c r="E71" s="840">
        <v>9</v>
      </c>
      <c r="F71" s="771" t="s">
        <v>7642</v>
      </c>
    </row>
    <row r="72" spans="1:6" ht="66" x14ac:dyDescent="0.3">
      <c r="A72" s="770" t="s">
        <v>14218</v>
      </c>
      <c r="B72" s="715" t="s">
        <v>10589</v>
      </c>
      <c r="C72" s="836" t="s">
        <v>14219</v>
      </c>
      <c r="D72" s="838" t="s">
        <v>2702</v>
      </c>
      <c r="E72" s="840">
        <v>18</v>
      </c>
      <c r="F72" s="771" t="s">
        <v>7642</v>
      </c>
    </row>
    <row r="73" spans="1:6" x14ac:dyDescent="0.3">
      <c r="A73" s="770" t="s">
        <v>14220</v>
      </c>
      <c r="B73" s="843" t="s">
        <v>9231</v>
      </c>
      <c r="C73" s="844" t="s">
        <v>10474</v>
      </c>
      <c r="D73" s="838" t="s">
        <v>2702</v>
      </c>
      <c r="E73" s="840">
        <v>13.5</v>
      </c>
      <c r="F73" s="771" t="s">
        <v>7642</v>
      </c>
    </row>
    <row r="74" spans="1:6" ht="26.4" x14ac:dyDescent="0.3">
      <c r="A74" s="770" t="s">
        <v>14221</v>
      </c>
      <c r="B74" s="845" t="s">
        <v>10475</v>
      </c>
      <c r="C74" s="845" t="s">
        <v>10590</v>
      </c>
      <c r="D74" s="838" t="s">
        <v>2702</v>
      </c>
      <c r="E74" s="840">
        <v>3</v>
      </c>
      <c r="F74" s="771" t="s">
        <v>7642</v>
      </c>
    </row>
    <row r="75" spans="1:6" ht="92.4" x14ac:dyDescent="0.3">
      <c r="A75" s="770" t="s">
        <v>14222</v>
      </c>
      <c r="B75" s="837" t="s">
        <v>10376</v>
      </c>
      <c r="C75" s="837" t="s">
        <v>14223</v>
      </c>
      <c r="D75" s="838" t="s">
        <v>2702</v>
      </c>
      <c r="E75" s="840">
        <v>6.75</v>
      </c>
      <c r="F75" s="771" t="s">
        <v>7642</v>
      </c>
    </row>
    <row r="76" spans="1:6" ht="105.6" x14ac:dyDescent="0.3">
      <c r="A76" s="770" t="s">
        <v>14224</v>
      </c>
      <c r="B76" s="837" t="s">
        <v>10379</v>
      </c>
      <c r="C76" s="837" t="s">
        <v>14225</v>
      </c>
      <c r="D76" s="838" t="s">
        <v>2702</v>
      </c>
      <c r="E76" s="840">
        <v>11.25</v>
      </c>
      <c r="F76" s="771" t="s">
        <v>7642</v>
      </c>
    </row>
    <row r="77" spans="1:6" ht="26.4" x14ac:dyDescent="0.3">
      <c r="A77" s="770" t="s">
        <v>14226</v>
      </c>
      <c r="B77" s="770" t="s">
        <v>14153</v>
      </c>
      <c r="C77" s="381" t="s">
        <v>14106</v>
      </c>
      <c r="D77" s="771" t="s">
        <v>2702</v>
      </c>
      <c r="E77" s="771">
        <v>4.5</v>
      </c>
      <c r="F77" s="771" t="s">
        <v>7642</v>
      </c>
    </row>
  </sheetData>
  <pageMargins left="0.70866141732283472" right="0.70866141732283472" top="0.74803149606299213" bottom="0.74803149606299213" header="0.31496062992125984" footer="0.31496062992125984"/>
  <pageSetup paperSize="9" scale="3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S28"/>
  <sheetViews>
    <sheetView zoomScale="90" zoomScaleNormal="90" workbookViewId="0">
      <selection sqref="A1:C1"/>
    </sheetView>
  </sheetViews>
  <sheetFormatPr defaultColWidth="9.44140625" defaultRowHeight="13.8" x14ac:dyDescent="0.25"/>
  <cols>
    <col min="1" max="1" width="9.44140625" style="170"/>
    <col min="2" max="2" width="22.44140625" style="170" customWidth="1"/>
    <col min="3" max="3" width="130.6640625" style="170" customWidth="1"/>
    <col min="4" max="5" width="8.5546875" style="168"/>
    <col min="6" max="16384" width="9.44140625" style="170"/>
  </cols>
  <sheetData>
    <row r="1" spans="1:5" ht="17.399999999999999" x14ac:dyDescent="0.25">
      <c r="A1" s="1046" t="s">
        <v>7031</v>
      </c>
      <c r="B1" s="1046"/>
      <c r="C1" s="1046"/>
      <c r="D1" s="796"/>
      <c r="E1" s="796"/>
    </row>
    <row r="3" spans="1:5" ht="39.6" x14ac:dyDescent="0.25">
      <c r="A3" s="149" t="s">
        <v>0</v>
      </c>
      <c r="B3" s="148" t="s">
        <v>1</v>
      </c>
      <c r="C3" s="148" t="s">
        <v>2</v>
      </c>
      <c r="D3" s="388" t="s">
        <v>3</v>
      </c>
      <c r="E3" s="388" t="s">
        <v>126</v>
      </c>
    </row>
    <row r="4" spans="1:5" ht="26.4" x14ac:dyDescent="0.25">
      <c r="A4" s="2" t="s">
        <v>2708</v>
      </c>
      <c r="B4" s="2" t="s">
        <v>2709</v>
      </c>
      <c r="C4" s="2" t="s">
        <v>6602</v>
      </c>
      <c r="D4" s="454" t="s">
        <v>1226</v>
      </c>
      <c r="E4" s="454">
        <v>1</v>
      </c>
    </row>
    <row r="5" spans="1:5" ht="26.4" x14ac:dyDescent="0.25">
      <c r="A5" s="2" t="s">
        <v>6703</v>
      </c>
      <c r="B5" s="2" t="s">
        <v>6704</v>
      </c>
      <c r="C5" s="2" t="s">
        <v>6709</v>
      </c>
      <c r="D5" s="454" t="s">
        <v>1226</v>
      </c>
      <c r="E5" s="454">
        <v>1</v>
      </c>
    </row>
    <row r="6" spans="1:5" ht="26.4" x14ac:dyDescent="0.25">
      <c r="A6" s="2" t="s">
        <v>6705</v>
      </c>
      <c r="B6" s="2" t="s">
        <v>6706</v>
      </c>
      <c r="C6" s="2" t="s">
        <v>6710</v>
      </c>
      <c r="D6" s="454" t="s">
        <v>1226</v>
      </c>
      <c r="E6" s="454">
        <v>1</v>
      </c>
    </row>
    <row r="7" spans="1:5" ht="26.4" x14ac:dyDescent="0.25">
      <c r="A7" s="2" t="s">
        <v>6707</v>
      </c>
      <c r="B7" s="2" t="s">
        <v>6708</v>
      </c>
      <c r="C7" s="2" t="s">
        <v>6711</v>
      </c>
      <c r="D7" s="454" t="s">
        <v>1226</v>
      </c>
      <c r="E7" s="454">
        <v>1</v>
      </c>
    </row>
    <row r="8" spans="1:5" ht="26.4" x14ac:dyDescent="0.25">
      <c r="A8" s="2" t="s">
        <v>7028</v>
      </c>
      <c r="B8" s="2" t="s">
        <v>7030</v>
      </c>
      <c r="C8" s="2" t="s">
        <v>7029</v>
      </c>
      <c r="D8" s="454" t="s">
        <v>1226</v>
      </c>
      <c r="E8" s="454">
        <v>1</v>
      </c>
    </row>
    <row r="9" spans="1:5" ht="264" x14ac:dyDescent="0.25">
      <c r="A9" s="2" t="s">
        <v>7265</v>
      </c>
      <c r="B9" s="779" t="s">
        <v>13997</v>
      </c>
      <c r="C9" s="779" t="s">
        <v>14256</v>
      </c>
      <c r="D9" s="454" t="s">
        <v>1226</v>
      </c>
      <c r="E9" s="454">
        <v>1</v>
      </c>
    </row>
    <row r="10" spans="1:5" ht="277.2" x14ac:dyDescent="0.25">
      <c r="A10" s="2" t="s">
        <v>7266</v>
      </c>
      <c r="B10" s="779" t="s">
        <v>13998</v>
      </c>
      <c r="C10" s="779" t="s">
        <v>14257</v>
      </c>
      <c r="D10" s="454" t="s">
        <v>1226</v>
      </c>
      <c r="E10" s="454">
        <v>1</v>
      </c>
    </row>
    <row r="11" spans="1:5" x14ac:dyDescent="0.25">
      <c r="A11" s="2" t="s">
        <v>8094</v>
      </c>
      <c r="B11" s="2" t="s">
        <v>8095</v>
      </c>
      <c r="C11" s="2" t="s">
        <v>8096</v>
      </c>
      <c r="D11" s="454" t="s">
        <v>1226</v>
      </c>
      <c r="E11" s="454">
        <v>1</v>
      </c>
    </row>
    <row r="12" spans="1:5" s="449" customFormat="1" ht="26.4" x14ac:dyDescent="0.25">
      <c r="A12" s="2" t="s">
        <v>10050</v>
      </c>
      <c r="B12" s="2" t="s">
        <v>10052</v>
      </c>
      <c r="C12" s="2" t="s">
        <v>10051</v>
      </c>
      <c r="D12" s="454" t="s">
        <v>1080</v>
      </c>
      <c r="E12" s="454">
        <v>1</v>
      </c>
    </row>
    <row r="13" spans="1:5" s="449" customFormat="1" ht="143.25" customHeight="1" x14ac:dyDescent="0.25">
      <c r="A13" s="2" t="s">
        <v>10233</v>
      </c>
      <c r="B13" s="2" t="s">
        <v>10509</v>
      </c>
      <c r="C13" s="381" t="s">
        <v>13999</v>
      </c>
      <c r="D13" s="454" t="s">
        <v>1080</v>
      </c>
      <c r="E13" s="454">
        <v>1</v>
      </c>
    </row>
    <row r="14" spans="1:5" s="303" customFormat="1" ht="26.4" x14ac:dyDescent="0.25">
      <c r="A14" s="244" t="s">
        <v>10699</v>
      </c>
      <c r="B14" s="655" t="s">
        <v>11185</v>
      </c>
      <c r="C14" s="656" t="s">
        <v>13840</v>
      </c>
      <c r="D14" s="454" t="s">
        <v>1080</v>
      </c>
      <c r="E14" s="454">
        <v>1</v>
      </c>
    </row>
    <row r="15" spans="1:5" s="303" customFormat="1" ht="26.4" x14ac:dyDescent="0.25">
      <c r="A15" s="244" t="s">
        <v>10700</v>
      </c>
      <c r="B15" s="655" t="s">
        <v>11186</v>
      </c>
      <c r="C15" s="656" t="s">
        <v>11187</v>
      </c>
      <c r="D15" s="454" t="s">
        <v>1080</v>
      </c>
      <c r="E15" s="454">
        <v>1</v>
      </c>
    </row>
    <row r="16" spans="1:5" s="303" customFormat="1" ht="26.4" x14ac:dyDescent="0.25">
      <c r="A16" s="244" t="s">
        <v>10701</v>
      </c>
      <c r="B16" s="655" t="s">
        <v>11188</v>
      </c>
      <c r="C16" s="656" t="s">
        <v>13841</v>
      </c>
      <c r="D16" s="454" t="s">
        <v>1080</v>
      </c>
      <c r="E16" s="454">
        <v>1</v>
      </c>
    </row>
    <row r="17" spans="1:19" s="303" customFormat="1" ht="39.6" x14ac:dyDescent="0.25">
      <c r="A17" s="244" t="s">
        <v>10702</v>
      </c>
      <c r="B17" s="655" t="s">
        <v>10703</v>
      </c>
      <c r="C17" s="656" t="s">
        <v>11189</v>
      </c>
      <c r="D17" s="454" t="s">
        <v>1080</v>
      </c>
      <c r="E17" s="454">
        <v>1</v>
      </c>
      <c r="S17" s="639"/>
    </row>
    <row r="18" spans="1:19" ht="26.4" x14ac:dyDescent="0.25">
      <c r="A18" s="657" t="s">
        <v>10793</v>
      </c>
      <c r="B18" s="657" t="s">
        <v>10794</v>
      </c>
      <c r="C18" s="657" t="s">
        <v>10795</v>
      </c>
      <c r="D18" s="454" t="s">
        <v>1080</v>
      </c>
      <c r="E18" s="454">
        <v>1</v>
      </c>
    </row>
    <row r="19" spans="1:19" ht="26.4" x14ac:dyDescent="0.25">
      <c r="A19" s="657" t="s">
        <v>11750</v>
      </c>
      <c r="B19" s="657" t="s">
        <v>11751</v>
      </c>
      <c r="C19" s="657" t="s">
        <v>11752</v>
      </c>
      <c r="D19" s="454" t="s">
        <v>1080</v>
      </c>
      <c r="E19" s="454">
        <v>1</v>
      </c>
    </row>
    <row r="20" spans="1:19" ht="26.4" x14ac:dyDescent="0.25">
      <c r="A20" s="657" t="s">
        <v>11732</v>
      </c>
      <c r="B20" s="657" t="s">
        <v>11733</v>
      </c>
      <c r="C20" s="657" t="s">
        <v>11734</v>
      </c>
      <c r="D20" s="454" t="s">
        <v>1080</v>
      </c>
      <c r="E20" s="454">
        <v>1</v>
      </c>
    </row>
    <row r="21" spans="1:19" x14ac:dyDescent="0.25">
      <c r="A21" s="657" t="s">
        <v>11747</v>
      </c>
      <c r="B21" s="657" t="s">
        <v>11748</v>
      </c>
      <c r="C21" s="657" t="s">
        <v>11749</v>
      </c>
      <c r="D21" s="454" t="s">
        <v>1080</v>
      </c>
      <c r="E21" s="454">
        <v>1</v>
      </c>
    </row>
    <row r="22" spans="1:19" ht="92.4" x14ac:dyDescent="0.25">
      <c r="A22" s="657" t="s">
        <v>11758</v>
      </c>
      <c r="B22" s="657" t="s">
        <v>11759</v>
      </c>
      <c r="C22" s="657" t="s">
        <v>15663</v>
      </c>
      <c r="D22" s="454" t="s">
        <v>1080</v>
      </c>
      <c r="E22" s="454">
        <v>1</v>
      </c>
    </row>
    <row r="23" spans="1:19" ht="39.6" x14ac:dyDescent="0.25">
      <c r="A23" s="657" t="s">
        <v>11753</v>
      </c>
      <c r="B23" s="657" t="s">
        <v>11754</v>
      </c>
      <c r="C23" s="745" t="s">
        <v>15664</v>
      </c>
      <c r="D23" s="454" t="s">
        <v>11756</v>
      </c>
      <c r="E23" s="454" t="s">
        <v>11757</v>
      </c>
    </row>
    <row r="24" spans="1:19" ht="52.8" x14ac:dyDescent="0.25">
      <c r="A24" s="818" t="s">
        <v>13843</v>
      </c>
      <c r="B24" s="818" t="s">
        <v>13844</v>
      </c>
      <c r="C24" s="745" t="s">
        <v>13845</v>
      </c>
      <c r="D24" s="819" t="s">
        <v>1080</v>
      </c>
      <c r="E24" s="819">
        <v>1</v>
      </c>
    </row>
    <row r="25" spans="1:19" ht="39.6" x14ac:dyDescent="0.25">
      <c r="A25" s="818" t="s">
        <v>13846</v>
      </c>
      <c r="B25" s="818" t="s">
        <v>13847</v>
      </c>
      <c r="C25" s="745" t="s">
        <v>13848</v>
      </c>
      <c r="D25" s="819" t="s">
        <v>1080</v>
      </c>
      <c r="E25" s="819">
        <v>1</v>
      </c>
    </row>
    <row r="26" spans="1:19" ht="26.4" x14ac:dyDescent="0.25">
      <c r="A26" s="818" t="s">
        <v>13849</v>
      </c>
      <c r="B26" s="818" t="s">
        <v>13850</v>
      </c>
      <c r="C26" s="745" t="s">
        <v>13851</v>
      </c>
      <c r="D26" s="819" t="s">
        <v>1080</v>
      </c>
      <c r="E26" s="819">
        <v>1</v>
      </c>
    </row>
    <row r="27" spans="1:19" ht="26.4" x14ac:dyDescent="0.25">
      <c r="A27" s="818" t="s">
        <v>13852</v>
      </c>
      <c r="B27" s="818" t="s">
        <v>13853</v>
      </c>
      <c r="C27" s="745" t="s">
        <v>13854</v>
      </c>
      <c r="D27" s="819" t="s">
        <v>1080</v>
      </c>
      <c r="E27" s="819">
        <v>1</v>
      </c>
    </row>
    <row r="28" spans="1:19" ht="26.4" x14ac:dyDescent="0.25">
      <c r="A28" s="818" t="s">
        <v>14019</v>
      </c>
      <c r="B28" s="818" t="s">
        <v>14020</v>
      </c>
      <c r="C28" s="745" t="s">
        <v>14021</v>
      </c>
      <c r="D28" s="819" t="s">
        <v>1080</v>
      </c>
      <c r="E28" s="819">
        <v>1</v>
      </c>
    </row>
  </sheetData>
  <customSheetViews>
    <customSheetView guid="{E7AF10E8-B9E4-4114-94F5-FE1133781683}" fitToPage="1">
      <selection activeCell="C10" sqref="C10"/>
      <pageMargins left="0.7" right="0.7" top="0.75" bottom="0.75" header="0.3" footer="0.3"/>
      <pageSetup paperSize="9" scale="97" fitToHeight="0" orientation="portrait" r:id="rId1"/>
    </customSheetView>
  </customSheetViews>
  <mergeCells count="1">
    <mergeCell ref="A1:C1"/>
  </mergeCells>
  <pageMargins left="0.7" right="0.7" top="0.75" bottom="0.75" header="0.3" footer="0.3"/>
  <pageSetup paperSize="9" scale="73" fitToHeight="0"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E03B6-94F9-409E-BEEE-D1AD2F2A839E}">
  <sheetPr>
    <tabColor rgb="FFFF0000"/>
    <pageSetUpPr fitToPage="1"/>
  </sheetPr>
  <dimension ref="A1:F31"/>
  <sheetViews>
    <sheetView tabSelected="1" topLeftCell="A23" zoomScale="90" zoomScaleNormal="90" workbookViewId="0">
      <selection activeCell="C29" sqref="C29"/>
    </sheetView>
  </sheetViews>
  <sheetFormatPr defaultColWidth="9.44140625" defaultRowHeight="14.4" x14ac:dyDescent="0.3"/>
  <cols>
    <col min="1" max="1" width="14" style="516" customWidth="1"/>
    <col min="2" max="2" width="27.5546875" style="194" customWidth="1"/>
    <col min="3" max="3" width="104.5546875" style="194" customWidth="1"/>
    <col min="4" max="5" width="9.44140625" style="666"/>
    <col min="6" max="6" width="21.44140625" style="201" customWidth="1"/>
    <col min="7" max="16384" width="9.44140625" style="201"/>
  </cols>
  <sheetData>
    <row r="1" spans="1:6" ht="17.399999999999999" x14ac:dyDescent="0.3">
      <c r="A1" s="991" t="s">
        <v>14910</v>
      </c>
      <c r="B1" s="22"/>
      <c r="C1" s="22"/>
      <c r="D1" s="22"/>
      <c r="E1" s="22"/>
    </row>
    <row r="3" spans="1:6" ht="39.6" x14ac:dyDescent="0.3">
      <c r="A3" s="260" t="s">
        <v>0</v>
      </c>
      <c r="B3" s="260" t="s">
        <v>1</v>
      </c>
      <c r="C3" s="261" t="s">
        <v>6932</v>
      </c>
      <c r="D3" s="262" t="s">
        <v>3</v>
      </c>
      <c r="E3" s="310" t="s">
        <v>126</v>
      </c>
      <c r="F3" s="262" t="s">
        <v>128</v>
      </c>
    </row>
    <row r="4" spans="1:6" ht="26.4" x14ac:dyDescent="0.3">
      <c r="A4" s="68" t="s">
        <v>14911</v>
      </c>
      <c r="B4" s="68" t="s">
        <v>14912</v>
      </c>
      <c r="C4" s="68" t="s">
        <v>14913</v>
      </c>
      <c r="D4" s="92" t="s">
        <v>2702</v>
      </c>
      <c r="E4" s="390">
        <v>11.25</v>
      </c>
      <c r="F4" s="969" t="s">
        <v>9190</v>
      </c>
    </row>
    <row r="5" spans="1:6" ht="26.4" x14ac:dyDescent="0.3">
      <c r="A5" s="68" t="s">
        <v>14914</v>
      </c>
      <c r="B5" s="68" t="s">
        <v>10805</v>
      </c>
      <c r="C5" s="68" t="s">
        <v>14915</v>
      </c>
      <c r="D5" s="92" t="s">
        <v>2702</v>
      </c>
      <c r="E5" s="390">
        <v>4.5</v>
      </c>
      <c r="F5" s="969" t="s">
        <v>9190</v>
      </c>
    </row>
    <row r="6" spans="1:6" ht="79.2" x14ac:dyDescent="0.3">
      <c r="A6" s="68" t="s">
        <v>14916</v>
      </c>
      <c r="B6" s="68" t="s">
        <v>10808</v>
      </c>
      <c r="C6" s="68" t="s">
        <v>14917</v>
      </c>
      <c r="D6" s="92" t="s">
        <v>2702</v>
      </c>
      <c r="E6" s="390">
        <v>11.25</v>
      </c>
      <c r="F6" s="969" t="s">
        <v>9190</v>
      </c>
    </row>
    <row r="7" spans="1:6" ht="79.2" x14ac:dyDescent="0.3">
      <c r="A7" s="68" t="s">
        <v>14918</v>
      </c>
      <c r="B7" s="68" t="s">
        <v>14919</v>
      </c>
      <c r="C7" s="68" t="s">
        <v>14920</v>
      </c>
      <c r="D7" s="92" t="s">
        <v>2702</v>
      </c>
      <c r="E7" s="390">
        <v>18</v>
      </c>
      <c r="F7" s="969" t="s">
        <v>9190</v>
      </c>
    </row>
    <row r="8" spans="1:6" ht="105.6" x14ac:dyDescent="0.3">
      <c r="A8" s="68" t="s">
        <v>14921</v>
      </c>
      <c r="B8" s="68" t="s">
        <v>9178</v>
      </c>
      <c r="C8" s="68" t="s">
        <v>14922</v>
      </c>
      <c r="D8" s="92" t="s">
        <v>2702</v>
      </c>
      <c r="E8" s="390">
        <v>18</v>
      </c>
      <c r="F8" s="969" t="s">
        <v>9190</v>
      </c>
    </row>
    <row r="9" spans="1:6" ht="105.6" x14ac:dyDescent="0.3">
      <c r="A9" s="68" t="s">
        <v>14923</v>
      </c>
      <c r="B9" s="68" t="s">
        <v>14924</v>
      </c>
      <c r="C9" s="68" t="s">
        <v>14925</v>
      </c>
      <c r="D9" s="92" t="s">
        <v>2702</v>
      </c>
      <c r="E9" s="390">
        <v>5.25</v>
      </c>
      <c r="F9" s="969" t="s">
        <v>9190</v>
      </c>
    </row>
    <row r="10" spans="1:6" ht="66" x14ac:dyDescent="0.3">
      <c r="A10" s="68" t="s">
        <v>14926</v>
      </c>
      <c r="B10" s="68" t="s">
        <v>10116</v>
      </c>
      <c r="C10" s="68" t="s">
        <v>14927</v>
      </c>
      <c r="D10" s="92" t="s">
        <v>2702</v>
      </c>
      <c r="E10" s="390">
        <v>11.25</v>
      </c>
      <c r="F10" s="969" t="s">
        <v>9190</v>
      </c>
    </row>
    <row r="11" spans="1:6" ht="26.4" x14ac:dyDescent="0.3">
      <c r="A11" s="68" t="s">
        <v>14928</v>
      </c>
      <c r="B11" s="68" t="s">
        <v>9180</v>
      </c>
      <c r="C11" s="68" t="s">
        <v>14929</v>
      </c>
      <c r="D11" s="92" t="s">
        <v>2702</v>
      </c>
      <c r="E11" s="390">
        <v>9</v>
      </c>
      <c r="F11" s="969" t="s">
        <v>9190</v>
      </c>
    </row>
    <row r="12" spans="1:6" ht="52.8" x14ac:dyDescent="0.3">
      <c r="A12" s="68" t="s">
        <v>14930</v>
      </c>
      <c r="B12" s="68" t="s">
        <v>9183</v>
      </c>
      <c r="C12" s="68" t="s">
        <v>14931</v>
      </c>
      <c r="D12" s="92" t="s">
        <v>2702</v>
      </c>
      <c r="E12" s="390">
        <v>4.5</v>
      </c>
      <c r="F12" s="969" t="s">
        <v>9190</v>
      </c>
    </row>
    <row r="13" spans="1:6" ht="26.4" x14ac:dyDescent="0.3">
      <c r="A13" s="68" t="s">
        <v>14932</v>
      </c>
      <c r="B13" s="68" t="s">
        <v>9185</v>
      </c>
      <c r="C13" s="68" t="s">
        <v>14933</v>
      </c>
      <c r="D13" s="92" t="s">
        <v>2702</v>
      </c>
      <c r="E13" s="390">
        <v>9</v>
      </c>
      <c r="F13" s="969" t="s">
        <v>9190</v>
      </c>
    </row>
    <row r="14" spans="1:6" ht="39.6" x14ac:dyDescent="0.3">
      <c r="A14" s="68" t="s">
        <v>14934</v>
      </c>
      <c r="B14" s="68" t="s">
        <v>9187</v>
      </c>
      <c r="C14" s="68" t="s">
        <v>14935</v>
      </c>
      <c r="D14" s="92" t="s">
        <v>2702</v>
      </c>
      <c r="E14" s="390">
        <v>6.75</v>
      </c>
      <c r="F14" s="969" t="s">
        <v>9190</v>
      </c>
    </row>
    <row r="15" spans="1:6" ht="39.6" x14ac:dyDescent="0.3">
      <c r="A15" s="68" t="s">
        <v>14936</v>
      </c>
      <c r="B15" s="68" t="s">
        <v>14937</v>
      </c>
      <c r="C15" s="68" t="s">
        <v>14938</v>
      </c>
      <c r="D15" s="92" t="s">
        <v>2702</v>
      </c>
      <c r="E15" s="390">
        <v>4.5</v>
      </c>
      <c r="F15" s="969" t="s">
        <v>9190</v>
      </c>
    </row>
    <row r="16" spans="1:6" ht="66" x14ac:dyDescent="0.3">
      <c r="A16" s="68" t="s">
        <v>14939</v>
      </c>
      <c r="B16" s="68" t="s">
        <v>10833</v>
      </c>
      <c r="C16" s="68" t="s">
        <v>14940</v>
      </c>
      <c r="D16" s="92" t="s">
        <v>2702</v>
      </c>
      <c r="E16" s="390">
        <v>2.25</v>
      </c>
      <c r="F16" s="969" t="s">
        <v>9190</v>
      </c>
    </row>
    <row r="17" spans="1:6" ht="66" x14ac:dyDescent="0.3">
      <c r="A17" s="68" t="s">
        <v>14941</v>
      </c>
      <c r="B17" s="68" t="s">
        <v>10836</v>
      </c>
      <c r="C17" s="68" t="s">
        <v>14942</v>
      </c>
      <c r="D17" s="92" t="s">
        <v>2702</v>
      </c>
      <c r="E17" s="390">
        <v>4.5</v>
      </c>
      <c r="F17" s="969" t="s">
        <v>9190</v>
      </c>
    </row>
    <row r="18" spans="1:6" ht="105.6" x14ac:dyDescent="0.3">
      <c r="A18" s="68" t="s">
        <v>14943</v>
      </c>
      <c r="B18" s="68" t="s">
        <v>14944</v>
      </c>
      <c r="C18" s="68" t="s">
        <v>14945</v>
      </c>
      <c r="D18" s="92" t="s">
        <v>2702</v>
      </c>
      <c r="E18" s="390">
        <v>2.25</v>
      </c>
      <c r="F18" s="969" t="s">
        <v>9190</v>
      </c>
    </row>
    <row r="19" spans="1:6" ht="79.2" x14ac:dyDescent="0.3">
      <c r="A19" s="68" t="s">
        <v>14946</v>
      </c>
      <c r="B19" s="68" t="s">
        <v>10544</v>
      </c>
      <c r="C19" s="68" t="s">
        <v>14947</v>
      </c>
      <c r="D19" s="92" t="s">
        <v>2702</v>
      </c>
      <c r="E19" s="390">
        <v>4.5</v>
      </c>
      <c r="F19" s="969" t="s">
        <v>9190</v>
      </c>
    </row>
    <row r="20" spans="1:6" ht="92.4" x14ac:dyDescent="0.3">
      <c r="A20" s="68" t="s">
        <v>14948</v>
      </c>
      <c r="B20" s="68" t="s">
        <v>10513</v>
      </c>
      <c r="C20" s="68" t="s">
        <v>14949</v>
      </c>
      <c r="D20" s="92" t="s">
        <v>2702</v>
      </c>
      <c r="E20" s="390">
        <v>4.5</v>
      </c>
      <c r="F20" s="969" t="s">
        <v>9190</v>
      </c>
    </row>
    <row r="21" spans="1:6" ht="105.6" x14ac:dyDescent="0.3">
      <c r="A21" s="68" t="s">
        <v>14950</v>
      </c>
      <c r="B21" s="68" t="s">
        <v>10514</v>
      </c>
      <c r="C21" s="68" t="s">
        <v>14951</v>
      </c>
      <c r="D21" s="92" t="s">
        <v>2702</v>
      </c>
      <c r="E21" s="390">
        <v>9</v>
      </c>
      <c r="F21" s="969" t="s">
        <v>9190</v>
      </c>
    </row>
    <row r="22" spans="1:6" ht="105.6" x14ac:dyDescent="0.3">
      <c r="A22" s="68" t="s">
        <v>14952</v>
      </c>
      <c r="B22" s="68" t="s">
        <v>14953</v>
      </c>
      <c r="C22" s="68" t="s">
        <v>14954</v>
      </c>
      <c r="D22" s="92" t="s">
        <v>2702</v>
      </c>
      <c r="E22" s="390">
        <v>13.5</v>
      </c>
      <c r="F22" s="969" t="s">
        <v>9190</v>
      </c>
    </row>
    <row r="23" spans="1:6" ht="52.8" x14ac:dyDescent="0.3">
      <c r="A23" s="68" t="s">
        <v>14955</v>
      </c>
      <c r="B23" s="68" t="s">
        <v>14956</v>
      </c>
      <c r="C23" s="68" t="s">
        <v>14957</v>
      </c>
      <c r="D23" s="92" t="s">
        <v>2702</v>
      </c>
      <c r="E23" s="390">
        <v>9</v>
      </c>
      <c r="F23" s="969" t="s">
        <v>9190</v>
      </c>
    </row>
    <row r="24" spans="1:6" ht="26.4" x14ac:dyDescent="0.3">
      <c r="A24" s="68" t="s">
        <v>14958</v>
      </c>
      <c r="B24" s="68" t="s">
        <v>8961</v>
      </c>
      <c r="C24" s="68" t="s">
        <v>14959</v>
      </c>
      <c r="D24" s="92" t="s">
        <v>2702</v>
      </c>
      <c r="E24" s="390">
        <v>4.5</v>
      </c>
      <c r="F24" s="969" t="s">
        <v>9190</v>
      </c>
    </row>
    <row r="25" spans="1:6" ht="39.6" x14ac:dyDescent="0.3">
      <c r="A25" s="68" t="s">
        <v>14960</v>
      </c>
      <c r="B25" s="68" t="s">
        <v>8945</v>
      </c>
      <c r="C25" s="68" t="s">
        <v>14961</v>
      </c>
      <c r="D25" s="92" t="s">
        <v>2702</v>
      </c>
      <c r="E25" s="390">
        <v>13.5</v>
      </c>
      <c r="F25" s="969" t="s">
        <v>9190</v>
      </c>
    </row>
    <row r="26" spans="1:6" ht="66" x14ac:dyDescent="0.3">
      <c r="A26" s="68" t="s">
        <v>14962</v>
      </c>
      <c r="B26" s="68" t="s">
        <v>8948</v>
      </c>
      <c r="C26" s="68" t="s">
        <v>14963</v>
      </c>
      <c r="D26" s="92" t="s">
        <v>2702</v>
      </c>
      <c r="E26" s="390">
        <v>9</v>
      </c>
      <c r="F26" s="969" t="s">
        <v>9190</v>
      </c>
    </row>
    <row r="27" spans="1:6" ht="66" x14ac:dyDescent="0.3">
      <c r="A27" s="68" t="s">
        <v>14964</v>
      </c>
      <c r="B27" s="68" t="s">
        <v>8949</v>
      </c>
      <c r="C27" s="68" t="s">
        <v>14965</v>
      </c>
      <c r="D27" s="92" t="s">
        <v>2702</v>
      </c>
      <c r="E27" s="390">
        <v>18</v>
      </c>
      <c r="F27" s="969" t="s">
        <v>9190</v>
      </c>
    </row>
    <row r="28" spans="1:6" ht="79.2" x14ac:dyDescent="0.3">
      <c r="A28" s="68" t="s">
        <v>14966</v>
      </c>
      <c r="B28" s="68" t="s">
        <v>14967</v>
      </c>
      <c r="C28" s="68" t="s">
        <v>15675</v>
      </c>
      <c r="D28" s="92" t="s">
        <v>2702</v>
      </c>
      <c r="E28" s="390">
        <v>18</v>
      </c>
      <c r="F28" s="969" t="s">
        <v>9190</v>
      </c>
    </row>
    <row r="29" spans="1:6" ht="39.6" x14ac:dyDescent="0.3">
      <c r="A29" s="68" t="s">
        <v>14968</v>
      </c>
      <c r="B29" s="68" t="s">
        <v>14969</v>
      </c>
      <c r="C29" s="68" t="s">
        <v>14970</v>
      </c>
      <c r="D29" s="92" t="s">
        <v>2702</v>
      </c>
      <c r="E29" s="390">
        <v>18</v>
      </c>
      <c r="F29" s="969" t="s">
        <v>9190</v>
      </c>
    </row>
    <row r="30" spans="1:6" ht="26.4" x14ac:dyDescent="0.3">
      <c r="A30" s="68" t="s">
        <v>14971</v>
      </c>
      <c r="B30" s="68" t="s">
        <v>8939</v>
      </c>
      <c r="C30" s="68" t="s">
        <v>14972</v>
      </c>
      <c r="D30" s="92" t="s">
        <v>2702</v>
      </c>
      <c r="E30" s="390">
        <v>3</v>
      </c>
      <c r="F30" s="969" t="s">
        <v>9190</v>
      </c>
    </row>
    <row r="31" spans="1:6" ht="66" x14ac:dyDescent="0.3">
      <c r="A31" s="68" t="s">
        <v>14973</v>
      </c>
      <c r="B31" s="68" t="s">
        <v>14974</v>
      </c>
      <c r="C31" s="68" t="s">
        <v>14975</v>
      </c>
      <c r="D31" s="92" t="s">
        <v>2702</v>
      </c>
      <c r="E31" s="390">
        <v>22.5</v>
      </c>
      <c r="F31" s="969" t="s">
        <v>9190</v>
      </c>
    </row>
  </sheetData>
  <pageMargins left="0.70866141732283472" right="0.70866141732283472" top="0.74803149606299213" bottom="0.74803149606299213" header="0.31496062992125984" footer="0.31496062992125984"/>
  <pageSetup paperSize="9" scale="38" fitToHeight="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90"/>
  <sheetViews>
    <sheetView workbookViewId="0"/>
  </sheetViews>
  <sheetFormatPr defaultColWidth="9.44140625" defaultRowHeight="13.2" x14ac:dyDescent="0.25"/>
  <cols>
    <col min="1" max="1" width="6.5546875" style="108" customWidth="1"/>
    <col min="2" max="2" width="35.5546875" style="27" bestFit="1" customWidth="1"/>
    <col min="3" max="3" width="54.44140625" style="27" customWidth="1"/>
    <col min="4" max="4" width="8.5546875" style="42" customWidth="1"/>
    <col min="5" max="5" width="8.5546875" style="42"/>
    <col min="6" max="6" width="33.5546875" style="42" customWidth="1"/>
    <col min="7" max="16384" width="9.44140625" style="10"/>
  </cols>
  <sheetData>
    <row r="1" spans="1:6" s="201" customFormat="1" ht="17.399999999999999" x14ac:dyDescent="0.3">
      <c r="A1" s="22" t="s">
        <v>6110</v>
      </c>
      <c r="B1" s="256"/>
      <c r="C1" s="256"/>
      <c r="D1" s="399"/>
      <c r="E1" s="400"/>
      <c r="F1" s="400"/>
    </row>
    <row r="3" spans="1:6" s="13" customFormat="1" ht="39.6" x14ac:dyDescent="0.25">
      <c r="A3" s="149" t="s">
        <v>0</v>
      </c>
      <c r="B3" s="148" t="s">
        <v>1</v>
      </c>
      <c r="C3" s="148" t="s">
        <v>6932</v>
      </c>
      <c r="D3" s="146" t="s">
        <v>3</v>
      </c>
      <c r="E3" s="155" t="s">
        <v>126</v>
      </c>
      <c r="F3" s="146" t="s">
        <v>128</v>
      </c>
    </row>
    <row r="4" spans="1:6" ht="79.2" x14ac:dyDescent="0.25">
      <c r="A4" s="521" t="s">
        <v>2420</v>
      </c>
      <c r="B4" s="521" t="s">
        <v>2421</v>
      </c>
      <c r="C4" s="521" t="s">
        <v>2422</v>
      </c>
      <c r="D4" s="40" t="s">
        <v>124</v>
      </c>
      <c r="E4" s="368" t="s">
        <v>2423</v>
      </c>
      <c r="F4" s="454" t="s">
        <v>6166</v>
      </c>
    </row>
    <row r="5" spans="1:6" ht="52.8" x14ac:dyDescent="0.25">
      <c r="A5" s="521" t="s">
        <v>2424</v>
      </c>
      <c r="B5" s="521" t="s">
        <v>2425</v>
      </c>
      <c r="C5" s="521" t="s">
        <v>2426</v>
      </c>
      <c r="D5" s="40" t="s">
        <v>124</v>
      </c>
      <c r="E5" s="368" t="s">
        <v>2427</v>
      </c>
      <c r="F5" s="454" t="s">
        <v>6166</v>
      </c>
    </row>
    <row r="6" spans="1:6" ht="66" x14ac:dyDescent="0.25">
      <c r="A6" s="521" t="s">
        <v>2428</v>
      </c>
      <c r="B6" s="521" t="s">
        <v>2429</v>
      </c>
      <c r="C6" s="521" t="s">
        <v>2430</v>
      </c>
      <c r="D6" s="40" t="s">
        <v>124</v>
      </c>
      <c r="E6" s="368" t="s">
        <v>2431</v>
      </c>
      <c r="F6" s="454" t="s">
        <v>6166</v>
      </c>
    </row>
    <row r="7" spans="1:6" ht="52.8" x14ac:dyDescent="0.25">
      <c r="A7" s="521" t="s">
        <v>2432</v>
      </c>
      <c r="B7" s="521" t="s">
        <v>2433</v>
      </c>
      <c r="C7" s="521" t="s">
        <v>2434</v>
      </c>
      <c r="D7" s="40" t="s">
        <v>124</v>
      </c>
      <c r="E7" s="368" t="s">
        <v>2431</v>
      </c>
      <c r="F7" s="454" t="s">
        <v>6166</v>
      </c>
    </row>
    <row r="8" spans="1:6" ht="52.8" x14ac:dyDescent="0.25">
      <c r="A8" s="521" t="s">
        <v>2435</v>
      </c>
      <c r="B8" s="521" t="s">
        <v>2436</v>
      </c>
      <c r="C8" s="521" t="s">
        <v>2437</v>
      </c>
      <c r="D8" s="40" t="s">
        <v>124</v>
      </c>
      <c r="E8" s="368" t="s">
        <v>522</v>
      </c>
      <c r="F8" s="454" t="s">
        <v>6166</v>
      </c>
    </row>
    <row r="9" spans="1:6" s="417" customFormat="1" ht="66" x14ac:dyDescent="0.25">
      <c r="A9" s="538">
        <v>11117</v>
      </c>
      <c r="B9" s="539" t="s">
        <v>10214</v>
      </c>
      <c r="C9" s="539" t="s">
        <v>10217</v>
      </c>
      <c r="D9" s="40" t="s">
        <v>124</v>
      </c>
      <c r="E9" s="368">
        <v>4.9400000000000004</v>
      </c>
      <c r="F9" s="454" t="s">
        <v>10216</v>
      </c>
    </row>
    <row r="10" spans="1:6" ht="92.4" x14ac:dyDescent="0.25">
      <c r="A10" s="521" t="s">
        <v>2438</v>
      </c>
      <c r="B10" s="521" t="s">
        <v>2439</v>
      </c>
      <c r="C10" s="521" t="s">
        <v>6560</v>
      </c>
      <c r="D10" s="40" t="s">
        <v>124</v>
      </c>
      <c r="E10" s="368" t="s">
        <v>2440</v>
      </c>
      <c r="F10" s="454" t="s">
        <v>6166</v>
      </c>
    </row>
    <row r="11" spans="1:6" ht="52.8" x14ac:dyDescent="0.25">
      <c r="A11" s="521" t="s">
        <v>2441</v>
      </c>
      <c r="B11" s="521" t="s">
        <v>2442</v>
      </c>
      <c r="C11" s="521" t="s">
        <v>2443</v>
      </c>
      <c r="D11" s="40" t="s">
        <v>124</v>
      </c>
      <c r="E11" s="368" t="s">
        <v>2444</v>
      </c>
      <c r="F11" s="454" t="s">
        <v>6166</v>
      </c>
    </row>
    <row r="12" spans="1:6" ht="66" x14ac:dyDescent="0.25">
      <c r="A12" s="521" t="s">
        <v>2445</v>
      </c>
      <c r="B12" s="521" t="s">
        <v>2446</v>
      </c>
      <c r="C12" s="521" t="s">
        <v>2447</v>
      </c>
      <c r="D12" s="40" t="s">
        <v>124</v>
      </c>
      <c r="E12" s="368" t="s">
        <v>2448</v>
      </c>
      <c r="F12" s="454" t="s">
        <v>6166</v>
      </c>
    </row>
    <row r="13" spans="1:6" ht="52.8" x14ac:dyDescent="0.25">
      <c r="A13" s="521" t="s">
        <v>2449</v>
      </c>
      <c r="B13" s="521" t="s">
        <v>2450</v>
      </c>
      <c r="C13" s="521" t="s">
        <v>2451</v>
      </c>
      <c r="D13" s="40" t="s">
        <v>124</v>
      </c>
      <c r="E13" s="368" t="s">
        <v>2448</v>
      </c>
      <c r="F13" s="454" t="s">
        <v>6166</v>
      </c>
    </row>
    <row r="14" spans="1:6" ht="52.8" x14ac:dyDescent="0.25">
      <c r="A14" s="521" t="s">
        <v>2452</v>
      </c>
      <c r="B14" s="521" t="s">
        <v>2453</v>
      </c>
      <c r="C14" s="521" t="s">
        <v>2454</v>
      </c>
      <c r="D14" s="40" t="s">
        <v>124</v>
      </c>
      <c r="E14" s="368" t="s">
        <v>2455</v>
      </c>
      <c r="F14" s="454" t="s">
        <v>6166</v>
      </c>
    </row>
    <row r="15" spans="1:6" ht="52.8" x14ac:dyDescent="0.25">
      <c r="A15" s="521" t="s">
        <v>2456</v>
      </c>
      <c r="B15" s="521" t="s">
        <v>2457</v>
      </c>
      <c r="C15" s="521" t="s">
        <v>2458</v>
      </c>
      <c r="D15" s="40" t="s">
        <v>124</v>
      </c>
      <c r="E15" s="368" t="s">
        <v>2459</v>
      </c>
      <c r="F15" s="454" t="s">
        <v>6469</v>
      </c>
    </row>
    <row r="16" spans="1:6" s="417" customFormat="1" ht="79.2" x14ac:dyDescent="0.25">
      <c r="A16" s="538">
        <v>11417</v>
      </c>
      <c r="B16" s="539" t="s">
        <v>10215</v>
      </c>
      <c r="C16" s="539" t="s">
        <v>10218</v>
      </c>
      <c r="D16" s="40" t="s">
        <v>124</v>
      </c>
      <c r="E16" s="368">
        <v>4.9400000000000004</v>
      </c>
      <c r="F16" s="454" t="s">
        <v>10216</v>
      </c>
    </row>
    <row r="17" spans="1:7" ht="52.8" x14ac:dyDescent="0.25">
      <c r="A17" s="521">
        <v>11503</v>
      </c>
      <c r="B17" s="521" t="s">
        <v>2460</v>
      </c>
      <c r="C17" s="521" t="s">
        <v>2461</v>
      </c>
      <c r="D17" s="32" t="s">
        <v>124</v>
      </c>
      <c r="E17" s="368">
        <v>9.49</v>
      </c>
      <c r="F17" s="454" t="s">
        <v>708</v>
      </c>
    </row>
    <row r="18" spans="1:7" ht="66" x14ac:dyDescent="0.25">
      <c r="A18" s="521">
        <v>11504</v>
      </c>
      <c r="B18" s="521" t="s">
        <v>2462</v>
      </c>
      <c r="C18" s="521" t="s">
        <v>2463</v>
      </c>
      <c r="D18" s="32" t="s">
        <v>124</v>
      </c>
      <c r="E18" s="368">
        <v>7.65</v>
      </c>
      <c r="F18" s="454" t="s">
        <v>708</v>
      </c>
    </row>
    <row r="19" spans="1:7" s="298" customFormat="1" ht="26.4" x14ac:dyDescent="0.25">
      <c r="A19" s="521">
        <v>12051</v>
      </c>
      <c r="B19" s="521" t="s">
        <v>486</v>
      </c>
      <c r="C19" s="521" t="s">
        <v>2848</v>
      </c>
      <c r="D19" s="32" t="s">
        <v>124</v>
      </c>
      <c r="E19" s="517" t="s">
        <v>488</v>
      </c>
      <c r="F19" s="523" t="s">
        <v>6177</v>
      </c>
      <c r="G19" s="10"/>
    </row>
    <row r="20" spans="1:7" ht="92.4" x14ac:dyDescent="0.25">
      <c r="A20" s="521" t="s">
        <v>2464</v>
      </c>
      <c r="B20" s="521" t="s">
        <v>2465</v>
      </c>
      <c r="C20" s="521" t="s">
        <v>2466</v>
      </c>
      <c r="D20" s="32" t="s">
        <v>124</v>
      </c>
      <c r="E20" s="368">
        <v>9.1</v>
      </c>
      <c r="F20" s="454" t="s">
        <v>704</v>
      </c>
    </row>
    <row r="21" spans="1:7" ht="145.19999999999999" x14ac:dyDescent="0.25">
      <c r="A21" s="521" t="s">
        <v>2467</v>
      </c>
      <c r="B21" s="521" t="s">
        <v>6543</v>
      </c>
      <c r="C21" s="521" t="s">
        <v>6561</v>
      </c>
      <c r="D21" s="32" t="s">
        <v>124</v>
      </c>
      <c r="E21" s="368" t="s">
        <v>2468</v>
      </c>
      <c r="F21" s="454" t="s">
        <v>704</v>
      </c>
    </row>
    <row r="22" spans="1:7" s="298" customFormat="1" ht="26.4" x14ac:dyDescent="0.25">
      <c r="A22" s="521">
        <v>17540</v>
      </c>
      <c r="B22" s="521" t="s">
        <v>3490</v>
      </c>
      <c r="C22" s="521" t="s">
        <v>653</v>
      </c>
      <c r="D22" s="32" t="s">
        <v>124</v>
      </c>
      <c r="E22" s="517" t="s">
        <v>654</v>
      </c>
      <c r="F22" s="523" t="s">
        <v>6194</v>
      </c>
      <c r="G22" s="10"/>
    </row>
    <row r="23" spans="1:7" ht="132" x14ac:dyDescent="0.25">
      <c r="A23" s="521" t="s">
        <v>2469</v>
      </c>
      <c r="B23" s="521" t="s">
        <v>2470</v>
      </c>
      <c r="C23" s="521" t="s">
        <v>2471</v>
      </c>
      <c r="D23" s="32" t="s">
        <v>124</v>
      </c>
      <c r="E23" s="368" t="s">
        <v>2472</v>
      </c>
      <c r="F23" s="454" t="s">
        <v>704</v>
      </c>
    </row>
    <row r="24" spans="1:7" ht="39.6" x14ac:dyDescent="0.25">
      <c r="A24" s="521">
        <v>84770</v>
      </c>
      <c r="B24" s="521" t="s">
        <v>6440</v>
      </c>
      <c r="C24" s="521" t="s">
        <v>6562</v>
      </c>
      <c r="D24" s="32" t="s">
        <v>124</v>
      </c>
      <c r="E24" s="368">
        <v>2.19</v>
      </c>
      <c r="F24" s="454" t="s">
        <v>6176</v>
      </c>
    </row>
    <row r="25" spans="1:7" ht="26.4" x14ac:dyDescent="0.25">
      <c r="A25" s="521">
        <v>84780</v>
      </c>
      <c r="B25" s="521" t="s">
        <v>2473</v>
      </c>
      <c r="C25" s="521" t="s">
        <v>6441</v>
      </c>
      <c r="D25" s="32" t="s">
        <v>124</v>
      </c>
      <c r="E25" s="368">
        <v>1.5</v>
      </c>
      <c r="F25" s="454" t="s">
        <v>6194</v>
      </c>
    </row>
    <row r="26" spans="1:7" ht="52.8" x14ac:dyDescent="0.25">
      <c r="A26" s="521">
        <v>85501</v>
      </c>
      <c r="B26" s="521" t="s">
        <v>2474</v>
      </c>
      <c r="C26" s="521" t="s">
        <v>6563</v>
      </c>
      <c r="D26" s="32" t="s">
        <v>124</v>
      </c>
      <c r="E26" s="368">
        <v>0.75</v>
      </c>
      <c r="F26" s="454" t="s">
        <v>853</v>
      </c>
    </row>
    <row r="27" spans="1:7" ht="39.6" x14ac:dyDescent="0.25">
      <c r="A27" s="521">
        <v>85510</v>
      </c>
      <c r="B27" s="521" t="s">
        <v>2475</v>
      </c>
      <c r="C27" s="521" t="s">
        <v>6442</v>
      </c>
      <c r="D27" s="32" t="s">
        <v>124</v>
      </c>
      <c r="E27" s="368">
        <v>3</v>
      </c>
      <c r="F27" s="454" t="s">
        <v>853</v>
      </c>
    </row>
    <row r="28" spans="1:7" ht="52.8" x14ac:dyDescent="0.25">
      <c r="A28" s="521">
        <v>85520</v>
      </c>
      <c r="B28" s="521" t="s">
        <v>2476</v>
      </c>
      <c r="C28" s="521" t="s">
        <v>6564</v>
      </c>
      <c r="D28" s="32" t="s">
        <v>124</v>
      </c>
      <c r="E28" s="368">
        <v>0.75</v>
      </c>
      <c r="F28" s="454" t="s">
        <v>6321</v>
      </c>
    </row>
    <row r="29" spans="1:7" ht="26.4" x14ac:dyDescent="0.25">
      <c r="A29" s="521">
        <v>85531</v>
      </c>
      <c r="B29" s="522" t="s">
        <v>2477</v>
      </c>
      <c r="C29" s="521" t="s">
        <v>2478</v>
      </c>
      <c r="D29" s="32" t="s">
        <v>124</v>
      </c>
      <c r="E29" s="368" t="s">
        <v>736</v>
      </c>
      <c r="F29" s="454" t="s">
        <v>853</v>
      </c>
    </row>
    <row r="30" spans="1:7" ht="26.4" x14ac:dyDescent="0.25">
      <c r="A30" s="521" t="s">
        <v>2479</v>
      </c>
      <c r="B30" s="522" t="s">
        <v>2480</v>
      </c>
      <c r="C30" s="521" t="s">
        <v>2481</v>
      </c>
      <c r="D30" s="32" t="s">
        <v>124</v>
      </c>
      <c r="E30" s="368" t="s">
        <v>2482</v>
      </c>
      <c r="F30" s="454" t="s">
        <v>853</v>
      </c>
    </row>
    <row r="31" spans="1:7" ht="39.6" x14ac:dyDescent="0.25">
      <c r="A31" s="521" t="s">
        <v>2483</v>
      </c>
      <c r="B31" s="521" t="s">
        <v>2484</v>
      </c>
      <c r="C31" s="521" t="s">
        <v>2485</v>
      </c>
      <c r="D31" s="32" t="s">
        <v>124</v>
      </c>
      <c r="E31" s="368" t="s">
        <v>736</v>
      </c>
      <c r="F31" s="454" t="s">
        <v>853</v>
      </c>
    </row>
    <row r="32" spans="1:7" ht="26.4" x14ac:dyDescent="0.25">
      <c r="A32" s="521" t="s">
        <v>1968</v>
      </c>
      <c r="B32" s="521" t="s">
        <v>2486</v>
      </c>
      <c r="C32" s="521" t="s">
        <v>1970</v>
      </c>
      <c r="D32" s="32" t="s">
        <v>124</v>
      </c>
      <c r="E32" s="368" t="s">
        <v>382</v>
      </c>
      <c r="F32" s="454" t="s">
        <v>853</v>
      </c>
    </row>
    <row r="33" spans="1:6" ht="39.6" x14ac:dyDescent="0.25">
      <c r="A33" s="521" t="s">
        <v>2487</v>
      </c>
      <c r="B33" s="521" t="s">
        <v>2488</v>
      </c>
      <c r="C33" s="521" t="s">
        <v>2489</v>
      </c>
      <c r="D33" s="32" t="s">
        <v>124</v>
      </c>
      <c r="E33" s="368" t="s">
        <v>2490</v>
      </c>
      <c r="F33" s="454" t="s">
        <v>6177</v>
      </c>
    </row>
    <row r="34" spans="1:6" ht="39.6" x14ac:dyDescent="0.25">
      <c r="A34" s="521" t="s">
        <v>2491</v>
      </c>
      <c r="B34" s="522" t="s">
        <v>2492</v>
      </c>
      <c r="C34" s="521" t="s">
        <v>2493</v>
      </c>
      <c r="D34" s="32" t="s">
        <v>124</v>
      </c>
      <c r="E34" s="368" t="s">
        <v>2490</v>
      </c>
      <c r="F34" s="454" t="s">
        <v>6177</v>
      </c>
    </row>
    <row r="35" spans="1:6" ht="26.4" x14ac:dyDescent="0.25">
      <c r="A35" s="521" t="s">
        <v>2494</v>
      </c>
      <c r="B35" s="522" t="s">
        <v>2495</v>
      </c>
      <c r="C35" s="521" t="s">
        <v>2496</v>
      </c>
      <c r="D35" s="32" t="s">
        <v>124</v>
      </c>
      <c r="E35" s="368" t="s">
        <v>382</v>
      </c>
      <c r="F35" s="454" t="s">
        <v>6177</v>
      </c>
    </row>
    <row r="36" spans="1:6" ht="26.4" x14ac:dyDescent="0.25">
      <c r="A36" s="521" t="s">
        <v>2497</v>
      </c>
      <c r="B36" s="522" t="s">
        <v>2498</v>
      </c>
      <c r="C36" s="521" t="s">
        <v>2499</v>
      </c>
      <c r="D36" s="32" t="s">
        <v>124</v>
      </c>
      <c r="E36" s="368" t="s">
        <v>2482</v>
      </c>
      <c r="F36" s="454" t="s">
        <v>853</v>
      </c>
    </row>
    <row r="37" spans="1:6" ht="26.4" x14ac:dyDescent="0.25">
      <c r="A37" s="521" t="s">
        <v>2500</v>
      </c>
      <c r="B37" s="521" t="s">
        <v>2501</v>
      </c>
      <c r="C37" s="521" t="s">
        <v>2502</v>
      </c>
      <c r="D37" s="32" t="s">
        <v>124</v>
      </c>
      <c r="E37" s="368" t="s">
        <v>2503</v>
      </c>
      <c r="F37" s="454" t="s">
        <v>853</v>
      </c>
    </row>
    <row r="38" spans="1:6" ht="39.6" x14ac:dyDescent="0.25">
      <c r="A38" s="521" t="s">
        <v>2504</v>
      </c>
      <c r="B38" s="521" t="s">
        <v>2505</v>
      </c>
      <c r="C38" s="521" t="s">
        <v>2506</v>
      </c>
      <c r="D38" s="32" t="s">
        <v>124</v>
      </c>
      <c r="E38" s="368" t="s">
        <v>2482</v>
      </c>
      <c r="F38" s="454" t="s">
        <v>853</v>
      </c>
    </row>
    <row r="39" spans="1:6" ht="39.6" x14ac:dyDescent="0.25">
      <c r="A39" s="521" t="s">
        <v>2507</v>
      </c>
      <c r="B39" s="521" t="s">
        <v>2508</v>
      </c>
      <c r="C39" s="521" t="s">
        <v>2509</v>
      </c>
      <c r="D39" s="32" t="s">
        <v>124</v>
      </c>
      <c r="E39" s="368" t="s">
        <v>2482</v>
      </c>
      <c r="F39" s="454" t="s">
        <v>853</v>
      </c>
    </row>
    <row r="40" spans="1:6" ht="26.4" x14ac:dyDescent="0.25">
      <c r="A40" s="521" t="s">
        <v>2510</v>
      </c>
      <c r="B40" s="522" t="s">
        <v>2511</v>
      </c>
      <c r="C40" s="521" t="s">
        <v>2512</v>
      </c>
      <c r="D40" s="32" t="s">
        <v>124</v>
      </c>
      <c r="E40" s="368" t="s">
        <v>2513</v>
      </c>
      <c r="F40" s="454" t="s">
        <v>6332</v>
      </c>
    </row>
    <row r="41" spans="1:6" x14ac:dyDescent="0.25">
      <c r="A41" s="521" t="s">
        <v>2514</v>
      </c>
      <c r="B41" s="521" t="s">
        <v>2515</v>
      </c>
      <c r="C41" s="521" t="s">
        <v>2515</v>
      </c>
      <c r="D41" s="32" t="s">
        <v>124</v>
      </c>
      <c r="E41" s="368" t="s">
        <v>2513</v>
      </c>
      <c r="F41" s="454" t="s">
        <v>6332</v>
      </c>
    </row>
    <row r="42" spans="1:6" ht="26.4" x14ac:dyDescent="0.25">
      <c r="A42" s="521" t="s">
        <v>2516</v>
      </c>
      <c r="B42" s="522" t="s">
        <v>2517</v>
      </c>
      <c r="C42" s="521" t="s">
        <v>2518</v>
      </c>
      <c r="D42" s="32" t="s">
        <v>124</v>
      </c>
      <c r="E42" s="368" t="s">
        <v>395</v>
      </c>
      <c r="F42" s="454" t="s">
        <v>853</v>
      </c>
    </row>
    <row r="43" spans="1:6" ht="26.4" x14ac:dyDescent="0.25">
      <c r="A43" s="521" t="s">
        <v>2519</v>
      </c>
      <c r="B43" s="522" t="s">
        <v>2520</v>
      </c>
      <c r="C43" s="521" t="s">
        <v>5576</v>
      </c>
      <c r="D43" s="32" t="s">
        <v>124</v>
      </c>
      <c r="E43" s="368" t="s">
        <v>2482</v>
      </c>
      <c r="F43" s="454" t="s">
        <v>853</v>
      </c>
    </row>
    <row r="44" spans="1:6" x14ac:dyDescent="0.25">
      <c r="A44" s="521" t="s">
        <v>2521</v>
      </c>
      <c r="B44" s="522" t="s">
        <v>2522</v>
      </c>
      <c r="C44" s="521" t="s">
        <v>2523</v>
      </c>
      <c r="D44" s="32" t="s">
        <v>124</v>
      </c>
      <c r="E44" s="368" t="s">
        <v>2482</v>
      </c>
      <c r="F44" s="454" t="s">
        <v>853</v>
      </c>
    </row>
    <row r="45" spans="1:6" ht="39.6" x14ac:dyDescent="0.25">
      <c r="A45" s="521" t="s">
        <v>2524</v>
      </c>
      <c r="B45" s="521" t="s">
        <v>2525</v>
      </c>
      <c r="C45" s="521" t="s">
        <v>2526</v>
      </c>
      <c r="D45" s="32" t="s">
        <v>124</v>
      </c>
      <c r="E45" s="368" t="s">
        <v>2482</v>
      </c>
      <c r="F45" s="454" t="s">
        <v>853</v>
      </c>
    </row>
    <row r="46" spans="1:6" ht="39.6" x14ac:dyDescent="0.25">
      <c r="A46" s="521" t="s">
        <v>2527</v>
      </c>
      <c r="B46" s="521" t="s">
        <v>2528</v>
      </c>
      <c r="C46" s="521" t="s">
        <v>2529</v>
      </c>
      <c r="D46" s="32" t="s">
        <v>124</v>
      </c>
      <c r="E46" s="368" t="s">
        <v>382</v>
      </c>
      <c r="F46" s="454" t="s">
        <v>6194</v>
      </c>
    </row>
    <row r="47" spans="1:6" ht="52.8" x14ac:dyDescent="0.25">
      <c r="A47" s="521" t="s">
        <v>2530</v>
      </c>
      <c r="B47" s="521" t="s">
        <v>2531</v>
      </c>
      <c r="C47" s="521" t="s">
        <v>6565</v>
      </c>
      <c r="D47" s="32" t="s">
        <v>124</v>
      </c>
      <c r="E47" s="368" t="s">
        <v>2532</v>
      </c>
      <c r="F47" s="454" t="s">
        <v>6196</v>
      </c>
    </row>
    <row r="48" spans="1:6" x14ac:dyDescent="0.25">
      <c r="A48" s="521" t="s">
        <v>381</v>
      </c>
      <c r="B48" s="521" t="s">
        <v>6566</v>
      </c>
      <c r="C48" s="521" t="s">
        <v>6566</v>
      </c>
      <c r="D48" s="32" t="s">
        <v>124</v>
      </c>
      <c r="E48" s="368" t="s">
        <v>382</v>
      </c>
      <c r="F48" s="454" t="s">
        <v>6194</v>
      </c>
    </row>
    <row r="49" spans="1:7" ht="26.4" x14ac:dyDescent="0.25">
      <c r="A49" s="521" t="s">
        <v>2533</v>
      </c>
      <c r="B49" s="521" t="s">
        <v>2534</v>
      </c>
      <c r="C49" s="521" t="s">
        <v>2534</v>
      </c>
      <c r="D49" s="32" t="s">
        <v>124</v>
      </c>
      <c r="E49" s="368" t="s">
        <v>781</v>
      </c>
      <c r="F49" s="454" t="s">
        <v>6196</v>
      </c>
    </row>
    <row r="50" spans="1:7" x14ac:dyDescent="0.25">
      <c r="A50" s="521" t="s">
        <v>386</v>
      </c>
      <c r="B50" s="521" t="s">
        <v>6567</v>
      </c>
      <c r="C50" s="521" t="s">
        <v>6567</v>
      </c>
      <c r="D50" s="32" t="s">
        <v>124</v>
      </c>
      <c r="E50" s="368" t="s">
        <v>366</v>
      </c>
      <c r="F50" s="454" t="s">
        <v>6260</v>
      </c>
    </row>
    <row r="51" spans="1:7" x14ac:dyDescent="0.25">
      <c r="A51" s="521" t="s">
        <v>2535</v>
      </c>
      <c r="B51" s="521" t="s">
        <v>6568</v>
      </c>
      <c r="C51" s="521" t="s">
        <v>6568</v>
      </c>
      <c r="D51" s="32" t="s">
        <v>124</v>
      </c>
      <c r="E51" s="368" t="s">
        <v>2482</v>
      </c>
      <c r="F51" s="454" t="s">
        <v>828</v>
      </c>
    </row>
    <row r="52" spans="1:7" s="298" customFormat="1" ht="198" x14ac:dyDescent="0.25">
      <c r="A52" s="521">
        <v>91501</v>
      </c>
      <c r="B52" s="521" t="s">
        <v>861</v>
      </c>
      <c r="C52" s="521" t="s">
        <v>5696</v>
      </c>
      <c r="D52" s="32" t="s">
        <v>124</v>
      </c>
      <c r="E52" s="517">
        <v>17.399999999999999</v>
      </c>
      <c r="F52" s="523" t="s">
        <v>6337</v>
      </c>
      <c r="G52" s="10"/>
    </row>
    <row r="53" spans="1:7" s="298" customFormat="1" ht="198" x14ac:dyDescent="0.25">
      <c r="A53" s="521">
        <v>91502</v>
      </c>
      <c r="B53" s="521" t="s">
        <v>865</v>
      </c>
      <c r="C53" s="521" t="s">
        <v>6930</v>
      </c>
      <c r="D53" s="32" t="s">
        <v>124</v>
      </c>
      <c r="E53" s="517">
        <v>8.6999999999999993</v>
      </c>
      <c r="F53" s="523" t="s">
        <v>6337</v>
      </c>
      <c r="G53" s="10"/>
    </row>
    <row r="54" spans="1:7" ht="26.4" x14ac:dyDescent="0.25">
      <c r="A54" s="521" t="s">
        <v>2536</v>
      </c>
      <c r="B54" s="521" t="s">
        <v>2537</v>
      </c>
      <c r="C54" s="521" t="s">
        <v>2538</v>
      </c>
      <c r="D54" s="32" t="s">
        <v>124</v>
      </c>
      <c r="E54" s="368" t="s">
        <v>2482</v>
      </c>
      <c r="F54" s="454" t="s">
        <v>853</v>
      </c>
    </row>
    <row r="55" spans="1:7" ht="39.6" x14ac:dyDescent="0.25">
      <c r="A55" s="521" t="s">
        <v>5842</v>
      </c>
      <c r="B55" s="521" t="s">
        <v>5843</v>
      </c>
      <c r="C55" s="521" t="s">
        <v>6880</v>
      </c>
      <c r="D55" s="32" t="s">
        <v>124</v>
      </c>
      <c r="E55" s="368" t="s">
        <v>2577</v>
      </c>
      <c r="F55" s="454" t="s">
        <v>6348</v>
      </c>
    </row>
    <row r="56" spans="1:7" ht="26.4" x14ac:dyDescent="0.25">
      <c r="A56" s="521" t="s">
        <v>2539</v>
      </c>
      <c r="B56" s="522" t="s">
        <v>2540</v>
      </c>
      <c r="C56" s="521" t="s">
        <v>6569</v>
      </c>
      <c r="D56" s="32" t="s">
        <v>124</v>
      </c>
      <c r="E56" s="368" t="s">
        <v>345</v>
      </c>
      <c r="F56" s="454" t="s">
        <v>853</v>
      </c>
    </row>
    <row r="57" spans="1:7" ht="26.4" x14ac:dyDescent="0.25">
      <c r="A57" s="521" t="s">
        <v>2541</v>
      </c>
      <c r="B57" s="522" t="s">
        <v>2542</v>
      </c>
      <c r="C57" s="521" t="s">
        <v>6570</v>
      </c>
      <c r="D57" s="32" t="s">
        <v>124</v>
      </c>
      <c r="E57" s="368" t="s">
        <v>2490</v>
      </c>
      <c r="F57" s="454" t="s">
        <v>853</v>
      </c>
    </row>
    <row r="58" spans="1:7" ht="52.8" x14ac:dyDescent="0.25">
      <c r="A58" s="521" t="s">
        <v>2543</v>
      </c>
      <c r="B58" s="522" t="s">
        <v>2544</v>
      </c>
      <c r="C58" s="521" t="s">
        <v>2545</v>
      </c>
      <c r="D58" s="32" t="s">
        <v>124</v>
      </c>
      <c r="E58" s="368" t="s">
        <v>345</v>
      </c>
      <c r="F58" s="454" t="s">
        <v>6194</v>
      </c>
    </row>
    <row r="59" spans="1:7" ht="26.4" x14ac:dyDescent="0.25">
      <c r="A59" s="521" t="s">
        <v>2546</v>
      </c>
      <c r="B59" s="521" t="s">
        <v>2547</v>
      </c>
      <c r="C59" s="521" t="s">
        <v>2548</v>
      </c>
      <c r="D59" s="32" t="s">
        <v>124</v>
      </c>
      <c r="E59" s="368" t="s">
        <v>2482</v>
      </c>
      <c r="F59" s="454" t="s">
        <v>853</v>
      </c>
    </row>
    <row r="60" spans="1:7" ht="39.6" x14ac:dyDescent="0.25">
      <c r="A60" s="521" t="s">
        <v>2549</v>
      </c>
      <c r="B60" s="521" t="s">
        <v>2550</v>
      </c>
      <c r="C60" s="521" t="s">
        <v>5990</v>
      </c>
      <c r="D60" s="32" t="s">
        <v>124</v>
      </c>
      <c r="E60" s="368" t="s">
        <v>382</v>
      </c>
      <c r="F60" s="454" t="s">
        <v>6194</v>
      </c>
    </row>
    <row r="61" spans="1:7" ht="39.6" x14ac:dyDescent="0.25">
      <c r="A61" s="521" t="s">
        <v>2551</v>
      </c>
      <c r="B61" s="521" t="s">
        <v>2552</v>
      </c>
      <c r="C61" s="521" t="s">
        <v>2553</v>
      </c>
      <c r="D61" s="32" t="s">
        <v>124</v>
      </c>
      <c r="E61" s="368" t="s">
        <v>382</v>
      </c>
      <c r="F61" s="454" t="s">
        <v>853</v>
      </c>
    </row>
    <row r="62" spans="1:7" ht="39.6" x14ac:dyDescent="0.25">
      <c r="A62" s="521" t="s">
        <v>2554</v>
      </c>
      <c r="B62" s="521" t="s">
        <v>2555</v>
      </c>
      <c r="C62" s="521" t="s">
        <v>2556</v>
      </c>
      <c r="D62" s="32" t="s">
        <v>124</v>
      </c>
      <c r="E62" s="368" t="s">
        <v>2557</v>
      </c>
      <c r="F62" s="454" t="s">
        <v>853</v>
      </c>
    </row>
    <row r="63" spans="1:7" ht="39.6" x14ac:dyDescent="0.25">
      <c r="A63" s="521" t="s">
        <v>2558</v>
      </c>
      <c r="B63" s="521" t="s">
        <v>2559</v>
      </c>
      <c r="C63" s="521" t="s">
        <v>5998</v>
      </c>
      <c r="D63" s="32" t="s">
        <v>124</v>
      </c>
      <c r="E63" s="368" t="s">
        <v>2560</v>
      </c>
      <c r="F63" s="454" t="s">
        <v>853</v>
      </c>
    </row>
    <row r="64" spans="1:7" ht="39.6" x14ac:dyDescent="0.25">
      <c r="A64" s="521" t="s">
        <v>2561</v>
      </c>
      <c r="B64" s="521" t="s">
        <v>2562</v>
      </c>
      <c r="C64" s="521" t="s">
        <v>6571</v>
      </c>
      <c r="D64" s="32" t="s">
        <v>124</v>
      </c>
      <c r="E64" s="368" t="s">
        <v>2557</v>
      </c>
      <c r="F64" s="454" t="s">
        <v>853</v>
      </c>
    </row>
    <row r="65" spans="1:6" ht="26.4" x14ac:dyDescent="0.25">
      <c r="A65" s="521" t="s">
        <v>2563</v>
      </c>
      <c r="B65" s="521" t="s">
        <v>2564</v>
      </c>
      <c r="C65" s="521" t="s">
        <v>2565</v>
      </c>
      <c r="D65" s="32" t="s">
        <v>124</v>
      </c>
      <c r="E65" s="368" t="s">
        <v>2490</v>
      </c>
      <c r="F65" s="454" t="s">
        <v>6194</v>
      </c>
    </row>
    <row r="66" spans="1:6" ht="26.4" x14ac:dyDescent="0.25">
      <c r="A66" s="521" t="s">
        <v>2566</v>
      </c>
      <c r="B66" s="521" t="s">
        <v>2567</v>
      </c>
      <c r="C66" s="521" t="s">
        <v>6572</v>
      </c>
      <c r="D66" s="32" t="s">
        <v>124</v>
      </c>
      <c r="E66" s="368" t="s">
        <v>2490</v>
      </c>
      <c r="F66" s="454" t="s">
        <v>853</v>
      </c>
    </row>
    <row r="67" spans="1:6" ht="39.6" x14ac:dyDescent="0.25">
      <c r="A67" s="521" t="s">
        <v>2568</v>
      </c>
      <c r="B67" s="521" t="s">
        <v>2569</v>
      </c>
      <c r="C67" s="521" t="s">
        <v>2570</v>
      </c>
      <c r="D67" s="32" t="s">
        <v>124</v>
      </c>
      <c r="E67" s="368" t="s">
        <v>395</v>
      </c>
      <c r="F67" s="454" t="s">
        <v>6194</v>
      </c>
    </row>
    <row r="68" spans="1:6" ht="26.4" x14ac:dyDescent="0.25">
      <c r="A68" s="521" t="s">
        <v>2571</v>
      </c>
      <c r="B68" s="521" t="s">
        <v>2572</v>
      </c>
      <c r="C68" s="521" t="s">
        <v>2573</v>
      </c>
      <c r="D68" s="32" t="s">
        <v>124</v>
      </c>
      <c r="E68" s="368" t="s">
        <v>2490</v>
      </c>
      <c r="F68" s="454" t="s">
        <v>853</v>
      </c>
    </row>
    <row r="69" spans="1:6" ht="26.4" x14ac:dyDescent="0.25">
      <c r="A69" s="521" t="s">
        <v>2574</v>
      </c>
      <c r="B69" s="521" t="s">
        <v>2575</v>
      </c>
      <c r="C69" s="521" t="s">
        <v>2576</v>
      </c>
      <c r="D69" s="32" t="s">
        <v>124</v>
      </c>
      <c r="E69" s="368" t="s">
        <v>2577</v>
      </c>
      <c r="F69" s="454" t="s">
        <v>853</v>
      </c>
    </row>
    <row r="70" spans="1:6" ht="26.4" x14ac:dyDescent="0.25">
      <c r="A70" s="521" t="s">
        <v>2578</v>
      </c>
      <c r="B70" s="521" t="s">
        <v>2579</v>
      </c>
      <c r="C70" s="521" t="s">
        <v>2580</v>
      </c>
      <c r="D70" s="32" t="s">
        <v>124</v>
      </c>
      <c r="E70" s="368" t="s">
        <v>2482</v>
      </c>
      <c r="F70" s="454" t="s">
        <v>853</v>
      </c>
    </row>
    <row r="71" spans="1:6" ht="26.4" x14ac:dyDescent="0.25">
      <c r="A71" s="521" t="s">
        <v>2581</v>
      </c>
      <c r="B71" s="521" t="s">
        <v>2582</v>
      </c>
      <c r="C71" s="521" t="s">
        <v>2583</v>
      </c>
      <c r="D71" s="32" t="s">
        <v>124</v>
      </c>
      <c r="E71" s="368" t="s">
        <v>382</v>
      </c>
      <c r="F71" s="454" t="s">
        <v>853</v>
      </c>
    </row>
    <row r="72" spans="1:6" ht="26.4" x14ac:dyDescent="0.25">
      <c r="A72" s="521" t="s">
        <v>2584</v>
      </c>
      <c r="B72" s="522" t="s">
        <v>2585</v>
      </c>
      <c r="C72" s="521" t="s">
        <v>2586</v>
      </c>
      <c r="D72" s="32" t="s">
        <v>124</v>
      </c>
      <c r="E72" s="368" t="s">
        <v>382</v>
      </c>
      <c r="F72" s="454" t="s">
        <v>853</v>
      </c>
    </row>
    <row r="73" spans="1:6" ht="26.4" x14ac:dyDescent="0.25">
      <c r="A73" s="521" t="s">
        <v>2587</v>
      </c>
      <c r="B73" s="521" t="s">
        <v>2588</v>
      </c>
      <c r="C73" s="521" t="s">
        <v>2589</v>
      </c>
      <c r="D73" s="32" t="s">
        <v>124</v>
      </c>
      <c r="E73" s="368" t="s">
        <v>2490</v>
      </c>
      <c r="F73" s="454" t="s">
        <v>853</v>
      </c>
    </row>
    <row r="74" spans="1:6" ht="39.6" x14ac:dyDescent="0.25">
      <c r="A74" s="521" t="s">
        <v>2590</v>
      </c>
      <c r="B74" s="521" t="s">
        <v>6012</v>
      </c>
      <c r="C74" s="521" t="s">
        <v>2591</v>
      </c>
      <c r="D74" s="32" t="s">
        <v>124</v>
      </c>
      <c r="E74" s="368" t="s">
        <v>2490</v>
      </c>
      <c r="F74" s="454" t="s">
        <v>853</v>
      </c>
    </row>
    <row r="75" spans="1:6" ht="39.6" x14ac:dyDescent="0.25">
      <c r="A75" s="521" t="s">
        <v>2592</v>
      </c>
      <c r="B75" s="521" t="s">
        <v>2593</v>
      </c>
      <c r="C75" s="521" t="s">
        <v>2594</v>
      </c>
      <c r="D75" s="32" t="s">
        <v>124</v>
      </c>
      <c r="E75" s="368" t="s">
        <v>2482</v>
      </c>
      <c r="F75" s="454" t="s">
        <v>853</v>
      </c>
    </row>
    <row r="76" spans="1:6" ht="39.6" x14ac:dyDescent="0.25">
      <c r="A76" s="521" t="s">
        <v>1998</v>
      </c>
      <c r="B76" s="522" t="s">
        <v>1999</v>
      </c>
      <c r="C76" s="521" t="s">
        <v>6573</v>
      </c>
      <c r="D76" s="32" t="s">
        <v>124</v>
      </c>
      <c r="E76" s="368" t="s">
        <v>736</v>
      </c>
      <c r="F76" s="454" t="s">
        <v>853</v>
      </c>
    </row>
    <row r="77" spans="1:6" ht="39.6" x14ac:dyDescent="0.25">
      <c r="A77" s="521" t="s">
        <v>2595</v>
      </c>
      <c r="B77" s="521" t="s">
        <v>2596</v>
      </c>
      <c r="C77" s="521" t="s">
        <v>2597</v>
      </c>
      <c r="D77" s="32" t="s">
        <v>124</v>
      </c>
      <c r="E77" s="368" t="s">
        <v>2482</v>
      </c>
      <c r="F77" s="454" t="s">
        <v>853</v>
      </c>
    </row>
    <row r="78" spans="1:6" ht="39.6" x14ac:dyDescent="0.25">
      <c r="A78" s="521" t="s">
        <v>2598</v>
      </c>
      <c r="B78" s="521" t="s">
        <v>2599</v>
      </c>
      <c r="C78" s="521" t="s">
        <v>6574</v>
      </c>
      <c r="D78" s="32" t="s">
        <v>124</v>
      </c>
      <c r="E78" s="368" t="s">
        <v>2482</v>
      </c>
      <c r="F78" s="454" t="s">
        <v>853</v>
      </c>
    </row>
    <row r="79" spans="1:6" ht="39.6" x14ac:dyDescent="0.25">
      <c r="A79" s="521" t="s">
        <v>2600</v>
      </c>
      <c r="B79" s="521" t="s">
        <v>2601</v>
      </c>
      <c r="C79" s="521" t="s">
        <v>2602</v>
      </c>
      <c r="D79" s="32" t="s">
        <v>124</v>
      </c>
      <c r="E79" s="368" t="s">
        <v>2603</v>
      </c>
      <c r="F79" s="454" t="s">
        <v>6352</v>
      </c>
    </row>
    <row r="80" spans="1:6" ht="39.6" x14ac:dyDescent="0.25">
      <c r="A80" s="521" t="s">
        <v>2604</v>
      </c>
      <c r="B80" s="521" t="s">
        <v>2605</v>
      </c>
      <c r="C80" s="521" t="s">
        <v>2606</v>
      </c>
      <c r="D80" s="32" t="s">
        <v>124</v>
      </c>
      <c r="E80" s="368" t="s">
        <v>2490</v>
      </c>
      <c r="F80" s="454" t="s">
        <v>853</v>
      </c>
    </row>
    <row r="81" spans="1:6" ht="26.4" x14ac:dyDescent="0.25">
      <c r="A81" s="521" t="s">
        <v>2607</v>
      </c>
      <c r="B81" s="521" t="s">
        <v>2608</v>
      </c>
      <c r="C81" s="521" t="s">
        <v>2609</v>
      </c>
      <c r="D81" s="32" t="s">
        <v>124</v>
      </c>
      <c r="E81" s="368" t="s">
        <v>382</v>
      </c>
      <c r="F81" s="454" t="s">
        <v>853</v>
      </c>
    </row>
    <row r="82" spans="1:6" ht="26.4" x14ac:dyDescent="0.25">
      <c r="A82" s="521" t="s">
        <v>2610</v>
      </c>
      <c r="B82" s="521" t="s">
        <v>2611</v>
      </c>
      <c r="C82" s="521" t="s">
        <v>2612</v>
      </c>
      <c r="D82" s="32" t="s">
        <v>124</v>
      </c>
      <c r="E82" s="368" t="s">
        <v>2482</v>
      </c>
      <c r="F82" s="454" t="s">
        <v>853</v>
      </c>
    </row>
    <row r="83" spans="1:6" ht="26.4" x14ac:dyDescent="0.25">
      <c r="A83" s="521" t="s">
        <v>2613</v>
      </c>
      <c r="B83" s="521" t="s">
        <v>2614</v>
      </c>
      <c r="C83" s="521" t="s">
        <v>2615</v>
      </c>
      <c r="D83" s="32" t="s">
        <v>124</v>
      </c>
      <c r="E83" s="368" t="s">
        <v>432</v>
      </c>
      <c r="F83" s="454" t="s">
        <v>6176</v>
      </c>
    </row>
    <row r="84" spans="1:6" x14ac:dyDescent="0.25">
      <c r="A84" s="521" t="s">
        <v>2616</v>
      </c>
      <c r="B84" s="522" t="s">
        <v>2617</v>
      </c>
      <c r="C84" s="521" t="s">
        <v>2618</v>
      </c>
      <c r="D84" s="32" t="s">
        <v>124</v>
      </c>
      <c r="E84" s="368" t="s">
        <v>2490</v>
      </c>
      <c r="F84" s="454" t="s">
        <v>6351</v>
      </c>
    </row>
    <row r="85" spans="1:6" ht="39.6" x14ac:dyDescent="0.25">
      <c r="A85" s="521" t="s">
        <v>2619</v>
      </c>
      <c r="B85" s="521" t="s">
        <v>2620</v>
      </c>
      <c r="C85" s="521" t="s">
        <v>6575</v>
      </c>
      <c r="D85" s="32" t="s">
        <v>124</v>
      </c>
      <c r="E85" s="368" t="s">
        <v>2490</v>
      </c>
      <c r="F85" s="454" t="s">
        <v>6194</v>
      </c>
    </row>
    <row r="86" spans="1:6" ht="118.8" x14ac:dyDescent="0.25">
      <c r="A86" s="521">
        <v>95990</v>
      </c>
      <c r="B86" s="522" t="s">
        <v>2621</v>
      </c>
      <c r="C86" s="521" t="s">
        <v>2622</v>
      </c>
      <c r="D86" s="32" t="s">
        <v>124</v>
      </c>
      <c r="E86" s="368">
        <v>15.9</v>
      </c>
      <c r="F86" s="454" t="s">
        <v>6176</v>
      </c>
    </row>
    <row r="87" spans="1:6" ht="118.8" x14ac:dyDescent="0.25">
      <c r="A87" s="521" t="s">
        <v>2623</v>
      </c>
      <c r="B87" s="521" t="s">
        <v>2624</v>
      </c>
      <c r="C87" s="521" t="s">
        <v>6576</v>
      </c>
      <c r="D87" s="32" t="s">
        <v>124</v>
      </c>
      <c r="E87" s="368" t="s">
        <v>345</v>
      </c>
      <c r="F87" s="454" t="s">
        <v>853</v>
      </c>
    </row>
    <row r="88" spans="1:6" ht="79.2" x14ac:dyDescent="0.25">
      <c r="A88" s="521" t="s">
        <v>2625</v>
      </c>
      <c r="B88" s="522" t="s">
        <v>2626</v>
      </c>
      <c r="C88" s="521" t="s">
        <v>6050</v>
      </c>
      <c r="D88" s="32" t="s">
        <v>124</v>
      </c>
      <c r="E88" s="368" t="s">
        <v>2627</v>
      </c>
      <c r="F88" s="454" t="s">
        <v>6353</v>
      </c>
    </row>
    <row r="89" spans="1:6" ht="92.4" x14ac:dyDescent="0.25">
      <c r="A89" s="521" t="s">
        <v>2628</v>
      </c>
      <c r="B89" s="522" t="s">
        <v>2629</v>
      </c>
      <c r="C89" s="521" t="s">
        <v>6577</v>
      </c>
      <c r="D89" s="32" t="s">
        <v>124</v>
      </c>
      <c r="E89" s="368" t="s">
        <v>2482</v>
      </c>
      <c r="F89" s="454" t="s">
        <v>853</v>
      </c>
    </row>
    <row r="90" spans="1:6" ht="52.8" x14ac:dyDescent="0.25">
      <c r="A90" s="521" t="s">
        <v>2630</v>
      </c>
      <c r="B90" s="521" t="s">
        <v>6578</v>
      </c>
      <c r="C90" s="521" t="s">
        <v>6548</v>
      </c>
      <c r="D90" s="32" t="s">
        <v>124</v>
      </c>
      <c r="E90" s="368" t="s">
        <v>2631</v>
      </c>
      <c r="F90" s="454" t="s">
        <v>6354</v>
      </c>
    </row>
  </sheetData>
  <customSheetViews>
    <customSheetView guid="{E7AF10E8-B9E4-4114-94F5-FE1133781683}" showPageBreaks="1" fitToPage="1" topLeftCell="A10">
      <selection activeCell="C11" sqref="C11"/>
      <pageMargins left="0.70866141732283472" right="0.70866141732283472" top="0.74803149606299213" bottom="0.74803149606299213" header="0.31496062992125984" footer="0.31496062992125984"/>
      <pageSetup paperSize="9" scale="74" fitToHeight="0" orientation="portrait" r:id="rId1"/>
    </customSheetView>
  </customSheetViews>
  <phoneticPr fontId="47" type="noConversion"/>
  <pageMargins left="0.70866141732283472" right="0.70866141732283472" top="0.74803149606299213" bottom="0.74803149606299213" header="0.31496062992125984" footer="0.31496062992125984"/>
  <pageSetup paperSize="9" scale="64" fitToHeight="0"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F80"/>
  <sheetViews>
    <sheetView topLeftCell="A15" zoomScale="90" zoomScaleNormal="90" workbookViewId="0">
      <selection activeCell="K27" sqref="K27"/>
    </sheetView>
  </sheetViews>
  <sheetFormatPr defaultRowHeight="14.4" x14ac:dyDescent="0.3"/>
  <cols>
    <col min="1" max="1" width="9.44140625" style="23"/>
    <col min="2" max="2" width="21.5546875" style="323" customWidth="1"/>
    <col min="3" max="3" width="102.5546875" style="323" customWidth="1"/>
    <col min="4" max="5" width="9.44140625" style="38"/>
    <col min="6" max="6" width="21" style="41" customWidth="1"/>
  </cols>
  <sheetData>
    <row r="1" spans="1:6" ht="17.399999999999999" x14ac:dyDescent="0.3">
      <c r="A1" s="65" t="s">
        <v>6111</v>
      </c>
    </row>
    <row r="3" spans="1:6" s="154" customFormat="1" ht="39.6" x14ac:dyDescent="0.3">
      <c r="A3" s="149" t="s">
        <v>0</v>
      </c>
      <c r="B3" s="148" t="s">
        <v>1</v>
      </c>
      <c r="C3" s="148" t="s">
        <v>2</v>
      </c>
      <c r="D3" s="146" t="s">
        <v>3</v>
      </c>
      <c r="E3" s="158" t="s">
        <v>126</v>
      </c>
      <c r="F3" s="146" t="s">
        <v>128</v>
      </c>
    </row>
    <row r="4" spans="1:6" ht="26.4" x14ac:dyDescent="0.3">
      <c r="A4" s="326" t="s">
        <v>8359</v>
      </c>
      <c r="B4" s="90" t="s">
        <v>8360</v>
      </c>
      <c r="C4" s="90" t="s">
        <v>8360</v>
      </c>
      <c r="D4" s="91"/>
      <c r="E4" s="325"/>
      <c r="F4" s="70"/>
    </row>
    <row r="5" spans="1:6" ht="52.8" x14ac:dyDescent="0.3">
      <c r="A5" s="12">
        <v>70010</v>
      </c>
      <c r="B5" s="2" t="s">
        <v>2632</v>
      </c>
      <c r="C5" s="69" t="s">
        <v>2633</v>
      </c>
      <c r="D5" s="324" t="s">
        <v>124</v>
      </c>
      <c r="E5" s="64">
        <v>0.16</v>
      </c>
      <c r="F5" s="324" t="s">
        <v>6369</v>
      </c>
    </row>
    <row r="6" spans="1:6" ht="26.4" x14ac:dyDescent="0.3">
      <c r="A6" s="67">
        <v>70013</v>
      </c>
      <c r="B6" s="50" t="s">
        <v>7252</v>
      </c>
      <c r="C6" s="2" t="s">
        <v>7172</v>
      </c>
      <c r="D6" s="324" t="s">
        <v>124</v>
      </c>
      <c r="E6" s="64">
        <v>0.48</v>
      </c>
      <c r="F6" s="324"/>
    </row>
    <row r="7" spans="1:6" s="111" customFormat="1" ht="26.4" x14ac:dyDescent="0.3">
      <c r="A7" s="12">
        <v>70014</v>
      </c>
      <c r="B7" s="322" t="s">
        <v>7253</v>
      </c>
      <c r="C7" s="322" t="s">
        <v>7171</v>
      </c>
      <c r="D7" s="40" t="s">
        <v>124</v>
      </c>
      <c r="E7" s="64">
        <v>0.32</v>
      </c>
      <c r="F7" s="324"/>
    </row>
    <row r="8" spans="1:6" s="111" customFormat="1" ht="26.4" x14ac:dyDescent="0.3">
      <c r="A8" s="12">
        <v>70021</v>
      </c>
      <c r="B8" s="2" t="s">
        <v>2634</v>
      </c>
      <c r="C8" s="2" t="s">
        <v>7165</v>
      </c>
      <c r="D8" s="324" t="s">
        <v>124</v>
      </c>
      <c r="E8" s="64">
        <v>0.06</v>
      </c>
      <c r="F8" s="324"/>
    </row>
    <row r="9" spans="1:6" s="111" customFormat="1" ht="39.6" x14ac:dyDescent="0.3">
      <c r="A9" s="12">
        <v>70022</v>
      </c>
      <c r="B9" s="2" t="s">
        <v>7166</v>
      </c>
      <c r="C9" s="2" t="s">
        <v>7167</v>
      </c>
      <c r="D9" s="324" t="s">
        <v>124</v>
      </c>
      <c r="E9" s="64">
        <v>0.66</v>
      </c>
      <c r="F9" s="324"/>
    </row>
    <row r="10" spans="1:6" ht="39.6" x14ac:dyDescent="0.3">
      <c r="A10" s="12">
        <v>70023</v>
      </c>
      <c r="B10" s="2" t="s">
        <v>7168</v>
      </c>
      <c r="C10" s="2" t="s">
        <v>7169</v>
      </c>
      <c r="D10" s="324" t="s">
        <v>124</v>
      </c>
      <c r="E10" s="64">
        <v>0.44</v>
      </c>
      <c r="F10" s="324"/>
    </row>
    <row r="11" spans="1:6" s="111" customFormat="1" ht="39.6" x14ac:dyDescent="0.3">
      <c r="A11" s="12">
        <v>71010</v>
      </c>
      <c r="B11" s="322" t="s">
        <v>2635</v>
      </c>
      <c r="C11" s="322" t="s">
        <v>2636</v>
      </c>
      <c r="D11" s="40" t="s">
        <v>124</v>
      </c>
      <c r="E11" s="64">
        <v>0.31</v>
      </c>
      <c r="F11" s="324" t="s">
        <v>6369</v>
      </c>
    </row>
    <row r="12" spans="1:6" ht="26.4" x14ac:dyDescent="0.3">
      <c r="A12" s="322">
        <v>71013</v>
      </c>
      <c r="B12" s="2" t="s">
        <v>2637</v>
      </c>
      <c r="C12" s="2" t="s">
        <v>7170</v>
      </c>
      <c r="D12" s="324" t="s">
        <v>124</v>
      </c>
      <c r="E12" s="64">
        <v>0.11</v>
      </c>
      <c r="F12" s="324"/>
    </row>
    <row r="13" spans="1:6" ht="26.4" x14ac:dyDescent="0.3">
      <c r="A13" s="322">
        <v>71020</v>
      </c>
      <c r="B13" s="2" t="s">
        <v>2638</v>
      </c>
      <c r="C13" s="2" t="s">
        <v>14766</v>
      </c>
      <c r="D13" s="324" t="s">
        <v>124</v>
      </c>
      <c r="E13" s="64">
        <v>0.1</v>
      </c>
      <c r="F13" s="324" t="s">
        <v>6370</v>
      </c>
    </row>
    <row r="14" spans="1:6" ht="39.6" x14ac:dyDescent="0.3">
      <c r="A14" s="326" t="s">
        <v>8361</v>
      </c>
      <c r="B14" s="90" t="s">
        <v>14746</v>
      </c>
      <c r="C14" s="90" t="s">
        <v>14747</v>
      </c>
      <c r="D14" s="91"/>
      <c r="E14" s="325"/>
      <c r="F14" s="70"/>
    </row>
    <row r="15" spans="1:6" ht="27" x14ac:dyDescent="0.3">
      <c r="A15" s="953">
        <v>72010</v>
      </c>
      <c r="B15" s="954" t="s">
        <v>14791</v>
      </c>
      <c r="C15" s="827" t="s">
        <v>14792</v>
      </c>
      <c r="D15" s="955" t="s">
        <v>124</v>
      </c>
      <c r="E15" s="956">
        <v>0.25</v>
      </c>
      <c r="F15" s="955" t="s">
        <v>6370</v>
      </c>
    </row>
    <row r="16" spans="1:6" ht="27" x14ac:dyDescent="0.3">
      <c r="A16" s="953">
        <v>72011</v>
      </c>
      <c r="B16" s="954" t="s">
        <v>14793</v>
      </c>
      <c r="C16" s="827" t="s">
        <v>14794</v>
      </c>
      <c r="D16" s="955" t="s">
        <v>124</v>
      </c>
      <c r="E16" s="956">
        <v>0.37</v>
      </c>
      <c r="F16" s="955" t="s">
        <v>6370</v>
      </c>
    </row>
    <row r="17" spans="1:6" s="109" customFormat="1" ht="27" x14ac:dyDescent="0.3">
      <c r="A17" s="953">
        <v>72012</v>
      </c>
      <c r="B17" s="954" t="s">
        <v>14795</v>
      </c>
      <c r="C17" s="827" t="s">
        <v>14796</v>
      </c>
      <c r="D17" s="955" t="s">
        <v>124</v>
      </c>
      <c r="E17" s="956">
        <v>2.5</v>
      </c>
      <c r="F17" s="955" t="s">
        <v>6370</v>
      </c>
    </row>
    <row r="18" spans="1:6" s="109" customFormat="1" ht="27" x14ac:dyDescent="0.3">
      <c r="A18" s="953">
        <v>72013</v>
      </c>
      <c r="B18" s="954" t="s">
        <v>14797</v>
      </c>
      <c r="C18" s="827" t="s">
        <v>14798</v>
      </c>
      <c r="D18" s="955" t="s">
        <v>124</v>
      </c>
      <c r="E18" s="956">
        <v>5</v>
      </c>
      <c r="F18" s="955" t="s">
        <v>6370</v>
      </c>
    </row>
    <row r="19" spans="1:6" s="109" customFormat="1" ht="27" x14ac:dyDescent="0.3">
      <c r="A19" s="953">
        <v>72014</v>
      </c>
      <c r="B19" s="954" t="s">
        <v>14799</v>
      </c>
      <c r="C19" s="827" t="s">
        <v>14800</v>
      </c>
      <c r="D19" s="955" t="s">
        <v>124</v>
      </c>
      <c r="E19" s="956">
        <v>7.5</v>
      </c>
      <c r="F19" s="955" t="s">
        <v>6370</v>
      </c>
    </row>
    <row r="20" spans="1:6" ht="26.4" x14ac:dyDescent="0.3">
      <c r="A20" s="957">
        <v>72020</v>
      </c>
      <c r="B20" s="957" t="s">
        <v>2639</v>
      </c>
      <c r="C20" s="957" t="s">
        <v>2639</v>
      </c>
      <c r="D20" s="958" t="s">
        <v>124</v>
      </c>
      <c r="E20" s="959">
        <v>0.42</v>
      </c>
      <c r="F20" s="959" t="s">
        <v>6370</v>
      </c>
    </row>
    <row r="21" spans="1:6" s="111" customFormat="1" ht="26.4" x14ac:dyDescent="0.3">
      <c r="A21" s="957">
        <v>72024</v>
      </c>
      <c r="B21" s="957" t="s">
        <v>7350</v>
      </c>
      <c r="C21" s="957" t="s">
        <v>7350</v>
      </c>
      <c r="D21" s="958" t="s">
        <v>124</v>
      </c>
      <c r="E21" s="959">
        <v>0.63</v>
      </c>
      <c r="F21" s="959" t="s">
        <v>6370</v>
      </c>
    </row>
    <row r="22" spans="1:6" ht="26.4" x14ac:dyDescent="0.3">
      <c r="A22" s="957">
        <v>72030</v>
      </c>
      <c r="B22" s="960" t="s">
        <v>2640</v>
      </c>
      <c r="C22" s="960" t="s">
        <v>2641</v>
      </c>
      <c r="D22" s="959" t="s">
        <v>124</v>
      </c>
      <c r="E22" s="961">
        <v>0.97</v>
      </c>
      <c r="F22" s="959" t="s">
        <v>6370</v>
      </c>
    </row>
    <row r="23" spans="1:6" ht="39.6" x14ac:dyDescent="0.3">
      <c r="A23" s="957">
        <v>72031</v>
      </c>
      <c r="B23" s="960" t="s">
        <v>7351</v>
      </c>
      <c r="C23" s="960" t="s">
        <v>7351</v>
      </c>
      <c r="D23" s="959" t="s">
        <v>124</v>
      </c>
      <c r="E23" s="961">
        <v>1.45</v>
      </c>
      <c r="F23" s="959" t="s">
        <v>6370</v>
      </c>
    </row>
    <row r="24" spans="1:6" ht="27" x14ac:dyDescent="0.3">
      <c r="A24" s="953">
        <v>72040</v>
      </c>
      <c r="B24" s="954" t="s">
        <v>14752</v>
      </c>
      <c r="C24" s="827" t="s">
        <v>14767</v>
      </c>
      <c r="D24" s="955" t="s">
        <v>124</v>
      </c>
      <c r="E24" s="956">
        <v>4.4000000000000004</v>
      </c>
      <c r="F24" s="955" t="s">
        <v>6371</v>
      </c>
    </row>
    <row r="25" spans="1:6" ht="26.4" x14ac:dyDescent="0.3">
      <c r="A25" s="953">
        <v>72041</v>
      </c>
      <c r="B25" s="962" t="s">
        <v>2642</v>
      </c>
      <c r="C25" s="827" t="s">
        <v>14768</v>
      </c>
      <c r="D25" s="955" t="s">
        <v>124</v>
      </c>
      <c r="E25" s="956">
        <v>1.21</v>
      </c>
      <c r="F25" s="955" t="s">
        <v>6370</v>
      </c>
    </row>
    <row r="26" spans="1:6" s="111" customFormat="1" ht="39.6" x14ac:dyDescent="0.3">
      <c r="A26" s="953">
        <v>72050</v>
      </c>
      <c r="B26" s="962" t="s">
        <v>15672</v>
      </c>
      <c r="C26" s="962" t="s">
        <v>15673</v>
      </c>
      <c r="D26" s="955" t="s">
        <v>124</v>
      </c>
      <c r="E26" s="956">
        <v>1.21</v>
      </c>
      <c r="F26" s="955" t="s">
        <v>6370</v>
      </c>
    </row>
    <row r="27" spans="1:6" s="111" customFormat="1" ht="40.200000000000003" x14ac:dyDescent="0.3">
      <c r="A27" s="953">
        <v>72051</v>
      </c>
      <c r="B27" s="954" t="s">
        <v>14753</v>
      </c>
      <c r="C27" s="827" t="s">
        <v>14769</v>
      </c>
      <c r="D27" s="955" t="s">
        <v>124</v>
      </c>
      <c r="E27" s="956">
        <v>2.5</v>
      </c>
      <c r="F27" s="955" t="s">
        <v>6370</v>
      </c>
    </row>
    <row r="28" spans="1:6" ht="53.4" x14ac:dyDescent="0.3">
      <c r="A28" s="953">
        <v>72052</v>
      </c>
      <c r="B28" s="954" t="s">
        <v>14754</v>
      </c>
      <c r="C28" s="827" t="s">
        <v>14770</v>
      </c>
      <c r="D28" s="963" t="s">
        <v>124</v>
      </c>
      <c r="E28" s="955">
        <v>3.75</v>
      </c>
      <c r="F28" s="955" t="s">
        <v>6370</v>
      </c>
    </row>
    <row r="29" spans="1:6" s="111" customFormat="1" ht="53.4" x14ac:dyDescent="0.3">
      <c r="A29" s="953">
        <v>72053</v>
      </c>
      <c r="B29" s="954" t="s">
        <v>14755</v>
      </c>
      <c r="C29" s="827" t="s">
        <v>14771</v>
      </c>
      <c r="D29" s="955" t="s">
        <v>124</v>
      </c>
      <c r="E29" s="956">
        <v>5.65</v>
      </c>
      <c r="F29" s="955" t="s">
        <v>6370</v>
      </c>
    </row>
    <row r="30" spans="1:6" s="111" customFormat="1" ht="40.200000000000003" x14ac:dyDescent="0.3">
      <c r="A30" s="950">
        <v>72054</v>
      </c>
      <c r="B30" s="951" t="s">
        <v>14765</v>
      </c>
      <c r="C30" s="952" t="s">
        <v>14772</v>
      </c>
      <c r="D30" s="964" t="s">
        <v>124</v>
      </c>
      <c r="E30" s="965">
        <v>5</v>
      </c>
      <c r="F30" s="952" t="s">
        <v>6370</v>
      </c>
    </row>
    <row r="31" spans="1:6" ht="27" x14ac:dyDescent="0.3">
      <c r="A31" s="953">
        <v>72070</v>
      </c>
      <c r="B31" s="954" t="s">
        <v>14801</v>
      </c>
      <c r="C31" s="827" t="s">
        <v>14802</v>
      </c>
      <c r="D31" s="955" t="s">
        <v>124</v>
      </c>
      <c r="E31" s="956">
        <v>6.68</v>
      </c>
      <c r="F31" s="955" t="s">
        <v>6370</v>
      </c>
    </row>
    <row r="32" spans="1:6" s="111" customFormat="1" ht="27" x14ac:dyDescent="0.3">
      <c r="A32" s="953">
        <v>72071</v>
      </c>
      <c r="B32" s="954" t="s">
        <v>14803</v>
      </c>
      <c r="C32" s="827" t="s">
        <v>14804</v>
      </c>
      <c r="D32" s="955" t="s">
        <v>124</v>
      </c>
      <c r="E32" s="956">
        <v>10</v>
      </c>
      <c r="F32" s="955" t="s">
        <v>6370</v>
      </c>
    </row>
    <row r="33" spans="1:6" s="111" customFormat="1" ht="27" x14ac:dyDescent="0.3">
      <c r="A33" s="953">
        <v>72080</v>
      </c>
      <c r="B33" s="954" t="s">
        <v>14805</v>
      </c>
      <c r="C33" s="827" t="s">
        <v>14806</v>
      </c>
      <c r="D33" s="955" t="s">
        <v>124</v>
      </c>
      <c r="E33" s="956">
        <v>0.37</v>
      </c>
      <c r="F33" s="955" t="s">
        <v>6372</v>
      </c>
    </row>
    <row r="34" spans="1:6" s="111" customFormat="1" ht="27" x14ac:dyDescent="0.3">
      <c r="A34" s="953">
        <v>72081</v>
      </c>
      <c r="B34" s="954" t="s">
        <v>14807</v>
      </c>
      <c r="C34" s="827" t="s">
        <v>14808</v>
      </c>
      <c r="D34" s="955" t="s">
        <v>124</v>
      </c>
      <c r="E34" s="956">
        <v>3.7</v>
      </c>
      <c r="F34" s="955" t="s">
        <v>6372</v>
      </c>
    </row>
    <row r="35" spans="1:6" ht="27" x14ac:dyDescent="0.3">
      <c r="A35" s="953">
        <v>72082</v>
      </c>
      <c r="B35" s="954" t="s">
        <v>14809</v>
      </c>
      <c r="C35" s="827" t="s">
        <v>14810</v>
      </c>
      <c r="D35" s="955" t="s">
        <v>124</v>
      </c>
      <c r="E35" s="956">
        <v>7.4</v>
      </c>
      <c r="F35" s="955" t="s">
        <v>6372</v>
      </c>
    </row>
    <row r="36" spans="1:6" s="111" customFormat="1" ht="27" x14ac:dyDescent="0.3">
      <c r="A36" s="953">
        <v>72083</v>
      </c>
      <c r="B36" s="954" t="s">
        <v>14811</v>
      </c>
      <c r="C36" s="827" t="s">
        <v>14812</v>
      </c>
      <c r="D36" s="955" t="s">
        <v>124</v>
      </c>
      <c r="E36" s="956">
        <v>11.1</v>
      </c>
      <c r="F36" s="955" t="s">
        <v>6372</v>
      </c>
    </row>
    <row r="37" spans="1:6" s="111" customFormat="1" ht="27" x14ac:dyDescent="0.3">
      <c r="A37" s="953">
        <v>72090</v>
      </c>
      <c r="B37" s="954" t="s">
        <v>14813</v>
      </c>
      <c r="C37" s="962" t="s">
        <v>14773</v>
      </c>
      <c r="D37" s="955" t="s">
        <v>124</v>
      </c>
      <c r="E37" s="956">
        <v>0.06</v>
      </c>
      <c r="F37" s="955" t="s">
        <v>6372</v>
      </c>
    </row>
    <row r="38" spans="1:6" s="111" customFormat="1" ht="27" x14ac:dyDescent="0.3">
      <c r="A38" s="953">
        <v>72091</v>
      </c>
      <c r="B38" s="954" t="s">
        <v>14814</v>
      </c>
      <c r="C38" s="962" t="s">
        <v>14774</v>
      </c>
      <c r="D38" s="955" t="s">
        <v>124</v>
      </c>
      <c r="E38" s="956">
        <v>0.6</v>
      </c>
      <c r="F38" s="955" t="s">
        <v>6372</v>
      </c>
    </row>
    <row r="39" spans="1:6" ht="27" x14ac:dyDescent="0.3">
      <c r="A39" s="953">
        <v>72092</v>
      </c>
      <c r="B39" s="954" t="s">
        <v>14815</v>
      </c>
      <c r="C39" s="962" t="s">
        <v>14775</v>
      </c>
      <c r="D39" s="955" t="s">
        <v>124</v>
      </c>
      <c r="E39" s="956">
        <v>1.2</v>
      </c>
      <c r="F39" s="955" t="s">
        <v>6372</v>
      </c>
    </row>
    <row r="40" spans="1:6" ht="27" x14ac:dyDescent="0.3">
      <c r="A40" s="953">
        <v>72093</v>
      </c>
      <c r="B40" s="954" t="s">
        <v>14816</v>
      </c>
      <c r="C40" s="962" t="s">
        <v>14776</v>
      </c>
      <c r="D40" s="955" t="s">
        <v>124</v>
      </c>
      <c r="E40" s="956">
        <v>1.8</v>
      </c>
      <c r="F40" s="955" t="s">
        <v>6372</v>
      </c>
    </row>
    <row r="41" spans="1:6" ht="40.200000000000003" x14ac:dyDescent="0.3">
      <c r="A41" s="953">
        <v>72100</v>
      </c>
      <c r="B41" s="954" t="s">
        <v>14817</v>
      </c>
      <c r="C41" s="827" t="s">
        <v>14818</v>
      </c>
      <c r="D41" s="955" t="s">
        <v>124</v>
      </c>
      <c r="E41" s="956">
        <v>0.01</v>
      </c>
      <c r="F41" s="955" t="s">
        <v>6372</v>
      </c>
    </row>
    <row r="42" spans="1:6" s="111" customFormat="1" ht="40.200000000000003" x14ac:dyDescent="0.3">
      <c r="A42" s="953">
        <v>72120</v>
      </c>
      <c r="B42" s="954" t="s">
        <v>14819</v>
      </c>
      <c r="C42" s="827" t="s">
        <v>14820</v>
      </c>
      <c r="D42" s="955" t="s">
        <v>124</v>
      </c>
      <c r="E42" s="956">
        <v>2.5</v>
      </c>
      <c r="F42" s="955" t="s">
        <v>6370</v>
      </c>
    </row>
    <row r="43" spans="1:6" s="111" customFormat="1" ht="40.200000000000003" x14ac:dyDescent="0.3">
      <c r="A43" s="953">
        <v>72121</v>
      </c>
      <c r="B43" s="954" t="s">
        <v>14821</v>
      </c>
      <c r="C43" s="827" t="s">
        <v>14822</v>
      </c>
      <c r="D43" s="955" t="s">
        <v>124</v>
      </c>
      <c r="E43" s="956">
        <v>2.5</v>
      </c>
      <c r="F43" s="955" t="s">
        <v>6370</v>
      </c>
    </row>
    <row r="44" spans="1:6" s="111" customFormat="1" ht="40.200000000000003" x14ac:dyDescent="0.3">
      <c r="A44" s="953">
        <v>72122</v>
      </c>
      <c r="B44" s="954" t="s">
        <v>14823</v>
      </c>
      <c r="C44" s="827" t="s">
        <v>14824</v>
      </c>
      <c r="D44" s="955" t="s">
        <v>124</v>
      </c>
      <c r="E44" s="956">
        <v>3.75</v>
      </c>
      <c r="F44" s="955" t="s">
        <v>6370</v>
      </c>
    </row>
    <row r="45" spans="1:6" s="111" customFormat="1" ht="40.200000000000003" x14ac:dyDescent="0.3">
      <c r="A45" s="953">
        <v>72123</v>
      </c>
      <c r="B45" s="954" t="s">
        <v>14825</v>
      </c>
      <c r="C45" s="827" t="s">
        <v>14826</v>
      </c>
      <c r="D45" s="955" t="s">
        <v>124</v>
      </c>
      <c r="E45" s="956">
        <v>5.65</v>
      </c>
      <c r="F45" s="955" t="s">
        <v>6370</v>
      </c>
    </row>
    <row r="46" spans="1:6" ht="63.75" customHeight="1" x14ac:dyDescent="0.3">
      <c r="A46" s="953">
        <v>72124</v>
      </c>
      <c r="B46" s="962" t="s">
        <v>14827</v>
      </c>
      <c r="C46" s="962" t="s">
        <v>14777</v>
      </c>
      <c r="D46" s="955" t="s">
        <v>124</v>
      </c>
      <c r="E46" s="956">
        <v>3.75</v>
      </c>
      <c r="F46" s="955" t="s">
        <v>6370</v>
      </c>
    </row>
    <row r="47" spans="1:6" ht="39.6" x14ac:dyDescent="0.3">
      <c r="A47" s="957">
        <v>72125</v>
      </c>
      <c r="B47" s="960" t="s">
        <v>7352</v>
      </c>
      <c r="C47" s="960" t="s">
        <v>7353</v>
      </c>
      <c r="D47" s="959" t="s">
        <v>124</v>
      </c>
      <c r="E47" s="961">
        <v>5.65</v>
      </c>
      <c r="F47" s="959" t="s">
        <v>6370</v>
      </c>
    </row>
    <row r="48" spans="1:6" ht="39.6" x14ac:dyDescent="0.3">
      <c r="A48" s="953">
        <v>72131</v>
      </c>
      <c r="B48" s="827" t="s">
        <v>14828</v>
      </c>
      <c r="C48" s="827" t="s">
        <v>14829</v>
      </c>
      <c r="D48" s="955" t="s">
        <v>124</v>
      </c>
      <c r="E48" s="956">
        <v>5.21</v>
      </c>
      <c r="F48" s="955" t="s">
        <v>14762</v>
      </c>
    </row>
    <row r="49" spans="1:6" ht="26.4" x14ac:dyDescent="0.3">
      <c r="A49" s="953">
        <v>72140</v>
      </c>
      <c r="B49" s="827" t="s">
        <v>14830</v>
      </c>
      <c r="C49" s="827" t="s">
        <v>14831</v>
      </c>
      <c r="D49" s="955" t="s">
        <v>124</v>
      </c>
      <c r="E49" s="956">
        <v>4.4000000000000004</v>
      </c>
      <c r="F49" s="955" t="s">
        <v>6371</v>
      </c>
    </row>
    <row r="50" spans="1:6" ht="26.4" x14ac:dyDescent="0.3">
      <c r="A50" s="953">
        <v>72150</v>
      </c>
      <c r="B50" s="827" t="s">
        <v>14832</v>
      </c>
      <c r="C50" s="827" t="s">
        <v>14833</v>
      </c>
      <c r="D50" s="955" t="s">
        <v>124</v>
      </c>
      <c r="E50" s="956">
        <v>3.29</v>
      </c>
      <c r="F50" s="955" t="s">
        <v>6370</v>
      </c>
    </row>
    <row r="51" spans="1:6" ht="26.4" x14ac:dyDescent="0.3">
      <c r="A51" s="953">
        <v>72151</v>
      </c>
      <c r="B51" s="827" t="s">
        <v>14834</v>
      </c>
      <c r="C51" s="827" t="s">
        <v>14835</v>
      </c>
      <c r="D51" s="955" t="s">
        <v>124</v>
      </c>
      <c r="E51" s="956">
        <v>3.29</v>
      </c>
      <c r="F51" s="955" t="s">
        <v>6370</v>
      </c>
    </row>
    <row r="52" spans="1:6" s="111" customFormat="1" ht="26.4" x14ac:dyDescent="0.3">
      <c r="A52" s="953">
        <v>72160</v>
      </c>
      <c r="B52" s="827" t="s">
        <v>14836</v>
      </c>
      <c r="C52" s="827" t="s">
        <v>14837</v>
      </c>
      <c r="D52" s="955" t="s">
        <v>124</v>
      </c>
      <c r="E52" s="956">
        <v>0.06</v>
      </c>
      <c r="F52" s="955" t="s">
        <v>6372</v>
      </c>
    </row>
    <row r="53" spans="1:6" s="111" customFormat="1" ht="26.4" x14ac:dyDescent="0.3">
      <c r="A53" s="953">
        <v>72161</v>
      </c>
      <c r="B53" s="827" t="s">
        <v>14838</v>
      </c>
      <c r="C53" s="827" t="s">
        <v>14839</v>
      </c>
      <c r="D53" s="955" t="s">
        <v>124</v>
      </c>
      <c r="E53" s="956">
        <v>0.06</v>
      </c>
      <c r="F53" s="955" t="s">
        <v>6372</v>
      </c>
    </row>
    <row r="54" spans="1:6" ht="26.4" x14ac:dyDescent="0.3">
      <c r="A54" s="953">
        <v>72162</v>
      </c>
      <c r="B54" s="827" t="s">
        <v>14840</v>
      </c>
      <c r="C54" s="827" t="s">
        <v>14841</v>
      </c>
      <c r="D54" s="963" t="s">
        <v>124</v>
      </c>
      <c r="E54" s="955">
        <v>0.6</v>
      </c>
      <c r="F54" s="955" t="s">
        <v>6372</v>
      </c>
    </row>
    <row r="55" spans="1:6" ht="26.4" x14ac:dyDescent="0.3">
      <c r="A55" s="953">
        <v>72163</v>
      </c>
      <c r="B55" s="827" t="s">
        <v>14842</v>
      </c>
      <c r="C55" s="827" t="s">
        <v>14843</v>
      </c>
      <c r="D55" s="963" t="s">
        <v>124</v>
      </c>
      <c r="E55" s="955">
        <v>0.6</v>
      </c>
      <c r="F55" s="955" t="s">
        <v>6372</v>
      </c>
    </row>
    <row r="56" spans="1:6" ht="39.6" x14ac:dyDescent="0.3">
      <c r="A56" s="953">
        <v>72210</v>
      </c>
      <c r="B56" s="962" t="s">
        <v>14844</v>
      </c>
      <c r="C56" s="962" t="s">
        <v>14778</v>
      </c>
      <c r="D56" s="955" t="s">
        <v>124</v>
      </c>
      <c r="E56" s="956">
        <v>2.74</v>
      </c>
      <c r="F56" s="955" t="s">
        <v>6370</v>
      </c>
    </row>
    <row r="57" spans="1:6" ht="53.4" x14ac:dyDescent="0.3">
      <c r="A57" s="953">
        <v>72211</v>
      </c>
      <c r="B57" s="954" t="s">
        <v>14845</v>
      </c>
      <c r="C57" s="827" t="s">
        <v>14846</v>
      </c>
      <c r="D57" s="955" t="s">
        <v>124</v>
      </c>
      <c r="E57" s="956">
        <v>6.33</v>
      </c>
      <c r="F57" s="955" t="s">
        <v>6370</v>
      </c>
    </row>
    <row r="58" spans="1:6" ht="53.4" x14ac:dyDescent="0.3">
      <c r="A58" s="953">
        <v>72212</v>
      </c>
      <c r="B58" s="954" t="s">
        <v>14847</v>
      </c>
      <c r="C58" s="827" t="s">
        <v>14848</v>
      </c>
      <c r="D58" s="955" t="s">
        <v>124</v>
      </c>
      <c r="E58" s="956">
        <v>3.29</v>
      </c>
      <c r="F58" s="955" t="s">
        <v>6370</v>
      </c>
    </row>
    <row r="59" spans="1:6" ht="27" x14ac:dyDescent="0.3">
      <c r="A59" s="953">
        <v>72213</v>
      </c>
      <c r="B59" s="954" t="s">
        <v>14849</v>
      </c>
      <c r="C59" s="827" t="s">
        <v>14850</v>
      </c>
      <c r="D59" s="955" t="s">
        <v>124</v>
      </c>
      <c r="E59" s="956">
        <v>7.63</v>
      </c>
      <c r="F59" s="955" t="s">
        <v>6371</v>
      </c>
    </row>
    <row r="60" spans="1:6" s="111" customFormat="1" ht="40.200000000000003" x14ac:dyDescent="0.3">
      <c r="A60" s="953">
        <v>72214</v>
      </c>
      <c r="B60" s="954" t="s">
        <v>14851</v>
      </c>
      <c r="C60" s="827" t="s">
        <v>14852</v>
      </c>
      <c r="D60" s="955" t="s">
        <v>124</v>
      </c>
      <c r="E60" s="956">
        <v>0.4</v>
      </c>
      <c r="F60" s="955" t="s">
        <v>6371</v>
      </c>
    </row>
    <row r="61" spans="1:6" s="111" customFormat="1" ht="26.4" x14ac:dyDescent="0.3">
      <c r="A61" s="953">
        <v>72215</v>
      </c>
      <c r="B61" s="827" t="s">
        <v>14853</v>
      </c>
      <c r="C61" s="827" t="s">
        <v>14854</v>
      </c>
      <c r="D61" s="955" t="s">
        <v>124</v>
      </c>
      <c r="E61" s="956">
        <v>2.74</v>
      </c>
      <c r="F61" s="955" t="s">
        <v>6370</v>
      </c>
    </row>
    <row r="62" spans="1:6" s="111" customFormat="1" ht="40.200000000000003" x14ac:dyDescent="0.3">
      <c r="A62" s="953">
        <v>72216</v>
      </c>
      <c r="B62" s="954" t="s">
        <v>14855</v>
      </c>
      <c r="C62" s="827" t="s">
        <v>14856</v>
      </c>
      <c r="D62" s="955" t="s">
        <v>124</v>
      </c>
      <c r="E62" s="956">
        <v>4</v>
      </c>
      <c r="F62" s="955" t="s">
        <v>6371</v>
      </c>
    </row>
    <row r="63" spans="1:6" ht="40.200000000000003" x14ac:dyDescent="0.3">
      <c r="A63" s="953">
        <v>72217</v>
      </c>
      <c r="B63" s="954" t="s">
        <v>14857</v>
      </c>
      <c r="C63" s="827" t="s">
        <v>14858</v>
      </c>
      <c r="D63" s="955" t="s">
        <v>124</v>
      </c>
      <c r="E63" s="956">
        <v>8</v>
      </c>
      <c r="F63" s="955" t="s">
        <v>6371</v>
      </c>
    </row>
    <row r="64" spans="1:6" ht="40.200000000000003" x14ac:dyDescent="0.3">
      <c r="A64" s="953">
        <v>72218</v>
      </c>
      <c r="B64" s="954" t="s">
        <v>14859</v>
      </c>
      <c r="C64" s="827" t="s">
        <v>14860</v>
      </c>
      <c r="D64" s="955" t="s">
        <v>124</v>
      </c>
      <c r="E64" s="956">
        <v>12</v>
      </c>
      <c r="F64" s="955" t="s">
        <v>6371</v>
      </c>
    </row>
    <row r="65" spans="1:6" s="111" customFormat="1" ht="39.6" x14ac:dyDescent="0.3">
      <c r="A65" s="957">
        <v>72220</v>
      </c>
      <c r="B65" s="960" t="s">
        <v>2643</v>
      </c>
      <c r="C65" s="960" t="s">
        <v>2644</v>
      </c>
      <c r="D65" s="959" t="s">
        <v>124</v>
      </c>
      <c r="E65" s="961">
        <v>2.74</v>
      </c>
      <c r="F65" s="959" t="s">
        <v>6370</v>
      </c>
    </row>
    <row r="66" spans="1:6" ht="66" x14ac:dyDescent="0.3">
      <c r="A66" s="953">
        <v>72221</v>
      </c>
      <c r="B66" s="953" t="s">
        <v>14861</v>
      </c>
      <c r="C66" s="953" t="s">
        <v>14779</v>
      </c>
      <c r="D66" s="955" t="s">
        <v>124</v>
      </c>
      <c r="E66" s="956">
        <v>2.74</v>
      </c>
      <c r="F66" s="955" t="s">
        <v>6370</v>
      </c>
    </row>
    <row r="67" spans="1:6" s="111" customFormat="1" ht="27" x14ac:dyDescent="0.3">
      <c r="A67" s="953">
        <v>72231</v>
      </c>
      <c r="B67" s="954" t="s">
        <v>14862</v>
      </c>
      <c r="C67" s="827" t="s">
        <v>14863</v>
      </c>
      <c r="D67" s="955" t="s">
        <v>124</v>
      </c>
      <c r="E67" s="956">
        <v>13</v>
      </c>
      <c r="F67" s="955" t="s">
        <v>6371</v>
      </c>
    </row>
    <row r="68" spans="1:6" s="111" customFormat="1" ht="39.6" x14ac:dyDescent="0.3">
      <c r="A68" s="966">
        <v>72232</v>
      </c>
      <c r="B68" s="967" t="s">
        <v>14748</v>
      </c>
      <c r="C68" s="952" t="s">
        <v>14780</v>
      </c>
      <c r="D68" s="964" t="s">
        <v>124</v>
      </c>
      <c r="E68" s="965">
        <v>13</v>
      </c>
      <c r="F68" s="968" t="s">
        <v>6371</v>
      </c>
    </row>
    <row r="69" spans="1:6" s="111" customFormat="1" ht="26.4" x14ac:dyDescent="0.3">
      <c r="A69" s="966">
        <v>72233</v>
      </c>
      <c r="B69" s="967" t="s">
        <v>14749</v>
      </c>
      <c r="C69" s="952" t="s">
        <v>14781</v>
      </c>
      <c r="D69" s="964" t="s">
        <v>124</v>
      </c>
      <c r="E69" s="965">
        <v>4.4000000000000004</v>
      </c>
      <c r="F69" s="968" t="s">
        <v>6371</v>
      </c>
    </row>
    <row r="70" spans="1:6" s="109" customFormat="1" ht="26.4" x14ac:dyDescent="0.3">
      <c r="A70" s="953">
        <v>72235</v>
      </c>
      <c r="B70" s="962" t="s">
        <v>14864</v>
      </c>
      <c r="C70" s="962" t="s">
        <v>14763</v>
      </c>
      <c r="D70" s="955" t="s">
        <v>124</v>
      </c>
      <c r="E70" s="956">
        <v>7</v>
      </c>
      <c r="F70" s="955" t="s">
        <v>6371</v>
      </c>
    </row>
    <row r="71" spans="1:6" s="111" customFormat="1" ht="52.8" x14ac:dyDescent="0.3">
      <c r="A71" s="953">
        <v>72236</v>
      </c>
      <c r="B71" s="962" t="s">
        <v>14865</v>
      </c>
      <c r="C71" s="962" t="s">
        <v>14782</v>
      </c>
      <c r="D71" s="955" t="s">
        <v>124</v>
      </c>
      <c r="E71" s="956">
        <v>19</v>
      </c>
      <c r="F71" s="955" t="s">
        <v>6371</v>
      </c>
    </row>
    <row r="72" spans="1:6" s="111" customFormat="1" ht="52.8" x14ac:dyDescent="0.3">
      <c r="A72" s="953">
        <v>72237</v>
      </c>
      <c r="B72" s="962" t="s">
        <v>14866</v>
      </c>
      <c r="C72" s="962" t="s">
        <v>14783</v>
      </c>
      <c r="D72" s="955" t="s">
        <v>124</v>
      </c>
      <c r="E72" s="956">
        <v>27</v>
      </c>
      <c r="F72" s="955" t="s">
        <v>6371</v>
      </c>
    </row>
    <row r="73" spans="1:6" s="111" customFormat="1" ht="26.4" x14ac:dyDescent="0.3">
      <c r="A73" s="966">
        <v>72238</v>
      </c>
      <c r="B73" s="967" t="s">
        <v>14750</v>
      </c>
      <c r="C73" s="952" t="s">
        <v>14784</v>
      </c>
      <c r="D73" s="964" t="s">
        <v>124</v>
      </c>
      <c r="E73" s="965">
        <v>10</v>
      </c>
      <c r="F73" s="968" t="s">
        <v>6371</v>
      </c>
    </row>
    <row r="74" spans="1:6" s="111" customFormat="1" ht="26.4" x14ac:dyDescent="0.3">
      <c r="A74" s="966">
        <v>72239</v>
      </c>
      <c r="B74" s="967" t="s">
        <v>14751</v>
      </c>
      <c r="C74" s="952" t="s">
        <v>14785</v>
      </c>
      <c r="D74" s="964" t="s">
        <v>124</v>
      </c>
      <c r="E74" s="965">
        <v>15</v>
      </c>
      <c r="F74" s="968" t="s">
        <v>6371</v>
      </c>
    </row>
    <row r="75" spans="1:6" s="111" customFormat="1" ht="39.6" x14ac:dyDescent="0.3">
      <c r="A75" s="953">
        <v>72241</v>
      </c>
      <c r="B75" s="953" t="s">
        <v>14867</v>
      </c>
      <c r="C75" s="953" t="s">
        <v>14868</v>
      </c>
      <c r="D75" s="955" t="s">
        <v>124</v>
      </c>
      <c r="E75" s="956">
        <v>25</v>
      </c>
      <c r="F75" s="955" t="s">
        <v>6370</v>
      </c>
    </row>
    <row r="76" spans="1:6" ht="39.6" x14ac:dyDescent="0.3">
      <c r="A76" s="953">
        <v>72242</v>
      </c>
      <c r="B76" s="953" t="s">
        <v>14869</v>
      </c>
      <c r="C76" s="962" t="s">
        <v>14870</v>
      </c>
      <c r="D76" s="955" t="s">
        <v>124</v>
      </c>
      <c r="E76" s="956">
        <v>45</v>
      </c>
      <c r="F76" s="955" t="s">
        <v>6370</v>
      </c>
    </row>
    <row r="77" spans="1:6" ht="39.6" x14ac:dyDescent="0.3">
      <c r="A77" s="953">
        <v>72243</v>
      </c>
      <c r="B77" s="953" t="s">
        <v>14871</v>
      </c>
      <c r="C77" s="962" t="s">
        <v>14872</v>
      </c>
      <c r="D77" s="955" t="s">
        <v>124</v>
      </c>
      <c r="E77" s="956">
        <v>65</v>
      </c>
      <c r="F77" s="955" t="s">
        <v>6370</v>
      </c>
    </row>
    <row r="78" spans="1:6" s="414" customFormat="1" ht="155.25" customHeight="1" x14ac:dyDescent="0.3">
      <c r="A78" s="812">
        <v>75010</v>
      </c>
      <c r="B78" s="812" t="s">
        <v>13649</v>
      </c>
      <c r="C78" s="381" t="s">
        <v>14018</v>
      </c>
      <c r="D78" s="270" t="s">
        <v>124</v>
      </c>
      <c r="E78" s="451">
        <v>1</v>
      </c>
      <c r="F78" s="270" t="s">
        <v>13650</v>
      </c>
    </row>
    <row r="79" spans="1:6" ht="198.75" customHeight="1" x14ac:dyDescent="0.3">
      <c r="A79" s="814">
        <v>75011</v>
      </c>
      <c r="B79" s="815" t="s">
        <v>13992</v>
      </c>
      <c r="C79" s="2" t="s">
        <v>13994</v>
      </c>
      <c r="D79" s="454" t="s">
        <v>124</v>
      </c>
      <c r="E79" s="64">
        <v>8</v>
      </c>
      <c r="F79" s="454" t="s">
        <v>13650</v>
      </c>
    </row>
    <row r="80" spans="1:6" ht="186.75" customHeight="1" x14ac:dyDescent="0.3">
      <c r="A80" s="814">
        <v>75012</v>
      </c>
      <c r="B80" s="815" t="s">
        <v>13993</v>
      </c>
      <c r="C80" s="2" t="s">
        <v>13995</v>
      </c>
      <c r="D80" s="454" t="s">
        <v>124</v>
      </c>
      <c r="E80" s="64">
        <v>4</v>
      </c>
      <c r="F80" s="454" t="s">
        <v>13650</v>
      </c>
    </row>
  </sheetData>
  <customSheetViews>
    <customSheetView guid="{E7AF10E8-B9E4-4114-94F5-FE1133781683}" showPageBreaks="1">
      <selection activeCell="C5" sqref="C5"/>
      <pageMargins left="0.70866141732283472" right="0.70866141732283472" top="0.74803149606299213" bottom="0.74803149606299213" header="0.31496062992125984" footer="0.31496062992125984"/>
      <pageSetup paperSize="9" scale="54" fitToHeight="0" orientation="portrait" r:id="rId1"/>
    </customSheetView>
  </customSheetViews>
  <pageMargins left="0.70866141732283472" right="0.70866141732283472" top="0.74803149606299213" bottom="0.74803149606299213" header="0.31496062992125984" footer="0.31496062992125984"/>
  <pageSetup paperSize="9" scale="54" fitToHeight="0"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101"/>
  <sheetViews>
    <sheetView workbookViewId="0"/>
  </sheetViews>
  <sheetFormatPr defaultRowHeight="14.4" x14ac:dyDescent="0.3"/>
  <cols>
    <col min="1" max="1" width="5.44140625" style="82" customWidth="1"/>
    <col min="2" max="2" width="30.44140625" style="72" customWidth="1"/>
    <col min="3" max="3" width="39" style="72" customWidth="1"/>
    <col min="4" max="4" width="24.5546875" style="72" customWidth="1"/>
    <col min="5" max="5" width="6.44140625" style="38" bestFit="1" customWidth="1"/>
    <col min="6" max="6" width="6.5546875" style="38" bestFit="1" customWidth="1"/>
    <col min="7" max="7" width="15.5546875" customWidth="1"/>
  </cols>
  <sheetData>
    <row r="1" spans="1:6" ht="17.399999999999999" x14ac:dyDescent="0.3">
      <c r="A1" s="80" t="s">
        <v>6112</v>
      </c>
      <c r="B1" s="83"/>
      <c r="C1" s="83"/>
      <c r="D1" s="83"/>
      <c r="E1" s="85"/>
      <c r="F1" s="86"/>
    </row>
    <row r="3" spans="1:6" s="154" customFormat="1" ht="39.6" x14ac:dyDescent="0.3">
      <c r="A3" s="160" t="s">
        <v>871</v>
      </c>
      <c r="B3" s="148" t="s">
        <v>872</v>
      </c>
      <c r="C3" s="148" t="s">
        <v>873</v>
      </c>
      <c r="D3" s="148" t="s">
        <v>128</v>
      </c>
      <c r="E3" s="161" t="s">
        <v>3</v>
      </c>
      <c r="F3" s="161" t="s">
        <v>126</v>
      </c>
    </row>
    <row r="4" spans="1:6" s="1" customFormat="1" ht="118.8" x14ac:dyDescent="0.3">
      <c r="A4" s="81" t="s">
        <v>874</v>
      </c>
      <c r="B4" s="84" t="s">
        <v>875</v>
      </c>
      <c r="C4" s="2" t="s">
        <v>876</v>
      </c>
      <c r="D4" s="2" t="s">
        <v>877</v>
      </c>
      <c r="E4" s="87" t="s">
        <v>124</v>
      </c>
      <c r="F4" s="88">
        <v>62.13</v>
      </c>
    </row>
    <row r="5" spans="1:6" s="1" customFormat="1" ht="118.8" x14ac:dyDescent="0.3">
      <c r="A5" s="81" t="s">
        <v>878</v>
      </c>
      <c r="B5" s="84" t="s">
        <v>879</v>
      </c>
      <c r="C5" s="2" t="s">
        <v>876</v>
      </c>
      <c r="D5" s="2" t="s">
        <v>877</v>
      </c>
      <c r="E5" s="87" t="s">
        <v>124</v>
      </c>
      <c r="F5" s="88">
        <v>62.13</v>
      </c>
    </row>
    <row r="6" spans="1:6" s="1" customFormat="1" ht="118.8" x14ac:dyDescent="0.3">
      <c r="A6" s="81" t="s">
        <v>880</v>
      </c>
      <c r="B6" s="84" t="s">
        <v>881</v>
      </c>
      <c r="C6" s="2" t="s">
        <v>876</v>
      </c>
      <c r="D6" s="2" t="s">
        <v>877</v>
      </c>
      <c r="E6" s="87" t="s">
        <v>124</v>
      </c>
      <c r="F6" s="88">
        <v>62.13</v>
      </c>
    </row>
    <row r="7" spans="1:6" s="1" customFormat="1" ht="118.8" x14ac:dyDescent="0.3">
      <c r="A7" s="81" t="s">
        <v>882</v>
      </c>
      <c r="B7" s="84" t="s">
        <v>883</v>
      </c>
      <c r="C7" s="2" t="s">
        <v>876</v>
      </c>
      <c r="D7" s="2" t="s">
        <v>877</v>
      </c>
      <c r="E7" s="87" t="s">
        <v>124</v>
      </c>
      <c r="F7" s="88">
        <v>62.13</v>
      </c>
    </row>
    <row r="8" spans="1:6" s="202" customFormat="1" ht="118.8" x14ac:dyDescent="0.3">
      <c r="A8" s="81" t="s">
        <v>7855</v>
      </c>
      <c r="B8" s="84" t="s">
        <v>7856</v>
      </c>
      <c r="C8" s="2" t="s">
        <v>876</v>
      </c>
      <c r="D8" s="2" t="s">
        <v>877</v>
      </c>
      <c r="E8" s="87" t="s">
        <v>124</v>
      </c>
      <c r="F8" s="88">
        <v>62.13</v>
      </c>
    </row>
    <row r="9" spans="1:6" s="202" customFormat="1" ht="118.8" x14ac:dyDescent="0.3">
      <c r="A9" s="81" t="s">
        <v>7857</v>
      </c>
      <c r="B9" s="84" t="s">
        <v>7858</v>
      </c>
      <c r="C9" s="2" t="s">
        <v>876</v>
      </c>
      <c r="D9" s="2" t="s">
        <v>877</v>
      </c>
      <c r="E9" s="87" t="s">
        <v>124</v>
      </c>
      <c r="F9" s="88">
        <v>62.13</v>
      </c>
    </row>
    <row r="10" spans="1:6" s="1" customFormat="1" ht="118.8" x14ac:dyDescent="0.3">
      <c r="A10" s="81" t="s">
        <v>1090</v>
      </c>
      <c r="B10" s="84" t="s">
        <v>1089</v>
      </c>
      <c r="C10" s="2" t="s">
        <v>876</v>
      </c>
      <c r="D10" s="2" t="s">
        <v>877</v>
      </c>
      <c r="E10" s="87" t="s">
        <v>124</v>
      </c>
      <c r="F10" s="88">
        <v>62.13</v>
      </c>
    </row>
    <row r="11" spans="1:6" s="1" customFormat="1" ht="118.8" x14ac:dyDescent="0.3">
      <c r="A11" s="81" t="s">
        <v>884</v>
      </c>
      <c r="B11" s="84" t="s">
        <v>885</v>
      </c>
      <c r="C11" s="2" t="s">
        <v>876</v>
      </c>
      <c r="D11" s="2" t="s">
        <v>877</v>
      </c>
      <c r="E11" s="87" t="s">
        <v>124</v>
      </c>
      <c r="F11" s="88">
        <v>62.13</v>
      </c>
    </row>
    <row r="12" spans="1:6" s="1" customFormat="1" ht="118.8" x14ac:dyDescent="0.3">
      <c r="A12" s="81" t="s">
        <v>886</v>
      </c>
      <c r="B12" s="84" t="s">
        <v>887</v>
      </c>
      <c r="C12" s="2" t="s">
        <v>876</v>
      </c>
      <c r="D12" s="2" t="s">
        <v>877</v>
      </c>
      <c r="E12" s="87" t="s">
        <v>124</v>
      </c>
      <c r="F12" s="88">
        <v>62.13</v>
      </c>
    </row>
    <row r="13" spans="1:6" s="1" customFormat="1" ht="118.8" x14ac:dyDescent="0.3">
      <c r="A13" s="81" t="s">
        <v>888</v>
      </c>
      <c r="B13" s="84" t="s">
        <v>889</v>
      </c>
      <c r="C13" s="2" t="s">
        <v>876</v>
      </c>
      <c r="D13" s="2" t="s">
        <v>877</v>
      </c>
      <c r="E13" s="87" t="s">
        <v>124</v>
      </c>
      <c r="F13" s="88">
        <v>62.13</v>
      </c>
    </row>
    <row r="14" spans="1:6" s="1" customFormat="1" ht="118.8" x14ac:dyDescent="0.3">
      <c r="A14" s="81" t="s">
        <v>890</v>
      </c>
      <c r="B14" s="84" t="s">
        <v>891</v>
      </c>
      <c r="C14" s="2" t="s">
        <v>876</v>
      </c>
      <c r="D14" s="2" t="s">
        <v>877</v>
      </c>
      <c r="E14" s="87" t="s">
        <v>124</v>
      </c>
      <c r="F14" s="88">
        <v>62.13</v>
      </c>
    </row>
    <row r="15" spans="1:6" s="1" customFormat="1" ht="118.8" x14ac:dyDescent="0.3">
      <c r="A15" s="81" t="s">
        <v>892</v>
      </c>
      <c r="B15" s="84" t="s">
        <v>893</v>
      </c>
      <c r="C15" s="2" t="s">
        <v>876</v>
      </c>
      <c r="D15" s="2" t="s">
        <v>877</v>
      </c>
      <c r="E15" s="87" t="s">
        <v>124</v>
      </c>
      <c r="F15" s="88">
        <v>62.13</v>
      </c>
    </row>
    <row r="16" spans="1:6" s="1" customFormat="1" ht="118.8" x14ac:dyDescent="0.3">
      <c r="A16" s="81" t="s">
        <v>894</v>
      </c>
      <c r="B16" s="84" t="s">
        <v>895</v>
      </c>
      <c r="C16" s="2" t="s">
        <v>876</v>
      </c>
      <c r="D16" s="2" t="s">
        <v>877</v>
      </c>
      <c r="E16" s="87" t="s">
        <v>124</v>
      </c>
      <c r="F16" s="88">
        <v>62.13</v>
      </c>
    </row>
    <row r="17" spans="1:6" s="1" customFormat="1" ht="118.8" x14ac:dyDescent="0.3">
      <c r="A17" s="81" t="s">
        <v>896</v>
      </c>
      <c r="B17" s="84" t="s">
        <v>897</v>
      </c>
      <c r="C17" s="2" t="s">
        <v>876</v>
      </c>
      <c r="D17" s="2" t="s">
        <v>877</v>
      </c>
      <c r="E17" s="87" t="s">
        <v>124</v>
      </c>
      <c r="F17" s="88">
        <v>62.13</v>
      </c>
    </row>
    <row r="18" spans="1:6" s="1" customFormat="1" ht="118.8" x14ac:dyDescent="0.3">
      <c r="A18" s="81" t="s">
        <v>898</v>
      </c>
      <c r="B18" s="84" t="s">
        <v>899</v>
      </c>
      <c r="C18" s="2" t="s">
        <v>876</v>
      </c>
      <c r="D18" s="2" t="s">
        <v>877</v>
      </c>
      <c r="E18" s="87" t="s">
        <v>124</v>
      </c>
      <c r="F18" s="88">
        <v>62.13</v>
      </c>
    </row>
    <row r="19" spans="1:6" s="1" customFormat="1" ht="118.8" x14ac:dyDescent="0.3">
      <c r="A19" s="81" t="s">
        <v>900</v>
      </c>
      <c r="B19" s="84" t="s">
        <v>901</v>
      </c>
      <c r="C19" s="2" t="s">
        <v>876</v>
      </c>
      <c r="D19" s="2" t="s">
        <v>877</v>
      </c>
      <c r="E19" s="87" t="s">
        <v>124</v>
      </c>
      <c r="F19" s="88">
        <v>62.13</v>
      </c>
    </row>
    <row r="20" spans="1:6" s="1" customFormat="1" ht="118.8" x14ac:dyDescent="0.3">
      <c r="A20" s="81" t="s">
        <v>902</v>
      </c>
      <c r="B20" s="84" t="s">
        <v>903</v>
      </c>
      <c r="C20" s="2" t="s">
        <v>876</v>
      </c>
      <c r="D20" s="2" t="s">
        <v>877</v>
      </c>
      <c r="E20" s="87" t="s">
        <v>124</v>
      </c>
      <c r="F20" s="88">
        <v>62.13</v>
      </c>
    </row>
    <row r="21" spans="1:6" s="1" customFormat="1" ht="118.8" x14ac:dyDescent="0.3">
      <c r="A21" s="81" t="s">
        <v>904</v>
      </c>
      <c r="B21" s="84" t="s">
        <v>905</v>
      </c>
      <c r="C21" s="2" t="s">
        <v>876</v>
      </c>
      <c r="D21" s="2" t="s">
        <v>877</v>
      </c>
      <c r="E21" s="87" t="s">
        <v>124</v>
      </c>
      <c r="F21" s="88">
        <v>62.13</v>
      </c>
    </row>
    <row r="22" spans="1:6" s="1" customFormat="1" ht="118.8" x14ac:dyDescent="0.3">
      <c r="A22" s="81" t="s">
        <v>906</v>
      </c>
      <c r="B22" s="84" t="s">
        <v>907</v>
      </c>
      <c r="C22" s="2" t="s">
        <v>876</v>
      </c>
      <c r="D22" s="2" t="s">
        <v>877</v>
      </c>
      <c r="E22" s="87" t="s">
        <v>124</v>
      </c>
      <c r="F22" s="88">
        <v>62.13</v>
      </c>
    </row>
    <row r="23" spans="1:6" s="1" customFormat="1" ht="118.8" x14ac:dyDescent="0.3">
      <c r="A23" s="81" t="s">
        <v>908</v>
      </c>
      <c r="B23" s="84" t="s">
        <v>909</v>
      </c>
      <c r="C23" s="2" t="s">
        <v>876</v>
      </c>
      <c r="D23" s="2" t="s">
        <v>877</v>
      </c>
      <c r="E23" s="87" t="s">
        <v>124</v>
      </c>
      <c r="F23" s="88">
        <v>62.13</v>
      </c>
    </row>
    <row r="24" spans="1:6" s="1" customFormat="1" ht="118.8" x14ac:dyDescent="0.3">
      <c r="A24" s="81" t="s">
        <v>910</v>
      </c>
      <c r="B24" s="84" t="s">
        <v>911</v>
      </c>
      <c r="C24" s="2" t="s">
        <v>876</v>
      </c>
      <c r="D24" s="84" t="s">
        <v>877</v>
      </c>
      <c r="E24" s="87" t="s">
        <v>124</v>
      </c>
      <c r="F24" s="88">
        <v>77.790000000000006</v>
      </c>
    </row>
    <row r="25" spans="1:6" s="1" customFormat="1" ht="118.8" x14ac:dyDescent="0.3">
      <c r="A25" s="81" t="s">
        <v>912</v>
      </c>
      <c r="B25" s="84" t="s">
        <v>913</v>
      </c>
      <c r="C25" s="2" t="s">
        <v>876</v>
      </c>
      <c r="D25" s="84" t="s">
        <v>877</v>
      </c>
      <c r="E25" s="87" t="s">
        <v>124</v>
      </c>
      <c r="F25" s="88">
        <v>77.790000000000006</v>
      </c>
    </row>
    <row r="26" spans="1:6" s="1" customFormat="1" ht="118.8" x14ac:dyDescent="0.3">
      <c r="A26" s="81" t="s">
        <v>914</v>
      </c>
      <c r="B26" s="84" t="s">
        <v>915</v>
      </c>
      <c r="C26" s="2" t="s">
        <v>876</v>
      </c>
      <c r="D26" s="84" t="s">
        <v>877</v>
      </c>
      <c r="E26" s="87" t="s">
        <v>124</v>
      </c>
      <c r="F26" s="88">
        <v>77.790000000000006</v>
      </c>
    </row>
    <row r="27" spans="1:6" s="1" customFormat="1" ht="118.8" x14ac:dyDescent="0.3">
      <c r="A27" s="81" t="s">
        <v>916</v>
      </c>
      <c r="B27" s="84" t="s">
        <v>917</v>
      </c>
      <c r="C27" s="2" t="s">
        <v>876</v>
      </c>
      <c r="D27" s="84" t="s">
        <v>877</v>
      </c>
      <c r="E27" s="87" t="s">
        <v>124</v>
      </c>
      <c r="F27" s="88">
        <v>77.790000000000006</v>
      </c>
    </row>
    <row r="28" spans="1:6" s="1" customFormat="1" ht="118.8" x14ac:dyDescent="0.3">
      <c r="A28" s="81" t="s">
        <v>918</v>
      </c>
      <c r="B28" s="84" t="s">
        <v>919</v>
      </c>
      <c r="C28" s="2" t="s">
        <v>876</v>
      </c>
      <c r="D28" s="84" t="s">
        <v>877</v>
      </c>
      <c r="E28" s="87" t="s">
        <v>124</v>
      </c>
      <c r="F28" s="88">
        <v>77.790000000000006</v>
      </c>
    </row>
    <row r="29" spans="1:6" s="1" customFormat="1" ht="118.8" x14ac:dyDescent="0.3">
      <c r="A29" s="81" t="s">
        <v>920</v>
      </c>
      <c r="B29" s="84" t="s">
        <v>921</v>
      </c>
      <c r="C29" s="2" t="s">
        <v>876</v>
      </c>
      <c r="D29" s="84" t="s">
        <v>877</v>
      </c>
      <c r="E29" s="87" t="s">
        <v>124</v>
      </c>
      <c r="F29" s="88">
        <v>77.790000000000006</v>
      </c>
    </row>
    <row r="30" spans="1:6" s="1" customFormat="1" ht="118.8" x14ac:dyDescent="0.3">
      <c r="A30" s="81" t="s">
        <v>922</v>
      </c>
      <c r="B30" s="84" t="s">
        <v>923</v>
      </c>
      <c r="C30" s="2" t="s">
        <v>924</v>
      </c>
      <c r="D30" s="84" t="s">
        <v>877</v>
      </c>
      <c r="E30" s="87" t="s">
        <v>124</v>
      </c>
      <c r="F30" s="88">
        <v>67.349999999999994</v>
      </c>
    </row>
    <row r="31" spans="1:6" s="1" customFormat="1" ht="118.8" x14ac:dyDescent="0.3">
      <c r="A31" s="81" t="s">
        <v>925</v>
      </c>
      <c r="B31" s="84" t="s">
        <v>926</v>
      </c>
      <c r="C31" s="2" t="s">
        <v>924</v>
      </c>
      <c r="D31" s="84" t="s">
        <v>877</v>
      </c>
      <c r="E31" s="87" t="s">
        <v>124</v>
      </c>
      <c r="F31" s="88">
        <v>67.349999999999994</v>
      </c>
    </row>
    <row r="32" spans="1:6" s="1" customFormat="1" ht="118.8" x14ac:dyDescent="0.3">
      <c r="A32" s="81" t="s">
        <v>927</v>
      </c>
      <c r="B32" s="84" t="s">
        <v>928</v>
      </c>
      <c r="C32" s="2" t="s">
        <v>924</v>
      </c>
      <c r="D32" s="84" t="s">
        <v>877</v>
      </c>
      <c r="E32" s="87" t="s">
        <v>124</v>
      </c>
      <c r="F32" s="88">
        <v>67.349999999999994</v>
      </c>
    </row>
    <row r="33" spans="1:6" s="1" customFormat="1" ht="118.8" x14ac:dyDescent="0.3">
      <c r="A33" s="81" t="s">
        <v>929</v>
      </c>
      <c r="B33" s="84" t="s">
        <v>930</v>
      </c>
      <c r="C33" s="2" t="s">
        <v>924</v>
      </c>
      <c r="D33" s="84" t="s">
        <v>877</v>
      </c>
      <c r="E33" s="87" t="s">
        <v>124</v>
      </c>
      <c r="F33" s="88">
        <v>67.349999999999994</v>
      </c>
    </row>
    <row r="34" spans="1:6" s="1" customFormat="1" ht="118.8" x14ac:dyDescent="0.3">
      <c r="A34" s="81" t="s">
        <v>931</v>
      </c>
      <c r="B34" s="84" t="s">
        <v>932</v>
      </c>
      <c r="C34" s="2" t="s">
        <v>924</v>
      </c>
      <c r="D34" s="84" t="s">
        <v>877</v>
      </c>
      <c r="E34" s="87" t="s">
        <v>124</v>
      </c>
      <c r="F34" s="88">
        <v>67.349999999999994</v>
      </c>
    </row>
    <row r="35" spans="1:6" s="1" customFormat="1" ht="118.8" x14ac:dyDescent="0.3">
      <c r="A35" s="81" t="s">
        <v>933</v>
      </c>
      <c r="B35" s="84" t="s">
        <v>934</v>
      </c>
      <c r="C35" s="2" t="s">
        <v>924</v>
      </c>
      <c r="D35" s="84" t="s">
        <v>877</v>
      </c>
      <c r="E35" s="87" t="s">
        <v>124</v>
      </c>
      <c r="F35" s="88">
        <v>67.349999999999994</v>
      </c>
    </row>
    <row r="36" spans="1:6" s="1" customFormat="1" ht="118.8" x14ac:dyDescent="0.3">
      <c r="A36" s="81" t="s">
        <v>935</v>
      </c>
      <c r="B36" s="84" t="s">
        <v>936</v>
      </c>
      <c r="C36" s="2" t="s">
        <v>924</v>
      </c>
      <c r="D36" s="84" t="s">
        <v>877</v>
      </c>
      <c r="E36" s="87" t="s">
        <v>124</v>
      </c>
      <c r="F36" s="88">
        <v>67.349999999999994</v>
      </c>
    </row>
    <row r="37" spans="1:6" s="1" customFormat="1" ht="118.8" x14ac:dyDescent="0.3">
      <c r="A37" s="81" t="s">
        <v>937</v>
      </c>
      <c r="B37" s="84" t="s">
        <v>938</v>
      </c>
      <c r="C37" s="2" t="s">
        <v>924</v>
      </c>
      <c r="D37" s="84" t="s">
        <v>877</v>
      </c>
      <c r="E37" s="87" t="s">
        <v>124</v>
      </c>
      <c r="F37" s="88">
        <v>67.349999999999994</v>
      </c>
    </row>
    <row r="38" spans="1:6" s="1" customFormat="1" ht="118.8" x14ac:dyDescent="0.3">
      <c r="A38" s="81" t="s">
        <v>939</v>
      </c>
      <c r="B38" s="84" t="s">
        <v>940</v>
      </c>
      <c r="C38" s="2" t="s">
        <v>924</v>
      </c>
      <c r="D38" s="84" t="s">
        <v>877</v>
      </c>
      <c r="E38" s="87" t="s">
        <v>124</v>
      </c>
      <c r="F38" s="88">
        <v>67.349999999999994</v>
      </c>
    </row>
    <row r="39" spans="1:6" s="1" customFormat="1" ht="118.8" x14ac:dyDescent="0.3">
      <c r="A39" s="81" t="s">
        <v>941</v>
      </c>
      <c r="B39" s="84" t="s">
        <v>942</v>
      </c>
      <c r="C39" s="2" t="s">
        <v>924</v>
      </c>
      <c r="D39" s="84" t="s">
        <v>877</v>
      </c>
      <c r="E39" s="87" t="s">
        <v>124</v>
      </c>
      <c r="F39" s="88">
        <v>67.349999999999994</v>
      </c>
    </row>
    <row r="40" spans="1:6" s="1" customFormat="1" ht="118.8" x14ac:dyDescent="0.3">
      <c r="A40" s="81" t="s">
        <v>943</v>
      </c>
      <c r="B40" s="84" t="s">
        <v>944</v>
      </c>
      <c r="C40" s="2" t="s">
        <v>924</v>
      </c>
      <c r="D40" s="84" t="s">
        <v>877</v>
      </c>
      <c r="E40" s="87" t="s">
        <v>124</v>
      </c>
      <c r="F40" s="88">
        <v>67.349999999999994</v>
      </c>
    </row>
    <row r="41" spans="1:6" s="1" customFormat="1" ht="118.8" x14ac:dyDescent="0.3">
      <c r="A41" s="81" t="s">
        <v>945</v>
      </c>
      <c r="B41" s="84" t="s">
        <v>946</v>
      </c>
      <c r="C41" s="2" t="s">
        <v>924</v>
      </c>
      <c r="D41" s="84" t="s">
        <v>877</v>
      </c>
      <c r="E41" s="87" t="s">
        <v>124</v>
      </c>
      <c r="F41" s="88">
        <v>67.349999999999994</v>
      </c>
    </row>
    <row r="42" spans="1:6" s="1" customFormat="1" ht="118.8" x14ac:dyDescent="0.3">
      <c r="A42" s="81" t="s">
        <v>947</v>
      </c>
      <c r="B42" s="84" t="s">
        <v>948</v>
      </c>
      <c r="C42" s="2" t="s">
        <v>924</v>
      </c>
      <c r="D42" s="84" t="s">
        <v>877</v>
      </c>
      <c r="E42" s="87" t="s">
        <v>124</v>
      </c>
      <c r="F42" s="88">
        <v>67.349999999999994</v>
      </c>
    </row>
    <row r="43" spans="1:6" s="1" customFormat="1" ht="118.8" x14ac:dyDescent="0.3">
      <c r="A43" s="81" t="s">
        <v>949</v>
      </c>
      <c r="B43" s="84" t="s">
        <v>950</v>
      </c>
      <c r="C43" s="2" t="s">
        <v>924</v>
      </c>
      <c r="D43" s="84" t="s">
        <v>877</v>
      </c>
      <c r="E43" s="87" t="s">
        <v>124</v>
      </c>
      <c r="F43" s="88">
        <v>67.349999999999994</v>
      </c>
    </row>
    <row r="44" spans="1:6" s="1" customFormat="1" ht="118.8" x14ac:dyDescent="0.3">
      <c r="A44" s="81" t="s">
        <v>951</v>
      </c>
      <c r="B44" s="84" t="s">
        <v>952</v>
      </c>
      <c r="C44" s="2" t="s">
        <v>924</v>
      </c>
      <c r="D44" s="84" t="s">
        <v>877</v>
      </c>
      <c r="E44" s="87" t="s">
        <v>124</v>
      </c>
      <c r="F44" s="88">
        <v>67.349999999999994</v>
      </c>
    </row>
    <row r="45" spans="1:6" s="1" customFormat="1" ht="118.8" x14ac:dyDescent="0.3">
      <c r="A45" s="81" t="s">
        <v>953</v>
      </c>
      <c r="B45" s="84" t="s">
        <v>954</v>
      </c>
      <c r="C45" s="2" t="s">
        <v>924</v>
      </c>
      <c r="D45" s="84" t="s">
        <v>877</v>
      </c>
      <c r="E45" s="87" t="s">
        <v>124</v>
      </c>
      <c r="F45" s="88">
        <v>67.349999999999994</v>
      </c>
    </row>
    <row r="46" spans="1:6" s="1" customFormat="1" ht="118.8" x14ac:dyDescent="0.3">
      <c r="A46" s="81" t="s">
        <v>955</v>
      </c>
      <c r="B46" s="84" t="s">
        <v>956</v>
      </c>
      <c r="C46" s="2" t="s">
        <v>924</v>
      </c>
      <c r="D46" s="84" t="s">
        <v>877</v>
      </c>
      <c r="E46" s="87" t="s">
        <v>124</v>
      </c>
      <c r="F46" s="88">
        <v>67.349999999999994</v>
      </c>
    </row>
    <row r="47" spans="1:6" s="1" customFormat="1" ht="118.8" x14ac:dyDescent="0.3">
      <c r="A47" s="81" t="s">
        <v>957</v>
      </c>
      <c r="B47" s="84" t="s">
        <v>958</v>
      </c>
      <c r="C47" s="2" t="s">
        <v>924</v>
      </c>
      <c r="D47" s="84" t="s">
        <v>877</v>
      </c>
      <c r="E47" s="87" t="s">
        <v>124</v>
      </c>
      <c r="F47" s="88">
        <v>67.349999999999994</v>
      </c>
    </row>
    <row r="48" spans="1:6" s="1" customFormat="1" ht="118.8" x14ac:dyDescent="0.3">
      <c r="A48" s="81" t="s">
        <v>959</v>
      </c>
      <c r="B48" s="84" t="s">
        <v>960</v>
      </c>
      <c r="C48" s="2" t="s">
        <v>876</v>
      </c>
      <c r="D48" s="84" t="s">
        <v>961</v>
      </c>
      <c r="E48" s="87" t="s">
        <v>124</v>
      </c>
      <c r="F48" s="88">
        <v>62.37</v>
      </c>
    </row>
    <row r="49" spans="1:6" s="1" customFormat="1" ht="118.8" x14ac:dyDescent="0.3">
      <c r="A49" s="81" t="s">
        <v>962</v>
      </c>
      <c r="B49" s="84" t="s">
        <v>963</v>
      </c>
      <c r="C49" s="2" t="s">
        <v>876</v>
      </c>
      <c r="D49" s="84" t="s">
        <v>961</v>
      </c>
      <c r="E49" s="87" t="s">
        <v>124</v>
      </c>
      <c r="F49" s="88">
        <v>62.37</v>
      </c>
    </row>
    <row r="50" spans="1:6" s="1" customFormat="1" ht="118.8" x14ac:dyDescent="0.3">
      <c r="A50" s="81" t="s">
        <v>964</v>
      </c>
      <c r="B50" s="84" t="s">
        <v>965</v>
      </c>
      <c r="C50" s="2" t="s">
        <v>876</v>
      </c>
      <c r="D50" s="84" t="s">
        <v>961</v>
      </c>
      <c r="E50" s="87" t="s">
        <v>124</v>
      </c>
      <c r="F50" s="88">
        <v>91.71</v>
      </c>
    </row>
    <row r="51" spans="1:6" s="1" customFormat="1" ht="118.8" x14ac:dyDescent="0.3">
      <c r="A51" s="81" t="s">
        <v>966</v>
      </c>
      <c r="B51" s="84" t="s">
        <v>967</v>
      </c>
      <c r="C51" s="2" t="s">
        <v>876</v>
      </c>
      <c r="D51" s="84" t="s">
        <v>961</v>
      </c>
      <c r="E51" s="87" t="s">
        <v>124</v>
      </c>
      <c r="F51" s="88">
        <v>91.71</v>
      </c>
    </row>
    <row r="52" spans="1:6" s="1" customFormat="1" ht="118.8" x14ac:dyDescent="0.3">
      <c r="A52" s="81" t="s">
        <v>968</v>
      </c>
      <c r="B52" s="84" t="s">
        <v>969</v>
      </c>
      <c r="C52" s="2" t="s">
        <v>876</v>
      </c>
      <c r="D52" s="84" t="s">
        <v>961</v>
      </c>
      <c r="E52" s="87" t="s">
        <v>124</v>
      </c>
      <c r="F52" s="88">
        <v>62.37</v>
      </c>
    </row>
    <row r="53" spans="1:6" s="1" customFormat="1" ht="118.8" x14ac:dyDescent="0.3">
      <c r="A53" s="81" t="s">
        <v>970</v>
      </c>
      <c r="B53" s="84" t="s">
        <v>971</v>
      </c>
      <c r="C53" s="2" t="s">
        <v>876</v>
      </c>
      <c r="D53" s="84" t="s">
        <v>961</v>
      </c>
      <c r="E53" s="87" t="s">
        <v>124</v>
      </c>
      <c r="F53" s="88">
        <v>62.37</v>
      </c>
    </row>
    <row r="54" spans="1:6" s="1" customFormat="1" ht="118.8" x14ac:dyDescent="0.3">
      <c r="A54" s="81" t="s">
        <v>972</v>
      </c>
      <c r="B54" s="84" t="s">
        <v>973</v>
      </c>
      <c r="C54" s="2" t="s">
        <v>876</v>
      </c>
      <c r="D54" s="84" t="s">
        <v>961</v>
      </c>
      <c r="E54" s="87" t="s">
        <v>124</v>
      </c>
      <c r="F54" s="88">
        <v>62.37</v>
      </c>
    </row>
    <row r="55" spans="1:6" s="1" customFormat="1" ht="118.8" x14ac:dyDescent="0.3">
      <c r="A55" s="81" t="s">
        <v>974</v>
      </c>
      <c r="B55" s="84" t="s">
        <v>975</v>
      </c>
      <c r="C55" s="2" t="s">
        <v>876</v>
      </c>
      <c r="D55" s="84" t="s">
        <v>961</v>
      </c>
      <c r="E55" s="87" t="s">
        <v>124</v>
      </c>
      <c r="F55" s="88">
        <v>62.37</v>
      </c>
    </row>
    <row r="56" spans="1:6" s="1" customFormat="1" ht="118.8" x14ac:dyDescent="0.3">
      <c r="A56" s="81" t="s">
        <v>976</v>
      </c>
      <c r="B56" s="84" t="s">
        <v>977</v>
      </c>
      <c r="C56" s="2" t="s">
        <v>876</v>
      </c>
      <c r="D56" s="84" t="s">
        <v>961</v>
      </c>
      <c r="E56" s="87" t="s">
        <v>124</v>
      </c>
      <c r="F56" s="88">
        <v>62.37</v>
      </c>
    </row>
    <row r="57" spans="1:6" s="1" customFormat="1" ht="118.8" x14ac:dyDescent="0.3">
      <c r="A57" s="81" t="s">
        <v>978</v>
      </c>
      <c r="B57" s="84" t="s">
        <v>979</v>
      </c>
      <c r="C57" s="2" t="s">
        <v>876</v>
      </c>
      <c r="D57" s="84" t="s">
        <v>961</v>
      </c>
      <c r="E57" s="87" t="s">
        <v>124</v>
      </c>
      <c r="F57" s="88">
        <v>62.37</v>
      </c>
    </row>
    <row r="58" spans="1:6" s="1" customFormat="1" ht="118.8" x14ac:dyDescent="0.3">
      <c r="A58" s="81" t="s">
        <v>980</v>
      </c>
      <c r="B58" s="84" t="s">
        <v>981</v>
      </c>
      <c r="C58" s="2" t="s">
        <v>876</v>
      </c>
      <c r="D58" s="84" t="s">
        <v>961</v>
      </c>
      <c r="E58" s="87" t="s">
        <v>124</v>
      </c>
      <c r="F58" s="88">
        <v>62.37</v>
      </c>
    </row>
    <row r="59" spans="1:6" s="1" customFormat="1" ht="118.8" x14ac:dyDescent="0.3">
      <c r="A59" s="81" t="s">
        <v>982</v>
      </c>
      <c r="B59" s="84" t="s">
        <v>983</v>
      </c>
      <c r="C59" s="2" t="s">
        <v>876</v>
      </c>
      <c r="D59" s="84" t="s">
        <v>961</v>
      </c>
      <c r="E59" s="87" t="s">
        <v>124</v>
      </c>
      <c r="F59" s="88">
        <v>62.37</v>
      </c>
    </row>
    <row r="60" spans="1:6" s="1" customFormat="1" ht="118.8" x14ac:dyDescent="0.3">
      <c r="A60" s="81" t="s">
        <v>984</v>
      </c>
      <c r="B60" s="84" t="s">
        <v>985</v>
      </c>
      <c r="C60" s="2" t="s">
        <v>876</v>
      </c>
      <c r="D60" s="84" t="s">
        <v>961</v>
      </c>
      <c r="E60" s="87" t="s">
        <v>124</v>
      </c>
      <c r="F60" s="88">
        <v>62.37</v>
      </c>
    </row>
    <row r="61" spans="1:6" s="1" customFormat="1" ht="118.8" x14ac:dyDescent="0.3">
      <c r="A61" s="81" t="s">
        <v>986</v>
      </c>
      <c r="B61" s="84" t="s">
        <v>987</v>
      </c>
      <c r="C61" s="2" t="s">
        <v>876</v>
      </c>
      <c r="D61" s="84" t="s">
        <v>961</v>
      </c>
      <c r="E61" s="87" t="s">
        <v>124</v>
      </c>
      <c r="F61" s="88">
        <v>62.37</v>
      </c>
    </row>
    <row r="62" spans="1:6" s="1" customFormat="1" ht="118.8" x14ac:dyDescent="0.3">
      <c r="A62" s="81" t="s">
        <v>988</v>
      </c>
      <c r="B62" s="84" t="s">
        <v>989</v>
      </c>
      <c r="C62" s="2" t="s">
        <v>876</v>
      </c>
      <c r="D62" s="84" t="s">
        <v>961</v>
      </c>
      <c r="E62" s="87" t="s">
        <v>124</v>
      </c>
      <c r="F62" s="88">
        <v>62.37</v>
      </c>
    </row>
    <row r="63" spans="1:6" s="1" customFormat="1" ht="118.8" x14ac:dyDescent="0.3">
      <c r="A63" s="81" t="s">
        <v>990</v>
      </c>
      <c r="B63" s="84" t="s">
        <v>991</v>
      </c>
      <c r="C63" s="2" t="s">
        <v>876</v>
      </c>
      <c r="D63" s="84" t="s">
        <v>961</v>
      </c>
      <c r="E63" s="87" t="s">
        <v>124</v>
      </c>
      <c r="F63" s="88">
        <v>62.37</v>
      </c>
    </row>
    <row r="64" spans="1:6" s="1" customFormat="1" ht="118.8" x14ac:dyDescent="0.3">
      <c r="A64" s="81" t="s">
        <v>992</v>
      </c>
      <c r="B64" s="84" t="s">
        <v>993</v>
      </c>
      <c r="C64" s="2" t="s">
        <v>876</v>
      </c>
      <c r="D64" s="84" t="s">
        <v>961</v>
      </c>
      <c r="E64" s="87" t="s">
        <v>124</v>
      </c>
      <c r="F64" s="88">
        <v>62.37</v>
      </c>
    </row>
    <row r="65" spans="1:6" s="1" customFormat="1" ht="118.8" x14ac:dyDescent="0.3">
      <c r="A65" s="81" t="s">
        <v>994</v>
      </c>
      <c r="B65" s="84" t="s">
        <v>995</v>
      </c>
      <c r="C65" s="2" t="s">
        <v>876</v>
      </c>
      <c r="D65" s="84" t="s">
        <v>961</v>
      </c>
      <c r="E65" s="87" t="s">
        <v>124</v>
      </c>
      <c r="F65" s="88">
        <v>62.37</v>
      </c>
    </row>
    <row r="66" spans="1:6" s="1" customFormat="1" ht="118.8" x14ac:dyDescent="0.3">
      <c r="A66" s="81" t="s">
        <v>996</v>
      </c>
      <c r="B66" s="84" t="s">
        <v>997</v>
      </c>
      <c r="C66" s="2" t="s">
        <v>876</v>
      </c>
      <c r="D66" s="84" t="s">
        <v>961</v>
      </c>
      <c r="E66" s="87" t="s">
        <v>124</v>
      </c>
      <c r="F66" s="88">
        <v>62.37</v>
      </c>
    </row>
    <row r="67" spans="1:6" s="1" customFormat="1" ht="118.8" x14ac:dyDescent="0.3">
      <c r="A67" s="81" t="s">
        <v>998</v>
      </c>
      <c r="B67" s="84" t="s">
        <v>999</v>
      </c>
      <c r="C67" s="2" t="s">
        <v>876</v>
      </c>
      <c r="D67" s="84" t="s">
        <v>961</v>
      </c>
      <c r="E67" s="87" t="s">
        <v>124</v>
      </c>
      <c r="F67" s="88">
        <v>62.37</v>
      </c>
    </row>
    <row r="68" spans="1:6" s="1" customFormat="1" ht="118.8" x14ac:dyDescent="0.3">
      <c r="A68" s="81" t="s">
        <v>1000</v>
      </c>
      <c r="B68" s="84" t="s">
        <v>1001</v>
      </c>
      <c r="C68" s="2" t="s">
        <v>924</v>
      </c>
      <c r="D68" s="84" t="s">
        <v>1002</v>
      </c>
      <c r="E68" s="87" t="s">
        <v>124</v>
      </c>
      <c r="F68" s="88">
        <v>196.95</v>
      </c>
    </row>
    <row r="69" spans="1:6" s="1" customFormat="1" ht="118.8" x14ac:dyDescent="0.3">
      <c r="A69" s="81" t="s">
        <v>1003</v>
      </c>
      <c r="B69" s="84" t="s">
        <v>1004</v>
      </c>
      <c r="C69" s="2" t="s">
        <v>924</v>
      </c>
      <c r="D69" s="84" t="s">
        <v>1005</v>
      </c>
      <c r="E69" s="87" t="s">
        <v>124</v>
      </c>
      <c r="F69" s="88">
        <v>91.71</v>
      </c>
    </row>
    <row r="70" spans="1:6" s="1" customFormat="1" ht="118.8" x14ac:dyDescent="0.3">
      <c r="A70" s="81" t="s">
        <v>1006</v>
      </c>
      <c r="B70" s="84" t="s">
        <v>1007</v>
      </c>
      <c r="C70" s="2" t="s">
        <v>924</v>
      </c>
      <c r="D70" s="84" t="s">
        <v>1005</v>
      </c>
      <c r="E70" s="87" t="s">
        <v>124</v>
      </c>
      <c r="F70" s="88">
        <v>91.71</v>
      </c>
    </row>
    <row r="71" spans="1:6" s="1" customFormat="1" ht="118.8" x14ac:dyDescent="0.3">
      <c r="A71" s="81" t="s">
        <v>1008</v>
      </c>
      <c r="B71" s="84" t="s">
        <v>1009</v>
      </c>
      <c r="C71" s="2" t="s">
        <v>924</v>
      </c>
      <c r="D71" s="84" t="s">
        <v>1005</v>
      </c>
      <c r="E71" s="87" t="s">
        <v>124</v>
      </c>
      <c r="F71" s="88">
        <v>91.71</v>
      </c>
    </row>
    <row r="72" spans="1:6" s="1" customFormat="1" ht="118.8" x14ac:dyDescent="0.3">
      <c r="A72" s="81" t="s">
        <v>1010</v>
      </c>
      <c r="B72" s="84" t="s">
        <v>1011</v>
      </c>
      <c r="C72" s="2" t="s">
        <v>876</v>
      </c>
      <c r="D72" s="84" t="s">
        <v>1012</v>
      </c>
      <c r="E72" s="87" t="s">
        <v>124</v>
      </c>
      <c r="F72" s="88">
        <v>59.53</v>
      </c>
    </row>
    <row r="73" spans="1:6" s="1" customFormat="1" ht="118.8" x14ac:dyDescent="0.3">
      <c r="A73" s="81" t="s">
        <v>1013</v>
      </c>
      <c r="B73" s="84" t="s">
        <v>1014</v>
      </c>
      <c r="C73" s="2" t="s">
        <v>924</v>
      </c>
      <c r="D73" s="84" t="s">
        <v>1012</v>
      </c>
      <c r="E73" s="87" t="s">
        <v>124</v>
      </c>
      <c r="F73" s="88">
        <v>44.29</v>
      </c>
    </row>
    <row r="74" spans="1:6" s="1" customFormat="1" ht="118.8" x14ac:dyDescent="0.3">
      <c r="A74" s="81" t="s">
        <v>1015</v>
      </c>
      <c r="B74" s="84" t="s">
        <v>1016</v>
      </c>
      <c r="C74" s="2" t="s">
        <v>876</v>
      </c>
      <c r="D74" s="84" t="s">
        <v>1017</v>
      </c>
      <c r="E74" s="87" t="s">
        <v>124</v>
      </c>
      <c r="F74" s="88">
        <v>27.9</v>
      </c>
    </row>
    <row r="75" spans="1:6" s="1" customFormat="1" ht="118.8" x14ac:dyDescent="0.3">
      <c r="A75" s="81" t="s">
        <v>1018</v>
      </c>
      <c r="B75" s="84" t="s">
        <v>1019</v>
      </c>
      <c r="C75" s="2" t="s">
        <v>876</v>
      </c>
      <c r="D75" s="84" t="s">
        <v>1017</v>
      </c>
      <c r="E75" s="87" t="s">
        <v>124</v>
      </c>
      <c r="F75" s="88">
        <v>27.9</v>
      </c>
    </row>
    <row r="76" spans="1:6" s="1" customFormat="1" ht="118.8" x14ac:dyDescent="0.3">
      <c r="A76" s="81" t="s">
        <v>1020</v>
      </c>
      <c r="B76" s="84" t="s">
        <v>1021</v>
      </c>
      <c r="C76" s="2" t="s">
        <v>876</v>
      </c>
      <c r="D76" s="84" t="s">
        <v>1017</v>
      </c>
      <c r="E76" s="87" t="s">
        <v>124</v>
      </c>
      <c r="F76" s="88">
        <v>27.9</v>
      </c>
    </row>
    <row r="77" spans="1:6" s="1" customFormat="1" ht="118.8" x14ac:dyDescent="0.3">
      <c r="A77" s="81" t="s">
        <v>1022</v>
      </c>
      <c r="B77" s="84" t="s">
        <v>1023</v>
      </c>
      <c r="C77" s="2" t="s">
        <v>876</v>
      </c>
      <c r="D77" s="84" t="s">
        <v>1017</v>
      </c>
      <c r="E77" s="87" t="s">
        <v>124</v>
      </c>
      <c r="F77" s="88">
        <v>27.9</v>
      </c>
    </row>
    <row r="78" spans="1:6" s="1" customFormat="1" ht="118.8" x14ac:dyDescent="0.3">
      <c r="A78" s="81" t="s">
        <v>1024</v>
      </c>
      <c r="B78" s="84" t="s">
        <v>1025</v>
      </c>
      <c r="C78" s="2" t="s">
        <v>924</v>
      </c>
      <c r="D78" s="84" t="s">
        <v>1017</v>
      </c>
      <c r="E78" s="87" t="s">
        <v>124</v>
      </c>
      <c r="F78" s="88">
        <v>40.6</v>
      </c>
    </row>
    <row r="79" spans="1:6" s="1" customFormat="1" ht="118.8" x14ac:dyDescent="0.3">
      <c r="A79" s="81" t="s">
        <v>1026</v>
      </c>
      <c r="B79" s="84" t="s">
        <v>1027</v>
      </c>
      <c r="C79" s="2" t="s">
        <v>924</v>
      </c>
      <c r="D79" s="84" t="s">
        <v>1017</v>
      </c>
      <c r="E79" s="87" t="s">
        <v>124</v>
      </c>
      <c r="F79" s="88">
        <v>40.6</v>
      </c>
    </row>
    <row r="80" spans="1:6" s="1" customFormat="1" ht="118.8" x14ac:dyDescent="0.3">
      <c r="A80" s="81" t="s">
        <v>1028</v>
      </c>
      <c r="B80" s="84" t="s">
        <v>1029</v>
      </c>
      <c r="C80" s="2" t="s">
        <v>876</v>
      </c>
      <c r="D80" s="84" t="s">
        <v>1030</v>
      </c>
      <c r="E80" s="87" t="s">
        <v>124</v>
      </c>
      <c r="F80" s="88">
        <v>42.47</v>
      </c>
    </row>
    <row r="81" spans="1:6" s="1" customFormat="1" ht="118.8" x14ac:dyDescent="0.3">
      <c r="A81" s="81" t="s">
        <v>1031</v>
      </c>
      <c r="B81" s="84" t="s">
        <v>1032</v>
      </c>
      <c r="C81" s="2" t="s">
        <v>876</v>
      </c>
      <c r="D81" s="84" t="s">
        <v>1030</v>
      </c>
      <c r="E81" s="87" t="s">
        <v>124</v>
      </c>
      <c r="F81" s="88">
        <v>42.47</v>
      </c>
    </row>
    <row r="82" spans="1:6" s="1" customFormat="1" ht="118.8" x14ac:dyDescent="0.3">
      <c r="A82" s="81" t="s">
        <v>1033</v>
      </c>
      <c r="B82" s="84" t="s">
        <v>1034</v>
      </c>
      <c r="C82" s="2" t="s">
        <v>876</v>
      </c>
      <c r="D82" s="84" t="s">
        <v>1030</v>
      </c>
      <c r="E82" s="87" t="s">
        <v>124</v>
      </c>
      <c r="F82" s="88">
        <v>42.47</v>
      </c>
    </row>
    <row r="83" spans="1:6" s="1" customFormat="1" ht="118.8" x14ac:dyDescent="0.3">
      <c r="A83" s="81" t="s">
        <v>1035</v>
      </c>
      <c r="B83" s="84" t="s">
        <v>1036</v>
      </c>
      <c r="C83" s="2" t="s">
        <v>876</v>
      </c>
      <c r="D83" s="84" t="s">
        <v>1030</v>
      </c>
      <c r="E83" s="87" t="s">
        <v>124</v>
      </c>
      <c r="F83" s="88">
        <v>42.47</v>
      </c>
    </row>
    <row r="84" spans="1:6" s="1" customFormat="1" ht="118.8" x14ac:dyDescent="0.3">
      <c r="A84" s="81" t="s">
        <v>1037</v>
      </c>
      <c r="B84" s="84" t="s">
        <v>1038</v>
      </c>
      <c r="C84" s="2" t="s">
        <v>876</v>
      </c>
      <c r="D84" s="84" t="s">
        <v>1030</v>
      </c>
      <c r="E84" s="87" t="s">
        <v>124</v>
      </c>
      <c r="F84" s="88">
        <v>42.47</v>
      </c>
    </row>
    <row r="85" spans="1:6" s="1" customFormat="1" ht="118.8" x14ac:dyDescent="0.3">
      <c r="A85" s="81" t="s">
        <v>1039</v>
      </c>
      <c r="B85" s="84" t="s">
        <v>1040</v>
      </c>
      <c r="C85" s="2" t="s">
        <v>876</v>
      </c>
      <c r="D85" s="84" t="s">
        <v>1030</v>
      </c>
      <c r="E85" s="87" t="s">
        <v>124</v>
      </c>
      <c r="F85" s="88">
        <v>42.47</v>
      </c>
    </row>
    <row r="86" spans="1:6" s="1" customFormat="1" ht="118.8" x14ac:dyDescent="0.3">
      <c r="A86" s="81" t="s">
        <v>1041</v>
      </c>
      <c r="B86" s="84" t="s">
        <v>1042</v>
      </c>
      <c r="C86" s="2" t="s">
        <v>876</v>
      </c>
      <c r="D86" s="84" t="s">
        <v>1030</v>
      </c>
      <c r="E86" s="87" t="s">
        <v>124</v>
      </c>
      <c r="F86" s="88">
        <v>42.47</v>
      </c>
    </row>
    <row r="87" spans="1:6" s="1" customFormat="1" ht="118.8" x14ac:dyDescent="0.3">
      <c r="A87" s="81" t="s">
        <v>1043</v>
      </c>
      <c r="B87" s="84" t="s">
        <v>1044</v>
      </c>
      <c r="C87" s="2" t="s">
        <v>876</v>
      </c>
      <c r="D87" s="84" t="s">
        <v>1030</v>
      </c>
      <c r="E87" s="87" t="s">
        <v>124</v>
      </c>
      <c r="F87" s="88">
        <v>42.47</v>
      </c>
    </row>
    <row r="88" spans="1:6" s="1" customFormat="1" ht="118.8" x14ac:dyDescent="0.3">
      <c r="A88" s="81" t="s">
        <v>1045</v>
      </c>
      <c r="B88" s="84" t="s">
        <v>1046</v>
      </c>
      <c r="C88" s="2" t="s">
        <v>924</v>
      </c>
      <c r="D88" s="84" t="s">
        <v>1030</v>
      </c>
      <c r="E88" s="87" t="s">
        <v>124</v>
      </c>
      <c r="F88" s="88">
        <v>59.53</v>
      </c>
    </row>
    <row r="89" spans="1:6" s="1" customFormat="1" ht="118.8" x14ac:dyDescent="0.3">
      <c r="A89" s="81" t="s">
        <v>1047</v>
      </c>
      <c r="B89" s="84" t="s">
        <v>1048</v>
      </c>
      <c r="C89" s="2" t="s">
        <v>924</v>
      </c>
      <c r="D89" s="84" t="s">
        <v>1030</v>
      </c>
      <c r="E89" s="87" t="s">
        <v>124</v>
      </c>
      <c r="F89" s="88">
        <v>59.53</v>
      </c>
    </row>
    <row r="90" spans="1:6" s="1" customFormat="1" ht="118.8" x14ac:dyDescent="0.3">
      <c r="A90" s="81" t="s">
        <v>1049</v>
      </c>
      <c r="B90" s="84" t="s">
        <v>1050</v>
      </c>
      <c r="C90" s="2" t="s">
        <v>924</v>
      </c>
      <c r="D90" s="84" t="s">
        <v>1030</v>
      </c>
      <c r="E90" s="87" t="s">
        <v>124</v>
      </c>
      <c r="F90" s="88">
        <v>59.53</v>
      </c>
    </row>
    <row r="91" spans="1:6" s="1" customFormat="1" ht="118.8" x14ac:dyDescent="0.3">
      <c r="A91" s="81" t="s">
        <v>1051</v>
      </c>
      <c r="B91" s="84" t="s">
        <v>1052</v>
      </c>
      <c r="C91" s="2" t="s">
        <v>924</v>
      </c>
      <c r="D91" s="84" t="s">
        <v>1030</v>
      </c>
      <c r="E91" s="87" t="s">
        <v>124</v>
      </c>
      <c r="F91" s="88">
        <v>59.53</v>
      </c>
    </row>
    <row r="92" spans="1:6" s="1" customFormat="1" ht="145.19999999999999" x14ac:dyDescent="0.3">
      <c r="A92" s="81" t="s">
        <v>1053</v>
      </c>
      <c r="B92" s="84" t="s">
        <v>1054</v>
      </c>
      <c r="C92" s="2" t="s">
        <v>1055</v>
      </c>
      <c r="D92" s="84" t="s">
        <v>961</v>
      </c>
      <c r="E92" s="87" t="s">
        <v>124</v>
      </c>
      <c r="F92" s="88">
        <v>59.53</v>
      </c>
    </row>
    <row r="93" spans="1:6" s="1" customFormat="1" ht="145.19999999999999" x14ac:dyDescent="0.3">
      <c r="A93" s="81" t="s">
        <v>1056</v>
      </c>
      <c r="B93" s="84" t="s">
        <v>1057</v>
      </c>
      <c r="C93" s="2" t="s">
        <v>1055</v>
      </c>
      <c r="D93" s="84" t="s">
        <v>1058</v>
      </c>
      <c r="E93" s="87" t="s">
        <v>124</v>
      </c>
      <c r="F93" s="88">
        <v>59.53</v>
      </c>
    </row>
    <row r="94" spans="1:6" s="1" customFormat="1" ht="145.19999999999999" x14ac:dyDescent="0.3">
      <c r="A94" s="81" t="s">
        <v>1059</v>
      </c>
      <c r="B94" s="84" t="s">
        <v>1060</v>
      </c>
      <c r="C94" s="2" t="s">
        <v>1055</v>
      </c>
      <c r="D94" s="84" t="s">
        <v>1058</v>
      </c>
      <c r="E94" s="87" t="s">
        <v>124</v>
      </c>
      <c r="F94" s="88">
        <v>120.36</v>
      </c>
    </row>
    <row r="95" spans="1:6" s="1" customFormat="1" ht="145.19999999999999" x14ac:dyDescent="0.3">
      <c r="A95" s="81" t="s">
        <v>1091</v>
      </c>
      <c r="B95" s="84" t="s">
        <v>1061</v>
      </c>
      <c r="C95" s="2" t="s">
        <v>1055</v>
      </c>
      <c r="D95" s="84" t="s">
        <v>1058</v>
      </c>
      <c r="E95" s="87" t="s">
        <v>124</v>
      </c>
      <c r="F95" s="88">
        <v>59.53</v>
      </c>
    </row>
    <row r="96" spans="1:6" s="1" customFormat="1" ht="145.19999999999999" x14ac:dyDescent="0.3">
      <c r="A96" s="81" t="s">
        <v>1062</v>
      </c>
      <c r="B96" s="84" t="s">
        <v>1063</v>
      </c>
      <c r="C96" s="2" t="s">
        <v>1055</v>
      </c>
      <c r="D96" s="84" t="s">
        <v>1058</v>
      </c>
      <c r="E96" s="87" t="s">
        <v>124</v>
      </c>
      <c r="F96" s="88">
        <v>59.53</v>
      </c>
    </row>
    <row r="97" spans="1:6" s="1" customFormat="1" ht="145.19999999999999" x14ac:dyDescent="0.3">
      <c r="A97" s="81" t="s">
        <v>1064</v>
      </c>
      <c r="B97" s="84" t="s">
        <v>1065</v>
      </c>
      <c r="C97" s="2" t="s">
        <v>1055</v>
      </c>
      <c r="D97" s="84" t="s">
        <v>1066</v>
      </c>
      <c r="E97" s="87" t="s">
        <v>124</v>
      </c>
      <c r="F97" s="88">
        <v>59.53</v>
      </c>
    </row>
    <row r="98" spans="1:6" s="1" customFormat="1" ht="145.19999999999999" x14ac:dyDescent="0.3">
      <c r="A98" s="81" t="s">
        <v>1067</v>
      </c>
      <c r="B98" s="84" t="s">
        <v>1068</v>
      </c>
      <c r="C98" s="2" t="s">
        <v>1055</v>
      </c>
      <c r="D98" s="84" t="s">
        <v>1066</v>
      </c>
      <c r="E98" s="87" t="s">
        <v>124</v>
      </c>
      <c r="F98" s="88">
        <v>120.36</v>
      </c>
    </row>
    <row r="99" spans="1:6" s="1" customFormat="1" ht="145.19999999999999" x14ac:dyDescent="0.3">
      <c r="A99" s="81" t="s">
        <v>1069</v>
      </c>
      <c r="B99" s="84" t="s">
        <v>1070</v>
      </c>
      <c r="C99" s="2" t="s">
        <v>1055</v>
      </c>
      <c r="D99" s="84" t="s">
        <v>1066</v>
      </c>
      <c r="E99" s="87" t="s">
        <v>124</v>
      </c>
      <c r="F99" s="88">
        <v>59.53</v>
      </c>
    </row>
    <row r="100" spans="1:6" s="1" customFormat="1" ht="105.6" x14ac:dyDescent="0.3">
      <c r="A100" s="81" t="s">
        <v>1071</v>
      </c>
      <c r="B100" s="84" t="s">
        <v>1072</v>
      </c>
      <c r="C100" s="2" t="s">
        <v>1073</v>
      </c>
      <c r="D100" s="84" t="s">
        <v>1074</v>
      </c>
      <c r="E100" s="87" t="s">
        <v>124</v>
      </c>
      <c r="F100" s="88">
        <v>24.4</v>
      </c>
    </row>
    <row r="101" spans="1:6" s="1" customFormat="1" ht="105.6" x14ac:dyDescent="0.3">
      <c r="A101" s="81" t="s">
        <v>1075</v>
      </c>
      <c r="B101" s="84" t="s">
        <v>1076</v>
      </c>
      <c r="C101" s="2" t="s">
        <v>1073</v>
      </c>
      <c r="D101" s="84" t="s">
        <v>1074</v>
      </c>
      <c r="E101" s="87" t="s">
        <v>124</v>
      </c>
      <c r="F101" s="88">
        <v>24.4</v>
      </c>
    </row>
  </sheetData>
  <customSheetViews>
    <customSheetView guid="{E7AF10E8-B9E4-4114-94F5-FE1133781683}" showPageBreaks="1">
      <selection activeCell="C5" sqref="C5"/>
      <pageMargins left="0.70866141732283472" right="0.70866141732283472" top="0.74803149606299213" bottom="0.74803149606299213" header="0.31496062992125984" footer="0.31496062992125984"/>
      <pageSetup paperSize="9" scale="65" fitToHeight="0" orientation="portrait" r:id="rId1"/>
    </customSheetView>
  </customSheetViews>
  <pageMargins left="0.70866141732283472" right="0.70866141732283472" top="0.74803149606299213" bottom="0.74803149606299213" header="0.31496062992125984" footer="0.31496062992125984"/>
  <pageSetup paperSize="9" scale="65" fitToHeight="0"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pageSetUpPr fitToPage="1"/>
  </sheetPr>
  <dimension ref="A1:E13"/>
  <sheetViews>
    <sheetView topLeftCell="A8" workbookViewId="0">
      <selection activeCell="B12" sqref="B12"/>
    </sheetView>
  </sheetViews>
  <sheetFormatPr defaultColWidth="8.5546875" defaultRowHeight="14.4" x14ac:dyDescent="0.3"/>
  <cols>
    <col min="1" max="1" width="8.5546875" style="176"/>
    <col min="2" max="2" width="31.5546875" style="176" customWidth="1"/>
    <col min="3" max="3" width="76" style="111" customWidth="1"/>
    <col min="4" max="5" width="8.5546875" style="178"/>
    <col min="6" max="16384" width="8.5546875" style="111"/>
  </cols>
  <sheetData>
    <row r="1" spans="1:5" ht="17.399999999999999" x14ac:dyDescent="0.3">
      <c r="A1" s="177" t="s">
        <v>7146</v>
      </c>
    </row>
    <row r="3" spans="1:5" ht="40.200000000000003" x14ac:dyDescent="0.3">
      <c r="A3" s="181" t="s">
        <v>0</v>
      </c>
      <c r="B3" s="181" t="s">
        <v>1</v>
      </c>
      <c r="C3" s="181" t="s">
        <v>2</v>
      </c>
      <c r="D3" s="182" t="s">
        <v>3</v>
      </c>
      <c r="E3" s="182" t="s">
        <v>126</v>
      </c>
    </row>
    <row r="4" spans="1:5" s="179" customFormat="1" ht="93" x14ac:dyDescent="0.3">
      <c r="A4" s="2" t="s">
        <v>7129</v>
      </c>
      <c r="B4" s="2" t="s">
        <v>7130</v>
      </c>
      <c r="C4" s="8" t="s">
        <v>7151</v>
      </c>
      <c r="D4" s="32" t="s">
        <v>7131</v>
      </c>
      <c r="E4" s="184">
        <v>1</v>
      </c>
    </row>
    <row r="5" spans="1:5" s="179" customFormat="1" ht="93" x14ac:dyDescent="0.3">
      <c r="A5" s="2" t="s">
        <v>7132</v>
      </c>
      <c r="B5" s="2" t="s">
        <v>7133</v>
      </c>
      <c r="C5" s="8" t="s">
        <v>7152</v>
      </c>
      <c r="D5" s="32" t="s">
        <v>7131</v>
      </c>
      <c r="E5" s="184">
        <v>1</v>
      </c>
    </row>
    <row r="6" spans="1:5" s="179" customFormat="1" ht="93" x14ac:dyDescent="0.3">
      <c r="A6" s="2" t="s">
        <v>7134</v>
      </c>
      <c r="B6" s="2" t="s">
        <v>7135</v>
      </c>
      <c r="C6" s="8" t="s">
        <v>7153</v>
      </c>
      <c r="D6" s="32" t="s">
        <v>7131</v>
      </c>
      <c r="E6" s="184">
        <v>1</v>
      </c>
    </row>
    <row r="7" spans="1:5" s="179" customFormat="1" ht="93" x14ac:dyDescent="0.3">
      <c r="A7" s="2" t="s">
        <v>7136</v>
      </c>
      <c r="B7" s="2" t="s">
        <v>7137</v>
      </c>
      <c r="C7" s="8" t="s">
        <v>7154</v>
      </c>
      <c r="D7" s="32" t="s">
        <v>7131</v>
      </c>
      <c r="E7" s="184">
        <v>1</v>
      </c>
    </row>
    <row r="8" spans="1:5" s="179" customFormat="1" ht="93" x14ac:dyDescent="0.3">
      <c r="A8" s="2" t="s">
        <v>7138</v>
      </c>
      <c r="B8" s="2" t="s">
        <v>7139</v>
      </c>
      <c r="C8" s="8" t="s">
        <v>7155</v>
      </c>
      <c r="D8" s="32" t="s">
        <v>7131</v>
      </c>
      <c r="E8" s="32">
        <v>1</v>
      </c>
    </row>
    <row r="9" spans="1:5" s="179" customFormat="1" ht="93" x14ac:dyDescent="0.3">
      <c r="A9" s="2" t="s">
        <v>7140</v>
      </c>
      <c r="B9" s="2" t="s">
        <v>7141</v>
      </c>
      <c r="C9" s="8" t="s">
        <v>7156</v>
      </c>
      <c r="D9" s="32" t="s">
        <v>7131</v>
      </c>
      <c r="E9" s="32">
        <v>1</v>
      </c>
    </row>
    <row r="10" spans="1:5" s="179" customFormat="1" ht="93" x14ac:dyDescent="0.3">
      <c r="A10" s="2" t="s">
        <v>7142</v>
      </c>
      <c r="B10" s="2" t="s">
        <v>7143</v>
      </c>
      <c r="C10" s="8" t="s">
        <v>7157</v>
      </c>
      <c r="D10" s="32" t="s">
        <v>7131</v>
      </c>
      <c r="E10" s="32">
        <v>1</v>
      </c>
    </row>
    <row r="11" spans="1:5" s="179" customFormat="1" ht="93" x14ac:dyDescent="0.3">
      <c r="A11" s="2" t="s">
        <v>7144</v>
      </c>
      <c r="B11" s="2" t="s">
        <v>7145</v>
      </c>
      <c r="C11" s="8" t="s">
        <v>7158</v>
      </c>
      <c r="D11" s="32" t="s">
        <v>7131</v>
      </c>
      <c r="E11" s="32">
        <v>1</v>
      </c>
    </row>
    <row r="12" spans="1:5" s="180" customFormat="1" ht="119.4" x14ac:dyDescent="0.3">
      <c r="A12" s="917" t="s">
        <v>15665</v>
      </c>
      <c r="B12" s="917" t="s">
        <v>15666</v>
      </c>
      <c r="C12" s="1039" t="s">
        <v>15667</v>
      </c>
      <c r="D12" s="993" t="s">
        <v>7131</v>
      </c>
      <c r="E12" s="993">
        <v>1</v>
      </c>
    </row>
    <row r="13" spans="1:5" s="180" customFormat="1" ht="119.4" x14ac:dyDescent="0.3">
      <c r="A13" s="917" t="s">
        <v>15668</v>
      </c>
      <c r="B13" s="917" t="s">
        <v>15669</v>
      </c>
      <c r="C13" s="1039" t="s">
        <v>15670</v>
      </c>
      <c r="D13" s="993" t="s">
        <v>7131</v>
      </c>
      <c r="E13" s="993">
        <v>1</v>
      </c>
    </row>
  </sheetData>
  <pageMargins left="0.70866141732283472" right="0.70866141732283472" top="0.74803149606299213" bottom="0.74803149606299213" header="0.31496062992125984" footer="0.31496062992125984"/>
  <pageSetup paperSize="9" scale="64" fitToHeight="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7761-82AD-46D4-8A77-09A8A7324747}">
  <sheetPr>
    <tabColor rgb="FFFF0000"/>
    <pageSetUpPr fitToPage="1"/>
  </sheetPr>
  <dimension ref="A1:K378"/>
  <sheetViews>
    <sheetView topLeftCell="A359" zoomScale="90" zoomScaleNormal="90" workbookViewId="0">
      <selection activeCell="C9" sqref="C9"/>
    </sheetView>
  </sheetViews>
  <sheetFormatPr defaultColWidth="9.44140625" defaultRowHeight="14.4" x14ac:dyDescent="0.3"/>
  <cols>
    <col min="1" max="1" width="14" style="516" customWidth="1"/>
    <col min="2" max="2" width="27.5546875" style="194" customWidth="1"/>
    <col min="3" max="3" width="104.5546875" style="194" customWidth="1"/>
    <col min="4" max="5" width="9.44140625" style="666"/>
    <col min="6" max="6" width="21.44140625" style="201" customWidth="1"/>
    <col min="7" max="16384" width="9.44140625" style="201"/>
  </cols>
  <sheetData>
    <row r="1" spans="1:6" s="414" customFormat="1" ht="17.399999999999999" x14ac:dyDescent="0.3">
      <c r="A1" s="991" t="s">
        <v>15674</v>
      </c>
      <c r="B1" s="991"/>
      <c r="C1" s="991"/>
      <c r="D1" s="991"/>
      <c r="E1" s="991"/>
    </row>
    <row r="3" spans="1:6" ht="39.6" x14ac:dyDescent="0.3">
      <c r="A3" s="260" t="s">
        <v>0</v>
      </c>
      <c r="B3" s="260" t="s">
        <v>1</v>
      </c>
      <c r="C3" s="261" t="s">
        <v>6932</v>
      </c>
      <c r="D3" s="262" t="s">
        <v>3</v>
      </c>
      <c r="E3" s="310" t="s">
        <v>126</v>
      </c>
      <c r="F3" s="262" t="s">
        <v>128</v>
      </c>
    </row>
    <row r="4" spans="1:6" ht="15.6" x14ac:dyDescent="0.3">
      <c r="A4" s="562" t="s">
        <v>13820</v>
      </c>
      <c r="B4" s="563"/>
      <c r="C4" s="563"/>
      <c r="D4" s="564"/>
      <c r="E4" s="565"/>
      <c r="F4" s="564"/>
    </row>
    <row r="5" spans="1:6" ht="39.6" x14ac:dyDescent="0.3">
      <c r="A5" s="68" t="s">
        <v>14976</v>
      </c>
      <c r="B5" s="68" t="s">
        <v>130</v>
      </c>
      <c r="C5" s="68" t="s">
        <v>14977</v>
      </c>
      <c r="D5" s="92" t="s">
        <v>124</v>
      </c>
      <c r="E5" s="390">
        <v>6.75</v>
      </c>
      <c r="F5" s="1035" t="s">
        <v>9304</v>
      </c>
    </row>
    <row r="6" spans="1:6" ht="39.6" x14ac:dyDescent="0.3">
      <c r="A6" s="68" t="s">
        <v>14978</v>
      </c>
      <c r="B6" s="68" t="s">
        <v>11507</v>
      </c>
      <c r="C6" s="68" t="s">
        <v>14979</v>
      </c>
      <c r="D6" s="92" t="s">
        <v>124</v>
      </c>
      <c r="E6" s="390">
        <v>6.75</v>
      </c>
      <c r="F6" s="1035" t="s">
        <v>9304</v>
      </c>
    </row>
    <row r="7" spans="1:6" ht="39.6" x14ac:dyDescent="0.3">
      <c r="A7" s="68" t="s">
        <v>14980</v>
      </c>
      <c r="B7" s="68" t="s">
        <v>11510</v>
      </c>
      <c r="C7" s="68" t="s">
        <v>14981</v>
      </c>
      <c r="D7" s="92" t="s">
        <v>124</v>
      </c>
      <c r="E7" s="390">
        <v>2.25</v>
      </c>
      <c r="F7" s="1035" t="s">
        <v>9304</v>
      </c>
    </row>
    <row r="8" spans="1:6" ht="39.6" x14ac:dyDescent="0.3">
      <c r="A8" s="68" t="s">
        <v>14982</v>
      </c>
      <c r="B8" s="68" t="s">
        <v>11513</v>
      </c>
      <c r="C8" s="68" t="s">
        <v>14983</v>
      </c>
      <c r="D8" s="92" t="s">
        <v>124</v>
      </c>
      <c r="E8" s="390">
        <v>2.25</v>
      </c>
      <c r="F8" s="1035" t="s">
        <v>9304</v>
      </c>
    </row>
    <row r="9" spans="1:6" x14ac:dyDescent="0.3">
      <c r="A9" s="68" t="s">
        <v>14984</v>
      </c>
      <c r="B9" s="68" t="s">
        <v>10805</v>
      </c>
      <c r="C9" s="68" t="s">
        <v>11516</v>
      </c>
      <c r="D9" s="92" t="s">
        <v>124</v>
      </c>
      <c r="E9" s="390">
        <v>2.25</v>
      </c>
      <c r="F9" s="1035" t="s">
        <v>9304</v>
      </c>
    </row>
    <row r="10" spans="1:6" ht="39.6" x14ac:dyDescent="0.3">
      <c r="A10" s="68" t="s">
        <v>14985</v>
      </c>
      <c r="B10" s="68" t="s">
        <v>11518</v>
      </c>
      <c r="C10" s="68" t="s">
        <v>11519</v>
      </c>
      <c r="D10" s="92" t="s">
        <v>124</v>
      </c>
      <c r="E10" s="390">
        <v>10.5</v>
      </c>
      <c r="F10" s="1035" t="s">
        <v>9304</v>
      </c>
    </row>
    <row r="11" spans="1:6" ht="105.6" x14ac:dyDescent="0.3">
      <c r="A11" s="68" t="s">
        <v>14986</v>
      </c>
      <c r="B11" s="68" t="s">
        <v>11521</v>
      </c>
      <c r="C11" s="68" t="s">
        <v>11522</v>
      </c>
      <c r="D11" s="92" t="s">
        <v>124</v>
      </c>
      <c r="E11" s="390">
        <v>9</v>
      </c>
      <c r="F11" s="1035" t="s">
        <v>9304</v>
      </c>
    </row>
    <row r="12" spans="1:6" ht="118.8" x14ac:dyDescent="0.3">
      <c r="A12" s="68" t="s">
        <v>14987</v>
      </c>
      <c r="B12" s="68" t="s">
        <v>11524</v>
      </c>
      <c r="C12" s="68" t="s">
        <v>11525</v>
      </c>
      <c r="D12" s="92" t="s">
        <v>124</v>
      </c>
      <c r="E12" s="390">
        <v>13.5</v>
      </c>
      <c r="F12" s="1035" t="s">
        <v>9304</v>
      </c>
    </row>
    <row r="13" spans="1:6" ht="118.8" x14ac:dyDescent="0.3">
      <c r="A13" s="68" t="s">
        <v>14988</v>
      </c>
      <c r="B13" s="68" t="s">
        <v>11527</v>
      </c>
      <c r="C13" s="68" t="s">
        <v>11528</v>
      </c>
      <c r="D13" s="92" t="s">
        <v>124</v>
      </c>
      <c r="E13" s="390">
        <v>9</v>
      </c>
      <c r="F13" s="1035" t="s">
        <v>9304</v>
      </c>
    </row>
    <row r="14" spans="1:6" ht="26.4" x14ac:dyDescent="0.3">
      <c r="A14" s="68" t="s">
        <v>14989</v>
      </c>
      <c r="B14" s="68" t="s">
        <v>9187</v>
      </c>
      <c r="C14" s="68" t="s">
        <v>11530</v>
      </c>
      <c r="D14" s="92" t="s">
        <v>124</v>
      </c>
      <c r="E14" s="390">
        <v>6.75</v>
      </c>
      <c r="F14" s="1035" t="s">
        <v>9304</v>
      </c>
    </row>
    <row r="15" spans="1:6" ht="26.4" x14ac:dyDescent="0.3">
      <c r="A15" s="68" t="s">
        <v>14990</v>
      </c>
      <c r="B15" s="68" t="s">
        <v>11532</v>
      </c>
      <c r="C15" s="68" t="s">
        <v>11533</v>
      </c>
      <c r="D15" s="92" t="s">
        <v>124</v>
      </c>
      <c r="E15" s="390">
        <v>4.5</v>
      </c>
      <c r="F15" s="1035" t="s">
        <v>9304</v>
      </c>
    </row>
    <row r="16" spans="1:6" ht="52.8" x14ac:dyDescent="0.3">
      <c r="A16" s="68" t="s">
        <v>14991</v>
      </c>
      <c r="B16" s="68" t="s">
        <v>11535</v>
      </c>
      <c r="C16" s="68" t="s">
        <v>14992</v>
      </c>
      <c r="D16" s="92" t="s">
        <v>124</v>
      </c>
      <c r="E16" s="390">
        <v>6.75</v>
      </c>
      <c r="F16" s="1035" t="s">
        <v>9304</v>
      </c>
    </row>
    <row r="17" spans="1:6" ht="52.8" x14ac:dyDescent="0.3">
      <c r="A17" s="68" t="s">
        <v>14993</v>
      </c>
      <c r="B17" s="68" t="s">
        <v>11538</v>
      </c>
      <c r="C17" s="68" t="s">
        <v>14994</v>
      </c>
      <c r="D17" s="92" t="s">
        <v>124</v>
      </c>
      <c r="E17" s="390">
        <v>6.75</v>
      </c>
      <c r="F17" s="1035" t="s">
        <v>9304</v>
      </c>
    </row>
    <row r="18" spans="1:6" ht="39.6" x14ac:dyDescent="0.3">
      <c r="A18" s="68" t="s">
        <v>14995</v>
      </c>
      <c r="B18" s="68" t="s">
        <v>11541</v>
      </c>
      <c r="C18" s="68" t="s">
        <v>14996</v>
      </c>
      <c r="D18" s="92" t="s">
        <v>124</v>
      </c>
      <c r="E18" s="390">
        <v>9</v>
      </c>
      <c r="F18" s="1035" t="s">
        <v>9304</v>
      </c>
    </row>
    <row r="19" spans="1:6" ht="39.6" x14ac:dyDescent="0.3">
      <c r="A19" s="68" t="s">
        <v>14997</v>
      </c>
      <c r="B19" s="68" t="s">
        <v>11544</v>
      </c>
      <c r="C19" s="68" t="s">
        <v>14998</v>
      </c>
      <c r="D19" s="92" t="s">
        <v>124</v>
      </c>
      <c r="E19" s="390">
        <v>9</v>
      </c>
      <c r="F19" s="1035" t="s">
        <v>9304</v>
      </c>
    </row>
    <row r="20" spans="1:6" ht="52.8" x14ac:dyDescent="0.3">
      <c r="A20" s="68" t="s">
        <v>14999</v>
      </c>
      <c r="B20" s="68" t="s">
        <v>11547</v>
      </c>
      <c r="C20" s="68" t="s">
        <v>15000</v>
      </c>
      <c r="D20" s="92" t="s">
        <v>124</v>
      </c>
      <c r="E20" s="390">
        <v>13.5</v>
      </c>
      <c r="F20" s="1035" t="s">
        <v>9304</v>
      </c>
    </row>
    <row r="21" spans="1:6" ht="52.8" x14ac:dyDescent="0.3">
      <c r="A21" s="68" t="s">
        <v>15001</v>
      </c>
      <c r="B21" s="68" t="s">
        <v>11550</v>
      </c>
      <c r="C21" s="68" t="s">
        <v>15002</v>
      </c>
      <c r="D21" s="92" t="s">
        <v>124</v>
      </c>
      <c r="E21" s="390">
        <v>13.5</v>
      </c>
      <c r="F21" s="1035" t="s">
        <v>9304</v>
      </c>
    </row>
    <row r="22" spans="1:6" ht="39.6" x14ac:dyDescent="0.3">
      <c r="A22" s="68" t="s">
        <v>15003</v>
      </c>
      <c r="B22" s="68" t="s">
        <v>11553</v>
      </c>
      <c r="C22" s="68" t="s">
        <v>15004</v>
      </c>
      <c r="D22" s="92" t="s">
        <v>124</v>
      </c>
      <c r="E22" s="390">
        <v>3</v>
      </c>
      <c r="F22" s="1035" t="s">
        <v>9304</v>
      </c>
    </row>
    <row r="23" spans="1:6" ht="39.6" x14ac:dyDescent="0.3">
      <c r="A23" s="68" t="s">
        <v>15005</v>
      </c>
      <c r="B23" s="68" t="s">
        <v>11556</v>
      </c>
      <c r="C23" s="68" t="s">
        <v>15006</v>
      </c>
      <c r="D23" s="92" t="s">
        <v>124</v>
      </c>
      <c r="E23" s="390">
        <v>3</v>
      </c>
      <c r="F23" s="1035" t="s">
        <v>9304</v>
      </c>
    </row>
    <row r="24" spans="1:6" ht="39.6" x14ac:dyDescent="0.3">
      <c r="A24" s="68" t="s">
        <v>15007</v>
      </c>
      <c r="B24" s="68" t="s">
        <v>11559</v>
      </c>
      <c r="C24" s="68" t="s">
        <v>15008</v>
      </c>
      <c r="D24" s="92" t="s">
        <v>124</v>
      </c>
      <c r="E24" s="390">
        <v>18</v>
      </c>
      <c r="F24" s="1035" t="s">
        <v>9304</v>
      </c>
    </row>
    <row r="25" spans="1:6" ht="26.4" x14ac:dyDescent="0.3">
      <c r="A25" s="68" t="s">
        <v>15009</v>
      </c>
      <c r="B25" s="68" t="s">
        <v>11562</v>
      </c>
      <c r="C25" s="68" t="s">
        <v>15010</v>
      </c>
      <c r="D25" s="92" t="s">
        <v>124</v>
      </c>
      <c r="E25" s="390">
        <v>4.5</v>
      </c>
      <c r="F25" s="1035" t="s">
        <v>9304</v>
      </c>
    </row>
    <row r="26" spans="1:6" ht="39.6" x14ac:dyDescent="0.3">
      <c r="A26" s="68" t="s">
        <v>15011</v>
      </c>
      <c r="B26" s="68" t="s">
        <v>11565</v>
      </c>
      <c r="C26" s="68" t="s">
        <v>15012</v>
      </c>
      <c r="D26" s="92" t="s">
        <v>124</v>
      </c>
      <c r="E26" s="390">
        <v>4.5</v>
      </c>
      <c r="F26" s="1035" t="s">
        <v>9304</v>
      </c>
    </row>
    <row r="27" spans="1:6" ht="52.8" x14ac:dyDescent="0.3">
      <c r="A27" s="68" t="s">
        <v>15013</v>
      </c>
      <c r="B27" s="68" t="s">
        <v>11568</v>
      </c>
      <c r="C27" s="68" t="s">
        <v>15014</v>
      </c>
      <c r="D27" s="92" t="s">
        <v>124</v>
      </c>
      <c r="E27" s="390">
        <v>9</v>
      </c>
      <c r="F27" s="1035" t="s">
        <v>9304</v>
      </c>
    </row>
    <row r="28" spans="1:6" ht="52.8" x14ac:dyDescent="0.3">
      <c r="A28" s="68" t="s">
        <v>15015</v>
      </c>
      <c r="B28" s="68" t="s">
        <v>11571</v>
      </c>
      <c r="C28" s="68" t="s">
        <v>15016</v>
      </c>
      <c r="D28" s="92" t="s">
        <v>124</v>
      </c>
      <c r="E28" s="390">
        <v>9</v>
      </c>
      <c r="F28" s="1035" t="s">
        <v>9304</v>
      </c>
    </row>
    <row r="29" spans="1:6" ht="39.6" x14ac:dyDescent="0.3">
      <c r="A29" s="68" t="s">
        <v>15017</v>
      </c>
      <c r="B29" s="68" t="s">
        <v>11574</v>
      </c>
      <c r="C29" s="68" t="s">
        <v>15018</v>
      </c>
      <c r="D29" s="92" t="s">
        <v>124</v>
      </c>
      <c r="E29" s="390">
        <v>3</v>
      </c>
      <c r="F29" s="1035" t="s">
        <v>9304</v>
      </c>
    </row>
    <row r="30" spans="1:6" ht="39.6" x14ac:dyDescent="0.3">
      <c r="A30" s="68" t="s">
        <v>15019</v>
      </c>
      <c r="B30" s="68" t="s">
        <v>11577</v>
      </c>
      <c r="C30" s="68" t="s">
        <v>15020</v>
      </c>
      <c r="D30" s="92" t="s">
        <v>124</v>
      </c>
      <c r="E30" s="390">
        <v>3</v>
      </c>
      <c r="F30" s="1035" t="s">
        <v>9304</v>
      </c>
    </row>
    <row r="31" spans="1:6" ht="26.4" x14ac:dyDescent="0.3">
      <c r="A31" s="68" t="s">
        <v>15021</v>
      </c>
      <c r="B31" s="68" t="s">
        <v>11580</v>
      </c>
      <c r="C31" s="68" t="s">
        <v>11581</v>
      </c>
      <c r="D31" s="92" t="s">
        <v>124</v>
      </c>
      <c r="E31" s="390">
        <v>2.25</v>
      </c>
      <c r="F31" s="1035" t="s">
        <v>9304</v>
      </c>
    </row>
    <row r="32" spans="1:6" ht="26.4" x14ac:dyDescent="0.3">
      <c r="A32" s="68" t="s">
        <v>15022</v>
      </c>
      <c r="B32" s="68" t="s">
        <v>11583</v>
      </c>
      <c r="C32" s="68" t="s">
        <v>11584</v>
      </c>
      <c r="D32" s="92" t="s">
        <v>124</v>
      </c>
      <c r="E32" s="390">
        <v>4.5</v>
      </c>
      <c r="F32" s="1035" t="s">
        <v>9304</v>
      </c>
    </row>
    <row r="33" spans="1:6" ht="39.6" x14ac:dyDescent="0.3">
      <c r="A33" s="68" t="s">
        <v>15023</v>
      </c>
      <c r="B33" s="68" t="s">
        <v>8945</v>
      </c>
      <c r="C33" s="68" t="s">
        <v>11586</v>
      </c>
      <c r="D33" s="92" t="s">
        <v>124</v>
      </c>
      <c r="E33" s="390">
        <v>13.5</v>
      </c>
      <c r="F33" s="1035" t="s">
        <v>9304</v>
      </c>
    </row>
    <row r="34" spans="1:6" ht="39.6" x14ac:dyDescent="0.3">
      <c r="A34" s="68" t="s">
        <v>15024</v>
      </c>
      <c r="B34" s="68" t="s">
        <v>6805</v>
      </c>
      <c r="C34" s="68" t="s">
        <v>11606</v>
      </c>
      <c r="D34" s="92" t="s">
        <v>124</v>
      </c>
      <c r="E34" s="390">
        <v>4.5</v>
      </c>
      <c r="F34" s="1035" t="s">
        <v>9304</v>
      </c>
    </row>
    <row r="35" spans="1:6" ht="39.6" x14ac:dyDescent="0.3">
      <c r="A35" s="68" t="s">
        <v>15025</v>
      </c>
      <c r="B35" s="68" t="s">
        <v>8943</v>
      </c>
      <c r="C35" s="68" t="s">
        <v>11607</v>
      </c>
      <c r="D35" s="92" t="s">
        <v>124</v>
      </c>
      <c r="E35" s="390">
        <v>9</v>
      </c>
      <c r="F35" s="1035" t="s">
        <v>9304</v>
      </c>
    </row>
    <row r="36" spans="1:6" ht="66" x14ac:dyDescent="0.3">
      <c r="A36" s="68" t="s">
        <v>15026</v>
      </c>
      <c r="B36" s="68" t="s">
        <v>11590</v>
      </c>
      <c r="C36" s="68" t="s">
        <v>11608</v>
      </c>
      <c r="D36" s="92" t="s">
        <v>124</v>
      </c>
      <c r="E36" s="390">
        <v>13.5</v>
      </c>
      <c r="F36" s="1035" t="s">
        <v>9304</v>
      </c>
    </row>
    <row r="37" spans="1:6" ht="26.4" x14ac:dyDescent="0.3">
      <c r="A37" s="68" t="s">
        <v>15027</v>
      </c>
      <c r="B37" s="68" t="s">
        <v>11592</v>
      </c>
      <c r="C37" s="68" t="s">
        <v>11609</v>
      </c>
      <c r="D37" s="92" t="s">
        <v>124</v>
      </c>
      <c r="E37" s="390">
        <v>4.5</v>
      </c>
      <c r="F37" s="1035" t="s">
        <v>9304</v>
      </c>
    </row>
    <row r="38" spans="1:6" x14ac:dyDescent="0.3">
      <c r="A38" s="68" t="s">
        <v>15028</v>
      </c>
      <c r="B38" s="68" t="s">
        <v>11594</v>
      </c>
      <c r="C38" s="68" t="s">
        <v>11595</v>
      </c>
      <c r="D38" s="92" t="s">
        <v>124</v>
      </c>
      <c r="E38" s="390">
        <v>4.5</v>
      </c>
      <c r="F38" s="1035" t="s">
        <v>9304</v>
      </c>
    </row>
    <row r="39" spans="1:6" ht="26.4" x14ac:dyDescent="0.3">
      <c r="A39" s="68" t="s">
        <v>15029</v>
      </c>
      <c r="B39" s="68" t="s">
        <v>11597</v>
      </c>
      <c r="C39" s="68" t="s">
        <v>11598</v>
      </c>
      <c r="D39" s="92" t="s">
        <v>124</v>
      </c>
      <c r="E39" s="390">
        <v>4.5</v>
      </c>
      <c r="F39" s="1035" t="s">
        <v>9304</v>
      </c>
    </row>
    <row r="40" spans="1:6" ht="39.6" x14ac:dyDescent="0.3">
      <c r="A40" s="68" t="s">
        <v>15030</v>
      </c>
      <c r="B40" s="68" t="s">
        <v>11600</v>
      </c>
      <c r="C40" s="68" t="s">
        <v>11601</v>
      </c>
      <c r="D40" s="92" t="s">
        <v>124</v>
      </c>
      <c r="E40" s="390">
        <v>9</v>
      </c>
      <c r="F40" s="1035" t="s">
        <v>9304</v>
      </c>
    </row>
    <row r="41" spans="1:6" ht="92.4" x14ac:dyDescent="0.3">
      <c r="A41" s="68" t="s">
        <v>15031</v>
      </c>
      <c r="B41" s="68" t="s">
        <v>8948</v>
      </c>
      <c r="C41" s="68" t="s">
        <v>15032</v>
      </c>
      <c r="D41" s="92" t="s">
        <v>124</v>
      </c>
      <c r="E41" s="390">
        <v>9</v>
      </c>
      <c r="F41" s="1035" t="s">
        <v>9304</v>
      </c>
    </row>
    <row r="42" spans="1:6" ht="92.4" x14ac:dyDescent="0.3">
      <c r="A42" s="68" t="s">
        <v>15033</v>
      </c>
      <c r="B42" s="68" t="s">
        <v>8949</v>
      </c>
      <c r="C42" s="68" t="s">
        <v>15034</v>
      </c>
      <c r="D42" s="92" t="s">
        <v>124</v>
      </c>
      <c r="E42" s="390">
        <v>18</v>
      </c>
      <c r="F42" s="1035" t="s">
        <v>9304</v>
      </c>
    </row>
    <row r="43" spans="1:6" ht="15.6" x14ac:dyDescent="0.3">
      <c r="A43" s="562" t="s">
        <v>11610</v>
      </c>
      <c r="B43" s="563"/>
      <c r="C43" s="563"/>
      <c r="D43" s="564"/>
      <c r="E43" s="565"/>
      <c r="F43" s="564"/>
    </row>
    <row r="44" spans="1:6" ht="39.6" x14ac:dyDescent="0.3">
      <c r="A44" s="68" t="s">
        <v>15035</v>
      </c>
      <c r="B44" s="68" t="s">
        <v>130</v>
      </c>
      <c r="C44" s="68" t="s">
        <v>15036</v>
      </c>
      <c r="D44" s="92" t="s">
        <v>124</v>
      </c>
      <c r="E44" s="390">
        <v>10.35</v>
      </c>
      <c r="F44" s="270" t="s">
        <v>11726</v>
      </c>
    </row>
    <row r="45" spans="1:6" ht="39.6" x14ac:dyDescent="0.3">
      <c r="A45" s="381" t="s">
        <v>15037</v>
      </c>
      <c r="B45" s="381" t="s">
        <v>11614</v>
      </c>
      <c r="C45" s="381" t="s">
        <v>15038</v>
      </c>
      <c r="D45" s="269" t="s">
        <v>124</v>
      </c>
      <c r="E45" s="708">
        <v>10.35</v>
      </c>
      <c r="F45" s="270" t="s">
        <v>11726</v>
      </c>
    </row>
    <row r="46" spans="1:6" ht="52.8" x14ac:dyDescent="0.3">
      <c r="A46" s="381" t="s">
        <v>15039</v>
      </c>
      <c r="B46" s="381" t="s">
        <v>11617</v>
      </c>
      <c r="C46" s="381" t="s">
        <v>15040</v>
      </c>
      <c r="D46" s="269" t="s">
        <v>124</v>
      </c>
      <c r="E46" s="708">
        <v>3.4499999999999997</v>
      </c>
      <c r="F46" s="270" t="s">
        <v>11726</v>
      </c>
    </row>
    <row r="47" spans="1:6" ht="52.8" x14ac:dyDescent="0.3">
      <c r="A47" s="381" t="s">
        <v>15041</v>
      </c>
      <c r="B47" s="381" t="s">
        <v>11620</v>
      </c>
      <c r="C47" s="381" t="s">
        <v>15042</v>
      </c>
      <c r="D47" s="269" t="s">
        <v>124</v>
      </c>
      <c r="E47" s="708">
        <v>3.4499999999999997</v>
      </c>
      <c r="F47" s="270" t="s">
        <v>11726</v>
      </c>
    </row>
    <row r="48" spans="1:6" ht="26.4" x14ac:dyDescent="0.3">
      <c r="A48" s="381" t="s">
        <v>15043</v>
      </c>
      <c r="B48" s="381" t="s">
        <v>10805</v>
      </c>
      <c r="C48" s="381" t="s">
        <v>11623</v>
      </c>
      <c r="D48" s="269" t="s">
        <v>124</v>
      </c>
      <c r="E48" s="708">
        <v>3.4499999999999997</v>
      </c>
      <c r="F48" s="270" t="s">
        <v>11726</v>
      </c>
    </row>
    <row r="49" spans="1:6" ht="39.6" x14ac:dyDescent="0.3">
      <c r="A49" s="381" t="s">
        <v>15044</v>
      </c>
      <c r="B49" s="381" t="s">
        <v>11625</v>
      </c>
      <c r="C49" s="381" t="s">
        <v>11626</v>
      </c>
      <c r="D49" s="269" t="s">
        <v>124</v>
      </c>
      <c r="E49" s="708">
        <v>16.099999999999998</v>
      </c>
      <c r="F49" s="270" t="s">
        <v>11726</v>
      </c>
    </row>
    <row r="50" spans="1:6" ht="66" x14ac:dyDescent="0.3">
      <c r="A50" s="381" t="s">
        <v>15045</v>
      </c>
      <c r="B50" s="381" t="s">
        <v>11628</v>
      </c>
      <c r="C50" s="381" t="s">
        <v>11629</v>
      </c>
      <c r="D50" s="269" t="s">
        <v>124</v>
      </c>
      <c r="E50" s="708">
        <v>13.799999999999999</v>
      </c>
      <c r="F50" s="270" t="s">
        <v>14016</v>
      </c>
    </row>
    <row r="51" spans="1:6" ht="92.4" x14ac:dyDescent="0.3">
      <c r="A51" s="381" t="s">
        <v>15046</v>
      </c>
      <c r="B51" s="381" t="s">
        <v>11631</v>
      </c>
      <c r="C51" s="381" t="s">
        <v>11632</v>
      </c>
      <c r="D51" s="269" t="s">
        <v>124</v>
      </c>
      <c r="E51" s="708">
        <v>20.7</v>
      </c>
      <c r="F51" s="270" t="s">
        <v>14016</v>
      </c>
    </row>
    <row r="52" spans="1:6" ht="52.8" x14ac:dyDescent="0.3">
      <c r="A52" s="381" t="s">
        <v>15047</v>
      </c>
      <c r="B52" s="718" t="s">
        <v>11634</v>
      </c>
      <c r="C52" s="718" t="s">
        <v>11635</v>
      </c>
      <c r="D52" s="269" t="s">
        <v>124</v>
      </c>
      <c r="E52" s="708">
        <v>27.599999999999998</v>
      </c>
      <c r="F52" s="270" t="s">
        <v>11726</v>
      </c>
    </row>
    <row r="53" spans="1:6" ht="92.4" x14ac:dyDescent="0.3">
      <c r="A53" s="381" t="s">
        <v>15048</v>
      </c>
      <c r="B53" s="381" t="s">
        <v>11637</v>
      </c>
      <c r="C53" s="381" t="s">
        <v>11638</v>
      </c>
      <c r="D53" s="269" t="s">
        <v>124</v>
      </c>
      <c r="E53" s="708">
        <v>13.799999999999999</v>
      </c>
      <c r="F53" s="270" t="s">
        <v>14016</v>
      </c>
    </row>
    <row r="54" spans="1:6" ht="26.4" x14ac:dyDescent="0.3">
      <c r="A54" s="381" t="s">
        <v>15049</v>
      </c>
      <c r="B54" s="381" t="s">
        <v>11640</v>
      </c>
      <c r="C54" s="381" t="s">
        <v>11641</v>
      </c>
      <c r="D54" s="269" t="s">
        <v>124</v>
      </c>
      <c r="E54" s="708">
        <v>10.35</v>
      </c>
      <c r="F54" s="270" t="s">
        <v>11726</v>
      </c>
    </row>
    <row r="55" spans="1:6" ht="39.6" x14ac:dyDescent="0.3">
      <c r="A55" s="381" t="s">
        <v>15050</v>
      </c>
      <c r="B55" s="381" t="s">
        <v>11643</v>
      </c>
      <c r="C55" s="381" t="s">
        <v>11644</v>
      </c>
      <c r="D55" s="269" t="s">
        <v>124</v>
      </c>
      <c r="E55" s="708">
        <v>13.799999999999999</v>
      </c>
      <c r="F55" s="270" t="s">
        <v>11726</v>
      </c>
    </row>
    <row r="56" spans="1:6" ht="26.4" x14ac:dyDescent="0.3">
      <c r="A56" s="381" t="s">
        <v>15051</v>
      </c>
      <c r="B56" s="381" t="s">
        <v>11646</v>
      </c>
      <c r="C56" s="381" t="s">
        <v>11647</v>
      </c>
      <c r="D56" s="269" t="s">
        <v>124</v>
      </c>
      <c r="E56" s="708">
        <v>6.8999999999999995</v>
      </c>
      <c r="F56" s="270" t="s">
        <v>11726</v>
      </c>
    </row>
    <row r="57" spans="1:6" ht="52.8" x14ac:dyDescent="0.3">
      <c r="A57" s="381" t="s">
        <v>15052</v>
      </c>
      <c r="B57" s="381" t="s">
        <v>11649</v>
      </c>
      <c r="C57" s="381" t="s">
        <v>15053</v>
      </c>
      <c r="D57" s="269" t="s">
        <v>124</v>
      </c>
      <c r="E57" s="708">
        <v>10.35</v>
      </c>
      <c r="F57" s="270" t="s">
        <v>14016</v>
      </c>
    </row>
    <row r="58" spans="1:6" ht="52.8" x14ac:dyDescent="0.3">
      <c r="A58" s="381" t="s">
        <v>15054</v>
      </c>
      <c r="B58" s="381" t="s">
        <v>11652</v>
      </c>
      <c r="C58" s="381" t="s">
        <v>15055</v>
      </c>
      <c r="D58" s="269" t="s">
        <v>124</v>
      </c>
      <c r="E58" s="708">
        <v>10.35</v>
      </c>
      <c r="F58" s="270" t="s">
        <v>14016</v>
      </c>
    </row>
    <row r="59" spans="1:6" ht="52.8" x14ac:dyDescent="0.3">
      <c r="A59" s="381" t="s">
        <v>15056</v>
      </c>
      <c r="B59" s="381" t="s">
        <v>11655</v>
      </c>
      <c r="C59" s="381" t="s">
        <v>11724</v>
      </c>
      <c r="D59" s="269" t="s">
        <v>124</v>
      </c>
      <c r="E59" s="708">
        <v>13.799999999999999</v>
      </c>
      <c r="F59" s="270" t="s">
        <v>11726</v>
      </c>
    </row>
    <row r="60" spans="1:6" ht="52.8" x14ac:dyDescent="0.3">
      <c r="A60" s="381" t="s">
        <v>15057</v>
      </c>
      <c r="B60" s="381" t="s">
        <v>11657</v>
      </c>
      <c r="C60" s="381" t="s">
        <v>15058</v>
      </c>
      <c r="D60" s="269" t="s">
        <v>124</v>
      </c>
      <c r="E60" s="708">
        <v>13.799999999999999</v>
      </c>
      <c r="F60" s="270" t="s">
        <v>11726</v>
      </c>
    </row>
    <row r="61" spans="1:6" ht="92.4" x14ac:dyDescent="0.3">
      <c r="A61" s="381" t="s">
        <v>15059</v>
      </c>
      <c r="B61" s="381" t="s">
        <v>11659</v>
      </c>
      <c r="C61" s="381" t="s">
        <v>15060</v>
      </c>
      <c r="D61" s="269" t="s">
        <v>124</v>
      </c>
      <c r="E61" s="708">
        <v>20.7</v>
      </c>
      <c r="F61" s="270" t="s">
        <v>14016</v>
      </c>
    </row>
    <row r="62" spans="1:6" ht="105.6" x14ac:dyDescent="0.3">
      <c r="A62" s="381" t="s">
        <v>15061</v>
      </c>
      <c r="B62" s="381" t="s">
        <v>11662</v>
      </c>
      <c r="C62" s="381" t="s">
        <v>15062</v>
      </c>
      <c r="D62" s="269" t="s">
        <v>124</v>
      </c>
      <c r="E62" s="708">
        <v>20.7</v>
      </c>
      <c r="F62" s="270" t="s">
        <v>14016</v>
      </c>
    </row>
    <row r="63" spans="1:6" ht="52.8" x14ac:dyDescent="0.3">
      <c r="A63" s="381" t="s">
        <v>15063</v>
      </c>
      <c r="B63" s="381" t="s">
        <v>11665</v>
      </c>
      <c r="C63" s="381" t="s">
        <v>15064</v>
      </c>
      <c r="D63" s="269" t="s">
        <v>124</v>
      </c>
      <c r="E63" s="708">
        <v>27.599999999999998</v>
      </c>
      <c r="F63" s="270" t="s">
        <v>11726</v>
      </c>
    </row>
    <row r="64" spans="1:6" ht="52.8" x14ac:dyDescent="0.3">
      <c r="A64" s="381" t="s">
        <v>15065</v>
      </c>
      <c r="B64" s="381" t="s">
        <v>11668</v>
      </c>
      <c r="C64" s="381" t="s">
        <v>15066</v>
      </c>
      <c r="D64" s="269" t="s">
        <v>124</v>
      </c>
      <c r="E64" s="708">
        <v>27.599999999999998</v>
      </c>
      <c r="F64" s="270" t="s">
        <v>11726</v>
      </c>
    </row>
    <row r="65" spans="1:6" ht="39.6" x14ac:dyDescent="0.3">
      <c r="A65" s="381" t="s">
        <v>15067</v>
      </c>
      <c r="B65" s="381" t="s">
        <v>11671</v>
      </c>
      <c r="C65" s="381" t="s">
        <v>15068</v>
      </c>
      <c r="D65" s="269" t="s">
        <v>124</v>
      </c>
      <c r="E65" s="708">
        <v>4.5999999999999996</v>
      </c>
      <c r="F65" s="270" t="s">
        <v>11726</v>
      </c>
    </row>
    <row r="66" spans="1:6" ht="39.6" x14ac:dyDescent="0.3">
      <c r="A66" s="381" t="s">
        <v>15069</v>
      </c>
      <c r="B66" s="381" t="s">
        <v>11674</v>
      </c>
      <c r="C66" s="381" t="s">
        <v>15070</v>
      </c>
      <c r="D66" s="269" t="s">
        <v>124</v>
      </c>
      <c r="E66" s="708">
        <v>4.5999999999999996</v>
      </c>
      <c r="F66" s="270" t="s">
        <v>11726</v>
      </c>
    </row>
    <row r="67" spans="1:6" ht="39.6" x14ac:dyDescent="0.3">
      <c r="A67" s="381" t="s">
        <v>15071</v>
      </c>
      <c r="B67" s="381" t="s">
        <v>11677</v>
      </c>
      <c r="C67" s="381" t="s">
        <v>15072</v>
      </c>
      <c r="D67" s="269" t="s">
        <v>124</v>
      </c>
      <c r="E67" s="708">
        <v>27.599999999999998</v>
      </c>
      <c r="F67" s="270" t="s">
        <v>11726</v>
      </c>
    </row>
    <row r="68" spans="1:6" ht="39.6" x14ac:dyDescent="0.3">
      <c r="A68" s="381" t="s">
        <v>15073</v>
      </c>
      <c r="B68" s="381" t="s">
        <v>11680</v>
      </c>
      <c r="C68" s="381" t="s">
        <v>11681</v>
      </c>
      <c r="D68" s="269" t="s">
        <v>124</v>
      </c>
      <c r="E68" s="708">
        <v>41.4</v>
      </c>
      <c r="F68" s="270" t="s">
        <v>11726</v>
      </c>
    </row>
    <row r="69" spans="1:6" ht="26.4" x14ac:dyDescent="0.3">
      <c r="A69" s="381" t="s">
        <v>15074</v>
      </c>
      <c r="B69" s="293" t="s">
        <v>11562</v>
      </c>
      <c r="C69" s="381" t="s">
        <v>15075</v>
      </c>
      <c r="D69" s="269" t="s">
        <v>124</v>
      </c>
      <c r="E69" s="708">
        <v>6.8999999999999995</v>
      </c>
      <c r="F69" s="270" t="s">
        <v>11726</v>
      </c>
    </row>
    <row r="70" spans="1:6" ht="39.6" x14ac:dyDescent="0.3">
      <c r="A70" s="381" t="s">
        <v>15076</v>
      </c>
      <c r="B70" s="293" t="s">
        <v>11565</v>
      </c>
      <c r="C70" s="381" t="s">
        <v>15077</v>
      </c>
      <c r="D70" s="269" t="s">
        <v>124</v>
      </c>
      <c r="E70" s="708">
        <v>6.8999999999999995</v>
      </c>
      <c r="F70" s="270" t="s">
        <v>11726</v>
      </c>
    </row>
    <row r="71" spans="1:6" ht="39.6" x14ac:dyDescent="0.3">
      <c r="A71" s="381" t="s">
        <v>15078</v>
      </c>
      <c r="B71" s="293" t="s">
        <v>11568</v>
      </c>
      <c r="C71" s="381" t="s">
        <v>15079</v>
      </c>
      <c r="D71" s="269" t="s">
        <v>124</v>
      </c>
      <c r="E71" s="708">
        <v>13.799999999999999</v>
      </c>
      <c r="F71" s="270" t="s">
        <v>11726</v>
      </c>
    </row>
    <row r="72" spans="1:6" ht="39.6" x14ac:dyDescent="0.3">
      <c r="A72" s="381" t="s">
        <v>15080</v>
      </c>
      <c r="B72" s="293" t="s">
        <v>11571</v>
      </c>
      <c r="C72" s="381" t="s">
        <v>15081</v>
      </c>
      <c r="D72" s="269" t="s">
        <v>124</v>
      </c>
      <c r="E72" s="708">
        <v>13.799999999999999</v>
      </c>
      <c r="F72" s="270" t="s">
        <v>11726</v>
      </c>
    </row>
    <row r="73" spans="1:6" ht="39.6" x14ac:dyDescent="0.3">
      <c r="A73" s="381" t="s">
        <v>15082</v>
      </c>
      <c r="B73" s="381" t="s">
        <v>11574</v>
      </c>
      <c r="C73" s="381" t="s">
        <v>15083</v>
      </c>
      <c r="D73" s="269" t="s">
        <v>124</v>
      </c>
      <c r="E73" s="708">
        <v>4.5999999999999996</v>
      </c>
      <c r="F73" s="270" t="s">
        <v>11726</v>
      </c>
    </row>
    <row r="74" spans="1:6" ht="52.8" x14ac:dyDescent="0.3">
      <c r="A74" s="381" t="s">
        <v>15084</v>
      </c>
      <c r="B74" s="381" t="s">
        <v>11577</v>
      </c>
      <c r="C74" s="381" t="s">
        <v>15085</v>
      </c>
      <c r="D74" s="269" t="s">
        <v>124</v>
      </c>
      <c r="E74" s="708">
        <v>4.5999999999999996</v>
      </c>
      <c r="F74" s="270" t="s">
        <v>11726</v>
      </c>
    </row>
    <row r="75" spans="1:6" ht="26.4" x14ac:dyDescent="0.3">
      <c r="A75" s="381" t="s">
        <v>15086</v>
      </c>
      <c r="B75" s="381" t="s">
        <v>11580</v>
      </c>
      <c r="C75" s="381" t="s">
        <v>11695</v>
      </c>
      <c r="D75" s="269" t="s">
        <v>124</v>
      </c>
      <c r="E75" s="708">
        <v>3.4499999999999997</v>
      </c>
      <c r="F75" s="270" t="s">
        <v>11726</v>
      </c>
    </row>
    <row r="76" spans="1:6" ht="26.4" x14ac:dyDescent="0.3">
      <c r="A76" s="381" t="s">
        <v>15087</v>
      </c>
      <c r="B76" s="381" t="s">
        <v>11697</v>
      </c>
      <c r="C76" s="381" t="s">
        <v>11698</v>
      </c>
      <c r="D76" s="269" t="s">
        <v>124</v>
      </c>
      <c r="E76" s="708">
        <v>6.8999999999999995</v>
      </c>
      <c r="F76" s="270" t="s">
        <v>11726</v>
      </c>
    </row>
    <row r="77" spans="1:6" ht="39.6" x14ac:dyDescent="0.3">
      <c r="A77" s="381" t="s">
        <v>15088</v>
      </c>
      <c r="B77" s="381" t="s">
        <v>11700</v>
      </c>
      <c r="C77" s="381" t="s">
        <v>11701</v>
      </c>
      <c r="D77" s="269" t="s">
        <v>124</v>
      </c>
      <c r="E77" s="708">
        <v>20.7</v>
      </c>
      <c r="F77" s="270" t="s">
        <v>11726</v>
      </c>
    </row>
    <row r="78" spans="1:6" ht="52.8" x14ac:dyDescent="0.3">
      <c r="A78" s="381" t="s">
        <v>15089</v>
      </c>
      <c r="B78" s="381" t="s">
        <v>11703</v>
      </c>
      <c r="C78" s="381" t="s">
        <v>11704</v>
      </c>
      <c r="D78" s="269" t="s">
        <v>124</v>
      </c>
      <c r="E78" s="708">
        <v>27.599999999999998</v>
      </c>
      <c r="F78" s="270" t="s">
        <v>11726</v>
      </c>
    </row>
    <row r="79" spans="1:6" ht="39.6" x14ac:dyDescent="0.3">
      <c r="A79" s="381" t="s">
        <v>15090</v>
      </c>
      <c r="B79" s="381" t="s">
        <v>6805</v>
      </c>
      <c r="C79" s="381" t="s">
        <v>11606</v>
      </c>
      <c r="D79" s="269" t="s">
        <v>124</v>
      </c>
      <c r="E79" s="708">
        <v>6.8999999999999995</v>
      </c>
      <c r="F79" s="270" t="s">
        <v>11726</v>
      </c>
    </row>
    <row r="80" spans="1:6" ht="39.6" x14ac:dyDescent="0.3">
      <c r="A80" s="381" t="s">
        <v>15091</v>
      </c>
      <c r="B80" s="381" t="s">
        <v>8943</v>
      </c>
      <c r="C80" s="381" t="s">
        <v>11607</v>
      </c>
      <c r="D80" s="269" t="s">
        <v>124</v>
      </c>
      <c r="E80" s="708">
        <v>13.799999999999999</v>
      </c>
      <c r="F80" s="270" t="s">
        <v>11726</v>
      </c>
    </row>
    <row r="81" spans="1:6" ht="66" x14ac:dyDescent="0.3">
      <c r="A81" s="381" t="s">
        <v>15092</v>
      </c>
      <c r="B81" s="381" t="s">
        <v>11590</v>
      </c>
      <c r="C81" s="381" t="s">
        <v>11708</v>
      </c>
      <c r="D81" s="269" t="s">
        <v>124</v>
      </c>
      <c r="E81" s="708">
        <v>20.7</v>
      </c>
      <c r="F81" s="270" t="s">
        <v>11726</v>
      </c>
    </row>
    <row r="82" spans="1:6" ht="26.4" x14ac:dyDescent="0.3">
      <c r="A82" s="381" t="s">
        <v>15093</v>
      </c>
      <c r="B82" s="381" t="s">
        <v>11592</v>
      </c>
      <c r="C82" s="381" t="s">
        <v>11710</v>
      </c>
      <c r="D82" s="269" t="s">
        <v>124</v>
      </c>
      <c r="E82" s="708">
        <v>6.8999999999999995</v>
      </c>
      <c r="F82" s="270" t="s">
        <v>11726</v>
      </c>
    </row>
    <row r="83" spans="1:6" ht="26.4" x14ac:dyDescent="0.3">
      <c r="A83" s="381" t="s">
        <v>15094</v>
      </c>
      <c r="B83" s="381" t="s">
        <v>11594</v>
      </c>
      <c r="C83" s="381" t="s">
        <v>11712</v>
      </c>
      <c r="D83" s="269" t="s">
        <v>124</v>
      </c>
      <c r="E83" s="708">
        <v>6.8999999999999995</v>
      </c>
      <c r="F83" s="270" t="s">
        <v>11726</v>
      </c>
    </row>
    <row r="84" spans="1:6" ht="26.4" x14ac:dyDescent="0.3">
      <c r="A84" s="381" t="s">
        <v>15095</v>
      </c>
      <c r="B84" s="381" t="s">
        <v>11714</v>
      </c>
      <c r="C84" s="381" t="s">
        <v>11715</v>
      </c>
      <c r="D84" s="269" t="s">
        <v>124</v>
      </c>
      <c r="E84" s="708">
        <v>6.8999999999999995</v>
      </c>
      <c r="F84" s="270" t="s">
        <v>11726</v>
      </c>
    </row>
    <row r="85" spans="1:6" ht="39.6" x14ac:dyDescent="0.3">
      <c r="A85" s="381" t="s">
        <v>15096</v>
      </c>
      <c r="B85" s="381" t="s">
        <v>11717</v>
      </c>
      <c r="C85" s="381" t="s">
        <v>11718</v>
      </c>
      <c r="D85" s="269" t="s">
        <v>124</v>
      </c>
      <c r="E85" s="708">
        <v>13.799999999999999</v>
      </c>
      <c r="F85" s="270" t="s">
        <v>11726</v>
      </c>
    </row>
    <row r="86" spans="1:6" ht="39.6" x14ac:dyDescent="0.3">
      <c r="A86" s="381" t="s">
        <v>15097</v>
      </c>
      <c r="B86" s="381" t="s">
        <v>11720</v>
      </c>
      <c r="C86" s="381" t="s">
        <v>11721</v>
      </c>
      <c r="D86" s="269" t="s">
        <v>124</v>
      </c>
      <c r="E86" s="708">
        <v>27.599999999999998</v>
      </c>
      <c r="F86" s="270" t="s">
        <v>11726</v>
      </c>
    </row>
    <row r="87" spans="1:6" ht="92.4" x14ac:dyDescent="0.3">
      <c r="A87" s="381" t="s">
        <v>15098</v>
      </c>
      <c r="B87" s="293" t="s">
        <v>8948</v>
      </c>
      <c r="C87" s="381" t="s">
        <v>15099</v>
      </c>
      <c r="D87" s="269" t="s">
        <v>124</v>
      </c>
      <c r="E87" s="708">
        <v>13.799999999999999</v>
      </c>
      <c r="F87" s="270" t="s">
        <v>11726</v>
      </c>
    </row>
    <row r="88" spans="1:6" ht="92.4" x14ac:dyDescent="0.3">
      <c r="A88" s="381" t="s">
        <v>15100</v>
      </c>
      <c r="B88" s="293" t="s">
        <v>8949</v>
      </c>
      <c r="C88" s="381" t="s">
        <v>15101</v>
      </c>
      <c r="D88" s="269" t="s">
        <v>124</v>
      </c>
      <c r="E88" s="708">
        <v>27.599999999999998</v>
      </c>
      <c r="F88" s="270" t="s">
        <v>11726</v>
      </c>
    </row>
    <row r="89" spans="1:6" ht="15.6" x14ac:dyDescent="0.3">
      <c r="A89" s="562" t="s">
        <v>15102</v>
      </c>
      <c r="B89" s="563"/>
      <c r="C89" s="563"/>
      <c r="D89" s="564"/>
      <c r="E89" s="565"/>
      <c r="F89" s="564"/>
    </row>
    <row r="90" spans="1:6" ht="79.2" x14ac:dyDescent="0.3">
      <c r="A90" s="381" t="s">
        <v>15103</v>
      </c>
      <c r="B90" s="293" t="s">
        <v>11371</v>
      </c>
      <c r="C90" s="381" t="s">
        <v>11372</v>
      </c>
      <c r="D90" s="269" t="s">
        <v>124</v>
      </c>
      <c r="E90" s="708">
        <v>27</v>
      </c>
      <c r="F90" s="1035" t="s">
        <v>11399</v>
      </c>
    </row>
    <row r="91" spans="1:6" ht="184.8" x14ac:dyDescent="0.3">
      <c r="A91" s="381" t="s">
        <v>15104</v>
      </c>
      <c r="B91" s="293" t="s">
        <v>11375</v>
      </c>
      <c r="C91" s="381" t="s">
        <v>11376</v>
      </c>
      <c r="D91" s="269" t="s">
        <v>124</v>
      </c>
      <c r="E91" s="708">
        <v>10.8</v>
      </c>
      <c r="F91" s="1035" t="s">
        <v>11399</v>
      </c>
    </row>
    <row r="92" spans="1:6" ht="171.6" x14ac:dyDescent="0.3">
      <c r="A92" s="381" t="s">
        <v>15105</v>
      </c>
      <c r="B92" s="293" t="s">
        <v>11378</v>
      </c>
      <c r="C92" s="381" t="s">
        <v>11379</v>
      </c>
      <c r="D92" s="269" t="s">
        <v>124</v>
      </c>
      <c r="E92" s="708">
        <v>27</v>
      </c>
      <c r="F92" s="1035" t="s">
        <v>11399</v>
      </c>
    </row>
    <row r="93" spans="1:6" ht="184.8" x14ac:dyDescent="0.3">
      <c r="A93" s="381" t="s">
        <v>15106</v>
      </c>
      <c r="B93" s="293" t="s">
        <v>11381</v>
      </c>
      <c r="C93" s="381" t="s">
        <v>15112</v>
      </c>
      <c r="D93" s="269" t="s">
        <v>124</v>
      </c>
      <c r="E93" s="708">
        <v>10.8</v>
      </c>
      <c r="F93" s="1035" t="s">
        <v>11399</v>
      </c>
    </row>
    <row r="94" spans="1:6" ht="184.8" x14ac:dyDescent="0.3">
      <c r="A94" s="381" t="s">
        <v>15107</v>
      </c>
      <c r="B94" s="293" t="s">
        <v>11384</v>
      </c>
      <c r="C94" s="381" t="s">
        <v>11385</v>
      </c>
      <c r="D94" s="269" t="s">
        <v>124</v>
      </c>
      <c r="E94" s="708">
        <v>27</v>
      </c>
      <c r="F94" s="1035" t="s">
        <v>11399</v>
      </c>
    </row>
    <row r="95" spans="1:6" ht="66" x14ac:dyDescent="0.3">
      <c r="A95" s="381" t="s">
        <v>15108</v>
      </c>
      <c r="B95" s="293" t="s">
        <v>11387</v>
      </c>
      <c r="C95" s="381" t="s">
        <v>11388</v>
      </c>
      <c r="D95" s="269" t="s">
        <v>124</v>
      </c>
      <c r="E95" s="708">
        <v>13.5</v>
      </c>
      <c r="F95" s="1035" t="s">
        <v>11399</v>
      </c>
    </row>
    <row r="96" spans="1:6" ht="66" x14ac:dyDescent="0.3">
      <c r="A96" s="381" t="s">
        <v>15109</v>
      </c>
      <c r="B96" s="293" t="s">
        <v>11390</v>
      </c>
      <c r="C96" s="381" t="s">
        <v>11391</v>
      </c>
      <c r="D96" s="269" t="s">
        <v>124</v>
      </c>
      <c r="E96" s="708">
        <v>13.5</v>
      </c>
      <c r="F96" s="1035" t="s">
        <v>11399</v>
      </c>
    </row>
    <row r="97" spans="1:6" ht="52.8" x14ac:dyDescent="0.3">
      <c r="A97" s="381" t="s">
        <v>15110</v>
      </c>
      <c r="B97" s="293" t="s">
        <v>11393</v>
      </c>
      <c r="C97" s="381" t="s">
        <v>11394</v>
      </c>
      <c r="D97" s="269" t="s">
        <v>124</v>
      </c>
      <c r="E97" s="708">
        <v>13.5</v>
      </c>
      <c r="F97" s="1035" t="s">
        <v>11399</v>
      </c>
    </row>
    <row r="98" spans="1:6" ht="39.6" x14ac:dyDescent="0.3">
      <c r="A98" s="381" t="s">
        <v>15111</v>
      </c>
      <c r="B98" s="293" t="s">
        <v>11396</v>
      </c>
      <c r="C98" s="381" t="s">
        <v>11397</v>
      </c>
      <c r="D98" s="269" t="s">
        <v>124</v>
      </c>
      <c r="E98" s="708">
        <v>18</v>
      </c>
      <c r="F98" s="1035" t="s">
        <v>11399</v>
      </c>
    </row>
    <row r="99" spans="1:6" ht="15.6" x14ac:dyDescent="0.3">
      <c r="A99" s="562" t="s">
        <v>15113</v>
      </c>
      <c r="B99" s="563"/>
      <c r="C99" s="563"/>
      <c r="D99" s="564"/>
      <c r="E99" s="565"/>
      <c r="F99" s="564"/>
    </row>
    <row r="100" spans="1:6" ht="79.2" x14ac:dyDescent="0.3">
      <c r="A100" s="381" t="s">
        <v>15114</v>
      </c>
      <c r="B100" s="293" t="s">
        <v>11371</v>
      </c>
      <c r="C100" s="381" t="s">
        <v>11372</v>
      </c>
      <c r="D100" s="269" t="s">
        <v>124</v>
      </c>
      <c r="E100" s="708">
        <v>41.4</v>
      </c>
      <c r="F100" s="1035" t="s">
        <v>11373</v>
      </c>
    </row>
    <row r="101" spans="1:6" ht="184.8" x14ac:dyDescent="0.3">
      <c r="A101" s="381" t="s">
        <v>15115</v>
      </c>
      <c r="B101" s="293" t="s">
        <v>11375</v>
      </c>
      <c r="C101" s="381" t="s">
        <v>11376</v>
      </c>
      <c r="D101" s="269" t="s">
        <v>124</v>
      </c>
      <c r="E101" s="708">
        <v>16.559999999999999</v>
      </c>
      <c r="F101" s="1035" t="s">
        <v>11373</v>
      </c>
    </row>
    <row r="102" spans="1:6" ht="171.6" x14ac:dyDescent="0.3">
      <c r="A102" s="381" t="s">
        <v>15116</v>
      </c>
      <c r="B102" s="293" t="s">
        <v>11378</v>
      </c>
      <c r="C102" s="381" t="s">
        <v>11379</v>
      </c>
      <c r="D102" s="269" t="s">
        <v>124</v>
      </c>
      <c r="E102" s="708">
        <v>41.4</v>
      </c>
      <c r="F102" s="1035" t="s">
        <v>11373</v>
      </c>
    </row>
    <row r="103" spans="1:6" ht="184.8" x14ac:dyDescent="0.3">
      <c r="A103" s="381" t="s">
        <v>15117</v>
      </c>
      <c r="B103" s="293" t="s">
        <v>11381</v>
      </c>
      <c r="C103" s="381" t="s">
        <v>15112</v>
      </c>
      <c r="D103" s="269" t="s">
        <v>124</v>
      </c>
      <c r="E103" s="708">
        <v>16.559999999999999</v>
      </c>
      <c r="F103" s="1035" t="s">
        <v>11373</v>
      </c>
    </row>
    <row r="104" spans="1:6" ht="184.8" x14ac:dyDescent="0.3">
      <c r="A104" s="381" t="s">
        <v>15118</v>
      </c>
      <c r="B104" s="293" t="s">
        <v>11384</v>
      </c>
      <c r="C104" s="381" t="s">
        <v>11385</v>
      </c>
      <c r="D104" s="269" t="s">
        <v>124</v>
      </c>
      <c r="E104" s="708">
        <v>41.4</v>
      </c>
      <c r="F104" s="1035" t="s">
        <v>11373</v>
      </c>
    </row>
    <row r="105" spans="1:6" ht="66" x14ac:dyDescent="0.3">
      <c r="A105" s="381" t="s">
        <v>15119</v>
      </c>
      <c r="B105" s="293" t="s">
        <v>11387</v>
      </c>
      <c r="C105" s="381" t="s">
        <v>11388</v>
      </c>
      <c r="D105" s="269" t="s">
        <v>124</v>
      </c>
      <c r="E105" s="708">
        <v>20.7</v>
      </c>
      <c r="F105" s="1035" t="s">
        <v>11373</v>
      </c>
    </row>
    <row r="106" spans="1:6" ht="66" x14ac:dyDescent="0.3">
      <c r="A106" s="381" t="s">
        <v>15120</v>
      </c>
      <c r="B106" s="293" t="s">
        <v>11390</v>
      </c>
      <c r="C106" s="381" t="s">
        <v>11391</v>
      </c>
      <c r="D106" s="269" t="s">
        <v>124</v>
      </c>
      <c r="E106" s="708">
        <v>20.7</v>
      </c>
      <c r="F106" s="1035" t="s">
        <v>11373</v>
      </c>
    </row>
    <row r="107" spans="1:6" ht="52.8" x14ac:dyDescent="0.3">
      <c r="A107" s="381" t="s">
        <v>15121</v>
      </c>
      <c r="B107" s="293" t="s">
        <v>11393</v>
      </c>
      <c r="C107" s="381" t="s">
        <v>11394</v>
      </c>
      <c r="D107" s="269" t="s">
        <v>124</v>
      </c>
      <c r="E107" s="708">
        <v>20.7</v>
      </c>
      <c r="F107" s="1035" t="s">
        <v>11373</v>
      </c>
    </row>
    <row r="108" spans="1:6" ht="39.6" x14ac:dyDescent="0.3">
      <c r="A108" s="381" t="s">
        <v>15122</v>
      </c>
      <c r="B108" s="293" t="s">
        <v>11396</v>
      </c>
      <c r="C108" s="381" t="s">
        <v>11397</v>
      </c>
      <c r="D108" s="269" t="s">
        <v>124</v>
      </c>
      <c r="E108" s="708">
        <v>27.599999999999998</v>
      </c>
      <c r="F108" s="1035" t="s">
        <v>11373</v>
      </c>
    </row>
    <row r="109" spans="1:6" ht="15.6" x14ac:dyDescent="0.3">
      <c r="A109" s="562" t="s">
        <v>15661</v>
      </c>
      <c r="B109" s="563"/>
      <c r="C109" s="563"/>
      <c r="D109" s="564"/>
      <c r="E109" s="565"/>
      <c r="F109" s="564"/>
    </row>
    <row r="110" spans="1:6" ht="26.4" x14ac:dyDescent="0.3">
      <c r="A110" s="381" t="s">
        <v>15614</v>
      </c>
      <c r="B110" s="293" t="s">
        <v>14912</v>
      </c>
      <c r="C110" s="381" t="s">
        <v>14913</v>
      </c>
      <c r="D110" s="269" t="s">
        <v>2702</v>
      </c>
      <c r="E110" s="708">
        <v>11.25</v>
      </c>
      <c r="F110" s="1035" t="s">
        <v>9190</v>
      </c>
    </row>
    <row r="111" spans="1:6" ht="79.2" x14ac:dyDescent="0.3">
      <c r="A111" s="381" t="s">
        <v>15615</v>
      </c>
      <c r="B111" s="293" t="s">
        <v>10808</v>
      </c>
      <c r="C111" s="381" t="s">
        <v>14917</v>
      </c>
      <c r="D111" s="269" t="s">
        <v>2702</v>
      </c>
      <c r="E111" s="708">
        <v>11.25</v>
      </c>
      <c r="F111" s="1035" t="s">
        <v>9190</v>
      </c>
    </row>
    <row r="112" spans="1:6" ht="79.2" x14ac:dyDescent="0.3">
      <c r="A112" s="381" t="s">
        <v>15616</v>
      </c>
      <c r="B112" s="293" t="s">
        <v>14919</v>
      </c>
      <c r="C112" s="381" t="s">
        <v>14920</v>
      </c>
      <c r="D112" s="269" t="s">
        <v>2702</v>
      </c>
      <c r="E112" s="708">
        <v>18</v>
      </c>
      <c r="F112" s="1035" t="s">
        <v>9190</v>
      </c>
    </row>
    <row r="113" spans="1:6" ht="105.6" x14ac:dyDescent="0.3">
      <c r="A113" s="381" t="s">
        <v>15617</v>
      </c>
      <c r="B113" s="293" t="s">
        <v>9178</v>
      </c>
      <c r="C113" s="381" t="s">
        <v>15618</v>
      </c>
      <c r="D113" s="269" t="s">
        <v>2702</v>
      </c>
      <c r="E113" s="708">
        <v>18</v>
      </c>
      <c r="F113" s="1035" t="s">
        <v>9190</v>
      </c>
    </row>
    <row r="114" spans="1:6" ht="105.6" x14ac:dyDescent="0.3">
      <c r="A114" s="381" t="s">
        <v>15619</v>
      </c>
      <c r="B114" s="293" t="s">
        <v>14924</v>
      </c>
      <c r="C114" s="381" t="s">
        <v>15620</v>
      </c>
      <c r="D114" s="269" t="s">
        <v>2702</v>
      </c>
      <c r="E114" s="708">
        <v>5.25</v>
      </c>
      <c r="F114" s="1035" t="s">
        <v>9190</v>
      </c>
    </row>
    <row r="115" spans="1:6" ht="66" x14ac:dyDescent="0.3">
      <c r="A115" s="381" t="s">
        <v>15621</v>
      </c>
      <c r="B115" s="293" t="s">
        <v>10116</v>
      </c>
      <c r="C115" s="381" t="s">
        <v>15622</v>
      </c>
      <c r="D115" s="269" t="s">
        <v>2702</v>
      </c>
      <c r="E115" s="708">
        <v>11.25</v>
      </c>
      <c r="F115" s="1035" t="s">
        <v>9190</v>
      </c>
    </row>
    <row r="116" spans="1:6" ht="26.4" x14ac:dyDescent="0.3">
      <c r="A116" s="381" t="s">
        <v>15623</v>
      </c>
      <c r="B116" s="293" t="s">
        <v>9180</v>
      </c>
      <c r="C116" s="381" t="s">
        <v>15624</v>
      </c>
      <c r="D116" s="269" t="s">
        <v>2702</v>
      </c>
      <c r="E116" s="708">
        <v>9</v>
      </c>
      <c r="F116" s="1035" t="s">
        <v>9190</v>
      </c>
    </row>
    <row r="117" spans="1:6" ht="66" x14ac:dyDescent="0.3">
      <c r="A117" s="381" t="s">
        <v>15625</v>
      </c>
      <c r="B117" s="293" t="s">
        <v>9183</v>
      </c>
      <c r="C117" s="381" t="s">
        <v>15626</v>
      </c>
      <c r="D117" s="269" t="s">
        <v>2702</v>
      </c>
      <c r="E117" s="708">
        <v>4.5</v>
      </c>
      <c r="F117" s="1035" t="s">
        <v>9190</v>
      </c>
    </row>
    <row r="118" spans="1:6" ht="26.4" x14ac:dyDescent="0.3">
      <c r="A118" s="381" t="s">
        <v>15627</v>
      </c>
      <c r="B118" s="293" t="s">
        <v>9185</v>
      </c>
      <c r="C118" s="381" t="s">
        <v>15628</v>
      </c>
      <c r="D118" s="269" t="s">
        <v>2702</v>
      </c>
      <c r="E118" s="708">
        <v>9</v>
      </c>
      <c r="F118" s="1035" t="s">
        <v>9190</v>
      </c>
    </row>
    <row r="119" spans="1:6" ht="39.6" x14ac:dyDescent="0.3">
      <c r="A119" s="381" t="s">
        <v>15629</v>
      </c>
      <c r="B119" s="293" t="s">
        <v>9187</v>
      </c>
      <c r="C119" s="381" t="s">
        <v>15630</v>
      </c>
      <c r="D119" s="269" t="s">
        <v>2702</v>
      </c>
      <c r="E119" s="708">
        <v>6.75</v>
      </c>
      <c r="F119" s="1035" t="s">
        <v>9190</v>
      </c>
    </row>
    <row r="120" spans="1:6" ht="39.6" x14ac:dyDescent="0.3">
      <c r="A120" s="381" t="s">
        <v>15631</v>
      </c>
      <c r="B120" s="293" t="s">
        <v>14937</v>
      </c>
      <c r="C120" s="381" t="s">
        <v>15632</v>
      </c>
      <c r="D120" s="269" t="s">
        <v>2702</v>
      </c>
      <c r="E120" s="708">
        <v>4.5</v>
      </c>
      <c r="F120" s="1035" t="s">
        <v>9190</v>
      </c>
    </row>
    <row r="121" spans="1:6" ht="66" x14ac:dyDescent="0.3">
      <c r="A121" s="381" t="s">
        <v>15633</v>
      </c>
      <c r="B121" s="293" t="s">
        <v>10833</v>
      </c>
      <c r="C121" s="381" t="s">
        <v>15634</v>
      </c>
      <c r="D121" s="269" t="s">
        <v>2702</v>
      </c>
      <c r="E121" s="708">
        <v>2.25</v>
      </c>
      <c r="F121" s="1035" t="s">
        <v>9190</v>
      </c>
    </row>
    <row r="122" spans="1:6" ht="66" x14ac:dyDescent="0.3">
      <c r="A122" s="381" t="s">
        <v>15635</v>
      </c>
      <c r="B122" s="293" t="s">
        <v>10836</v>
      </c>
      <c r="C122" s="381" t="s">
        <v>15636</v>
      </c>
      <c r="D122" s="269" t="s">
        <v>2702</v>
      </c>
      <c r="E122" s="708">
        <v>4.5</v>
      </c>
      <c r="F122" s="1035" t="s">
        <v>9190</v>
      </c>
    </row>
    <row r="123" spans="1:6" ht="105.6" x14ac:dyDescent="0.3">
      <c r="A123" s="381" t="s">
        <v>15637</v>
      </c>
      <c r="B123" s="293" t="s">
        <v>14944</v>
      </c>
      <c r="C123" s="381" t="s">
        <v>15638</v>
      </c>
      <c r="D123" s="269" t="s">
        <v>2702</v>
      </c>
      <c r="E123" s="708">
        <v>2.25</v>
      </c>
      <c r="F123" s="1035" t="s">
        <v>9190</v>
      </c>
    </row>
    <row r="124" spans="1:6" ht="79.2" x14ac:dyDescent="0.3">
      <c r="A124" s="381" t="s">
        <v>15639</v>
      </c>
      <c r="B124" s="293" t="s">
        <v>10544</v>
      </c>
      <c r="C124" s="381" t="s">
        <v>15640</v>
      </c>
      <c r="D124" s="269" t="s">
        <v>2702</v>
      </c>
      <c r="E124" s="708">
        <v>4.5</v>
      </c>
      <c r="F124" s="1035" t="s">
        <v>9190</v>
      </c>
    </row>
    <row r="125" spans="1:6" ht="105.6" x14ac:dyDescent="0.3">
      <c r="A125" s="381" t="s">
        <v>15641</v>
      </c>
      <c r="B125" s="293" t="s">
        <v>10513</v>
      </c>
      <c r="C125" s="381" t="s">
        <v>15642</v>
      </c>
      <c r="D125" s="269" t="s">
        <v>2702</v>
      </c>
      <c r="E125" s="708">
        <v>4.5</v>
      </c>
      <c r="F125" s="1035" t="s">
        <v>9190</v>
      </c>
    </row>
    <row r="126" spans="1:6" ht="105.6" x14ac:dyDescent="0.3">
      <c r="A126" s="381" t="s">
        <v>15643</v>
      </c>
      <c r="B126" s="293" t="s">
        <v>10514</v>
      </c>
      <c r="C126" s="381" t="s">
        <v>15644</v>
      </c>
      <c r="D126" s="269" t="s">
        <v>2702</v>
      </c>
      <c r="E126" s="708">
        <v>9</v>
      </c>
      <c r="F126" s="1035" t="s">
        <v>9190</v>
      </c>
    </row>
    <row r="127" spans="1:6" ht="105.6" x14ac:dyDescent="0.3">
      <c r="A127" s="381" t="s">
        <v>15645</v>
      </c>
      <c r="B127" s="293" t="s">
        <v>14953</v>
      </c>
      <c r="C127" s="381" t="s">
        <v>15646</v>
      </c>
      <c r="D127" s="269" t="s">
        <v>2702</v>
      </c>
      <c r="E127" s="708">
        <v>13.5</v>
      </c>
      <c r="F127" s="1035" t="s">
        <v>9190</v>
      </c>
    </row>
    <row r="128" spans="1:6" ht="52.8" x14ac:dyDescent="0.3">
      <c r="A128" s="381" t="s">
        <v>15647</v>
      </c>
      <c r="B128" s="293" t="s">
        <v>14956</v>
      </c>
      <c r="C128" s="381" t="s">
        <v>15648</v>
      </c>
      <c r="D128" s="269" t="s">
        <v>2702</v>
      </c>
      <c r="E128" s="708">
        <v>9</v>
      </c>
      <c r="F128" s="1035" t="s">
        <v>9190</v>
      </c>
    </row>
    <row r="129" spans="1:6" ht="26.4" x14ac:dyDescent="0.3">
      <c r="A129" s="381" t="s">
        <v>15649</v>
      </c>
      <c r="B129" s="293" t="s">
        <v>8961</v>
      </c>
      <c r="C129" s="381" t="s">
        <v>14959</v>
      </c>
      <c r="D129" s="269" t="s">
        <v>2702</v>
      </c>
      <c r="E129" s="708">
        <v>4.5</v>
      </c>
      <c r="F129" s="1035" t="s">
        <v>9190</v>
      </c>
    </row>
    <row r="130" spans="1:6" ht="39.6" x14ac:dyDescent="0.3">
      <c r="A130" s="381" t="s">
        <v>15650</v>
      </c>
      <c r="B130" s="293" t="s">
        <v>8945</v>
      </c>
      <c r="C130" s="381" t="s">
        <v>14961</v>
      </c>
      <c r="D130" s="269" t="s">
        <v>2702</v>
      </c>
      <c r="E130" s="708">
        <v>13.5</v>
      </c>
      <c r="F130" s="1035" t="s">
        <v>9190</v>
      </c>
    </row>
    <row r="131" spans="1:6" ht="66" x14ac:dyDescent="0.3">
      <c r="A131" s="381" t="s">
        <v>15651</v>
      </c>
      <c r="B131" s="293" t="s">
        <v>8948</v>
      </c>
      <c r="C131" s="381" t="s">
        <v>15652</v>
      </c>
      <c r="D131" s="269" t="s">
        <v>2702</v>
      </c>
      <c r="E131" s="708">
        <v>9</v>
      </c>
      <c r="F131" s="1035" t="s">
        <v>9190</v>
      </c>
    </row>
    <row r="132" spans="1:6" ht="66" x14ac:dyDescent="0.3">
      <c r="A132" s="381" t="s">
        <v>15653</v>
      </c>
      <c r="B132" s="293" t="s">
        <v>8949</v>
      </c>
      <c r="C132" s="381" t="s">
        <v>15654</v>
      </c>
      <c r="D132" s="269" t="s">
        <v>2702</v>
      </c>
      <c r="E132" s="708">
        <v>18</v>
      </c>
      <c r="F132" s="1035" t="s">
        <v>9190</v>
      </c>
    </row>
    <row r="133" spans="1:6" ht="79.2" x14ac:dyDescent="0.3">
      <c r="A133" s="381" t="s">
        <v>15655</v>
      </c>
      <c r="B133" s="293" t="s">
        <v>14967</v>
      </c>
      <c r="C133" s="381" t="s">
        <v>15656</v>
      </c>
      <c r="D133" s="269" t="s">
        <v>2702</v>
      </c>
      <c r="E133" s="708">
        <v>18</v>
      </c>
      <c r="F133" s="1035" t="s">
        <v>9190</v>
      </c>
    </row>
    <row r="134" spans="1:6" ht="26.4" x14ac:dyDescent="0.3">
      <c r="A134" s="381" t="s">
        <v>15657</v>
      </c>
      <c r="B134" s="293" t="s">
        <v>8939</v>
      </c>
      <c r="C134" s="381" t="s">
        <v>14972</v>
      </c>
      <c r="D134" s="269" t="s">
        <v>2702</v>
      </c>
      <c r="E134" s="708">
        <v>3</v>
      </c>
      <c r="F134" s="1035" t="s">
        <v>9190</v>
      </c>
    </row>
    <row r="135" spans="1:6" ht="15.6" x14ac:dyDescent="0.3">
      <c r="A135" s="562" t="s">
        <v>9214</v>
      </c>
      <c r="B135" s="563"/>
      <c r="C135" s="563"/>
      <c r="D135" s="564"/>
      <c r="E135" s="565"/>
      <c r="F135" s="564"/>
    </row>
    <row r="136" spans="1:6" ht="52.8" x14ac:dyDescent="0.3">
      <c r="A136" s="381" t="s">
        <v>15123</v>
      </c>
      <c r="B136" s="293" t="s">
        <v>6805</v>
      </c>
      <c r="C136" s="381" t="s">
        <v>15124</v>
      </c>
      <c r="D136" s="269" t="s">
        <v>2702</v>
      </c>
      <c r="E136" s="708">
        <v>4.5</v>
      </c>
      <c r="F136" s="1035" t="s">
        <v>9134</v>
      </c>
    </row>
    <row r="137" spans="1:6" ht="52.8" x14ac:dyDescent="0.3">
      <c r="A137" s="381" t="s">
        <v>15125</v>
      </c>
      <c r="B137" s="293" t="s">
        <v>8943</v>
      </c>
      <c r="C137" s="381" t="s">
        <v>15126</v>
      </c>
      <c r="D137" s="269" t="s">
        <v>2702</v>
      </c>
      <c r="E137" s="708">
        <v>9</v>
      </c>
      <c r="F137" s="1035" t="s">
        <v>9134</v>
      </c>
    </row>
    <row r="138" spans="1:6" ht="52.8" x14ac:dyDescent="0.3">
      <c r="A138" s="381" t="s">
        <v>15127</v>
      </c>
      <c r="B138" s="293" t="s">
        <v>10558</v>
      </c>
      <c r="C138" s="381" t="s">
        <v>15128</v>
      </c>
      <c r="D138" s="269" t="s">
        <v>2702</v>
      </c>
      <c r="E138" s="708">
        <v>13.5</v>
      </c>
      <c r="F138" s="1035" t="s">
        <v>9134</v>
      </c>
    </row>
    <row r="139" spans="1:6" ht="66" x14ac:dyDescent="0.3">
      <c r="A139" s="381" t="s">
        <v>15129</v>
      </c>
      <c r="B139" s="293" t="s">
        <v>8946</v>
      </c>
      <c r="C139" s="381" t="s">
        <v>15130</v>
      </c>
      <c r="D139" s="269" t="s">
        <v>2702</v>
      </c>
      <c r="E139" s="708">
        <v>9</v>
      </c>
      <c r="F139" s="1035" t="s">
        <v>9134</v>
      </c>
    </row>
    <row r="140" spans="1:6" ht="92.4" x14ac:dyDescent="0.3">
      <c r="A140" s="381" t="s">
        <v>15131</v>
      </c>
      <c r="B140" s="293" t="s">
        <v>10517</v>
      </c>
      <c r="C140" s="381" t="s">
        <v>15132</v>
      </c>
      <c r="D140" s="269" t="s">
        <v>2702</v>
      </c>
      <c r="E140" s="708">
        <v>2.25</v>
      </c>
      <c r="F140" s="1035" t="s">
        <v>9134</v>
      </c>
    </row>
    <row r="141" spans="1:6" ht="105.6" x14ac:dyDescent="0.3">
      <c r="A141" s="381" t="s">
        <v>15133</v>
      </c>
      <c r="B141" s="293" t="s">
        <v>10544</v>
      </c>
      <c r="C141" s="381" t="s">
        <v>15134</v>
      </c>
      <c r="D141" s="269" t="s">
        <v>2702</v>
      </c>
      <c r="E141" s="708">
        <v>4.5</v>
      </c>
      <c r="F141" s="1035" t="s">
        <v>9134</v>
      </c>
    </row>
    <row r="142" spans="1:6" ht="39.6" x14ac:dyDescent="0.3">
      <c r="A142" s="381" t="s">
        <v>15135</v>
      </c>
      <c r="B142" s="293" t="s">
        <v>9082</v>
      </c>
      <c r="C142" s="381" t="s">
        <v>10564</v>
      </c>
      <c r="D142" s="269" t="s">
        <v>2702</v>
      </c>
      <c r="E142" s="708">
        <v>2.25</v>
      </c>
      <c r="F142" s="1035" t="s">
        <v>9134</v>
      </c>
    </row>
    <row r="143" spans="1:6" ht="39.6" x14ac:dyDescent="0.3">
      <c r="A143" s="381" t="s">
        <v>15136</v>
      </c>
      <c r="B143" s="293" t="s">
        <v>9079</v>
      </c>
      <c r="C143" s="381" t="s">
        <v>10468</v>
      </c>
      <c r="D143" s="269" t="s">
        <v>2702</v>
      </c>
      <c r="E143" s="708">
        <v>9</v>
      </c>
      <c r="F143" s="1035" t="s">
        <v>9134</v>
      </c>
    </row>
    <row r="144" spans="1:6" ht="52.8" x14ac:dyDescent="0.3">
      <c r="A144" s="381" t="s">
        <v>15137</v>
      </c>
      <c r="B144" s="293" t="s">
        <v>10565</v>
      </c>
      <c r="C144" s="381" t="s">
        <v>10566</v>
      </c>
      <c r="D144" s="269" t="s">
        <v>2702</v>
      </c>
      <c r="E144" s="708">
        <v>4.5</v>
      </c>
      <c r="F144" s="1035" t="s">
        <v>9134</v>
      </c>
    </row>
    <row r="145" spans="1:6" ht="52.8" x14ac:dyDescent="0.3">
      <c r="A145" s="381" t="s">
        <v>15138</v>
      </c>
      <c r="B145" s="293" t="s">
        <v>10567</v>
      </c>
      <c r="C145" s="381" t="s">
        <v>10568</v>
      </c>
      <c r="D145" s="269" t="s">
        <v>2702</v>
      </c>
      <c r="E145" s="708">
        <v>13.5</v>
      </c>
      <c r="F145" s="1035" t="s">
        <v>9134</v>
      </c>
    </row>
    <row r="146" spans="1:6" ht="52.8" x14ac:dyDescent="0.3">
      <c r="A146" s="381" t="s">
        <v>15139</v>
      </c>
      <c r="B146" s="293" t="s">
        <v>10466</v>
      </c>
      <c r="C146" s="381" t="s">
        <v>10465</v>
      </c>
      <c r="D146" s="269" t="s">
        <v>2702</v>
      </c>
      <c r="E146" s="708">
        <v>3</v>
      </c>
      <c r="F146" s="1035" t="s">
        <v>9134</v>
      </c>
    </row>
    <row r="147" spans="1:6" ht="52.8" x14ac:dyDescent="0.3">
      <c r="A147" s="381" t="s">
        <v>15140</v>
      </c>
      <c r="B147" s="293" t="s">
        <v>10471</v>
      </c>
      <c r="C147" s="381" t="s">
        <v>15141</v>
      </c>
      <c r="D147" s="269" t="s">
        <v>2702</v>
      </c>
      <c r="E147" s="708">
        <v>4.5</v>
      </c>
      <c r="F147" s="1035" t="s">
        <v>9134</v>
      </c>
    </row>
    <row r="148" spans="1:6" ht="66" x14ac:dyDescent="0.3">
      <c r="A148" s="381" t="s">
        <v>15142</v>
      </c>
      <c r="B148" s="293" t="s">
        <v>8948</v>
      </c>
      <c r="C148" s="381" t="s">
        <v>15143</v>
      </c>
      <c r="D148" s="269" t="s">
        <v>2702</v>
      </c>
      <c r="E148" s="708">
        <v>9</v>
      </c>
      <c r="F148" s="1035" t="s">
        <v>9134</v>
      </c>
    </row>
    <row r="149" spans="1:6" ht="66" x14ac:dyDescent="0.3">
      <c r="A149" s="381" t="s">
        <v>15144</v>
      </c>
      <c r="B149" s="293" t="s">
        <v>8949</v>
      </c>
      <c r="C149" s="381" t="s">
        <v>15145</v>
      </c>
      <c r="D149" s="269" t="s">
        <v>2702</v>
      </c>
      <c r="E149" s="708">
        <v>18</v>
      </c>
      <c r="F149" s="1035" t="s">
        <v>9134</v>
      </c>
    </row>
    <row r="150" spans="1:6" ht="39.6" x14ac:dyDescent="0.3">
      <c r="A150" s="381" t="s">
        <v>15146</v>
      </c>
      <c r="B150" s="293" t="s">
        <v>2661</v>
      </c>
      <c r="C150" s="381" t="s">
        <v>10571</v>
      </c>
      <c r="D150" s="269" t="s">
        <v>2702</v>
      </c>
      <c r="E150" s="708">
        <v>13.5</v>
      </c>
      <c r="F150" s="1035" t="s">
        <v>9134</v>
      </c>
    </row>
    <row r="151" spans="1:6" ht="26.4" x14ac:dyDescent="0.3">
      <c r="A151" s="381" t="s">
        <v>15147</v>
      </c>
      <c r="B151" s="293" t="s">
        <v>9090</v>
      </c>
      <c r="C151" s="381" t="s">
        <v>10572</v>
      </c>
      <c r="D151" s="269" t="s">
        <v>2702</v>
      </c>
      <c r="E151" s="708">
        <v>4.5</v>
      </c>
      <c r="F151" s="1035" t="s">
        <v>9134</v>
      </c>
    </row>
    <row r="152" spans="1:6" ht="26.4" x14ac:dyDescent="0.3">
      <c r="A152" s="381" t="s">
        <v>15148</v>
      </c>
      <c r="B152" s="293" t="s">
        <v>9092</v>
      </c>
      <c r="C152" s="381" t="s">
        <v>10573</v>
      </c>
      <c r="D152" s="269" t="s">
        <v>2702</v>
      </c>
      <c r="E152" s="708">
        <v>9</v>
      </c>
      <c r="F152" s="1035" t="s">
        <v>9134</v>
      </c>
    </row>
    <row r="153" spans="1:6" ht="39.6" x14ac:dyDescent="0.3">
      <c r="A153" s="381" t="s">
        <v>15149</v>
      </c>
      <c r="B153" s="293" t="s">
        <v>9094</v>
      </c>
      <c r="C153" s="381" t="s">
        <v>10574</v>
      </c>
      <c r="D153" s="269" t="s">
        <v>2702</v>
      </c>
      <c r="E153" s="708">
        <v>4.5</v>
      </c>
      <c r="F153" s="1035" t="s">
        <v>9134</v>
      </c>
    </row>
    <row r="154" spans="1:6" ht="26.4" x14ac:dyDescent="0.3">
      <c r="A154" s="381" t="s">
        <v>15150</v>
      </c>
      <c r="B154" s="293" t="s">
        <v>9096</v>
      </c>
      <c r="C154" s="381" t="s">
        <v>10575</v>
      </c>
      <c r="D154" s="269" t="s">
        <v>2702</v>
      </c>
      <c r="E154" s="708">
        <v>7.5</v>
      </c>
      <c r="F154" s="1035" t="s">
        <v>9134</v>
      </c>
    </row>
    <row r="155" spans="1:6" ht="26.4" x14ac:dyDescent="0.3">
      <c r="A155" s="381" t="s">
        <v>15151</v>
      </c>
      <c r="B155" s="293" t="s">
        <v>9098</v>
      </c>
      <c r="C155" s="381" t="s">
        <v>10576</v>
      </c>
      <c r="D155" s="269" t="s">
        <v>2702</v>
      </c>
      <c r="E155" s="708">
        <v>12</v>
      </c>
      <c r="F155" s="1035" t="s">
        <v>9134</v>
      </c>
    </row>
    <row r="156" spans="1:6" ht="26.4" x14ac:dyDescent="0.3">
      <c r="A156" s="381" t="s">
        <v>15152</v>
      </c>
      <c r="B156" s="293" t="s">
        <v>9099</v>
      </c>
      <c r="C156" s="381" t="s">
        <v>10577</v>
      </c>
      <c r="D156" s="269" t="s">
        <v>2702</v>
      </c>
      <c r="E156" s="708">
        <v>18</v>
      </c>
      <c r="F156" s="1035" t="s">
        <v>9134</v>
      </c>
    </row>
    <row r="157" spans="1:6" ht="79.2" x14ac:dyDescent="0.3">
      <c r="A157" s="381" t="s">
        <v>15153</v>
      </c>
      <c r="B157" s="293" t="s">
        <v>10206</v>
      </c>
      <c r="C157" s="381" t="s">
        <v>15154</v>
      </c>
      <c r="D157" s="269" t="s">
        <v>2702</v>
      </c>
      <c r="E157" s="708">
        <v>13.5</v>
      </c>
      <c r="F157" s="1035" t="s">
        <v>9134</v>
      </c>
    </row>
    <row r="158" spans="1:6" ht="52.8" x14ac:dyDescent="0.3">
      <c r="A158" s="381" t="s">
        <v>15155</v>
      </c>
      <c r="B158" s="293" t="s">
        <v>10208</v>
      </c>
      <c r="C158" s="381" t="s">
        <v>15156</v>
      </c>
      <c r="D158" s="269" t="s">
        <v>2702</v>
      </c>
      <c r="E158" s="708">
        <v>9</v>
      </c>
      <c r="F158" s="1035" t="s">
        <v>9134</v>
      </c>
    </row>
    <row r="159" spans="1:6" ht="66" x14ac:dyDescent="0.3">
      <c r="A159" s="381" t="s">
        <v>15157</v>
      </c>
      <c r="B159" s="293" t="s">
        <v>10210</v>
      </c>
      <c r="C159" s="381" t="s">
        <v>15158</v>
      </c>
      <c r="D159" s="269" t="s">
        <v>2702</v>
      </c>
      <c r="E159" s="708">
        <v>9</v>
      </c>
      <c r="F159" s="1035" t="s">
        <v>9134</v>
      </c>
    </row>
    <row r="160" spans="1:6" ht="66" x14ac:dyDescent="0.3">
      <c r="A160" s="381" t="s">
        <v>15159</v>
      </c>
      <c r="B160" s="293" t="s">
        <v>10457</v>
      </c>
      <c r="C160" s="381" t="s">
        <v>15160</v>
      </c>
      <c r="D160" s="269" t="s">
        <v>2702</v>
      </c>
      <c r="E160" s="708">
        <v>9</v>
      </c>
      <c r="F160" s="1035" t="s">
        <v>9134</v>
      </c>
    </row>
    <row r="161" spans="1:6" ht="15.6" x14ac:dyDescent="0.3">
      <c r="A161" s="562" t="s">
        <v>9292</v>
      </c>
      <c r="B161" s="563"/>
      <c r="C161" s="563"/>
      <c r="D161" s="564"/>
      <c r="E161" s="565"/>
      <c r="F161" s="564"/>
    </row>
    <row r="162" spans="1:6" ht="52.8" x14ac:dyDescent="0.3">
      <c r="A162" s="381" t="s">
        <v>15161</v>
      </c>
      <c r="B162" s="293" t="s">
        <v>6805</v>
      </c>
      <c r="C162" s="381" t="s">
        <v>15162</v>
      </c>
      <c r="D162" s="269" t="s">
        <v>2702</v>
      </c>
      <c r="E162" s="708">
        <v>6.9</v>
      </c>
      <c r="F162" s="1035" t="s">
        <v>7985</v>
      </c>
    </row>
    <row r="163" spans="1:6" ht="52.8" x14ac:dyDescent="0.3">
      <c r="A163" s="381" t="s">
        <v>15163</v>
      </c>
      <c r="B163" s="293" t="s">
        <v>8943</v>
      </c>
      <c r="C163" s="381" t="s">
        <v>15164</v>
      </c>
      <c r="D163" s="269" t="s">
        <v>2702</v>
      </c>
      <c r="E163" s="708">
        <v>13.8</v>
      </c>
      <c r="F163" s="1035" t="s">
        <v>7985</v>
      </c>
    </row>
    <row r="164" spans="1:6" ht="52.8" x14ac:dyDescent="0.3">
      <c r="A164" s="381" t="s">
        <v>15165</v>
      </c>
      <c r="B164" s="293" t="s">
        <v>10558</v>
      </c>
      <c r="C164" s="381" t="s">
        <v>15166</v>
      </c>
      <c r="D164" s="269" t="s">
        <v>2702</v>
      </c>
      <c r="E164" s="708">
        <v>20.7</v>
      </c>
      <c r="F164" s="1035" t="s">
        <v>7985</v>
      </c>
    </row>
    <row r="165" spans="1:6" ht="66" x14ac:dyDescent="0.3">
      <c r="A165" s="381" t="s">
        <v>15167</v>
      </c>
      <c r="B165" s="293" t="s">
        <v>8946</v>
      </c>
      <c r="C165" s="381" t="s">
        <v>15168</v>
      </c>
      <c r="D165" s="269" t="s">
        <v>2702</v>
      </c>
      <c r="E165" s="708">
        <v>13.8</v>
      </c>
      <c r="F165" s="1035" t="s">
        <v>7985</v>
      </c>
    </row>
    <row r="166" spans="1:6" ht="79.2" x14ac:dyDescent="0.3">
      <c r="A166" s="381" t="s">
        <v>15169</v>
      </c>
      <c r="B166" s="293" t="s">
        <v>10604</v>
      </c>
      <c r="C166" s="381" t="s">
        <v>15170</v>
      </c>
      <c r="D166" s="269" t="s">
        <v>2702</v>
      </c>
      <c r="E166" s="708">
        <v>3.4499999999999997</v>
      </c>
      <c r="F166" s="1035" t="s">
        <v>7985</v>
      </c>
    </row>
    <row r="167" spans="1:6" ht="52.8" x14ac:dyDescent="0.3">
      <c r="A167" s="381" t="s">
        <v>15171</v>
      </c>
      <c r="B167" s="293" t="s">
        <v>10606</v>
      </c>
      <c r="C167" s="381" t="s">
        <v>15172</v>
      </c>
      <c r="D167" s="269" t="s">
        <v>2702</v>
      </c>
      <c r="E167" s="708">
        <v>6.8999999999999995</v>
      </c>
      <c r="F167" s="1035" t="s">
        <v>7985</v>
      </c>
    </row>
    <row r="168" spans="1:6" ht="52.8" x14ac:dyDescent="0.3">
      <c r="A168" s="381" t="s">
        <v>15173</v>
      </c>
      <c r="B168" s="293" t="s">
        <v>10114</v>
      </c>
      <c r="C168" s="381" t="s">
        <v>10115</v>
      </c>
      <c r="D168" s="269" t="s">
        <v>2702</v>
      </c>
      <c r="E168" s="708">
        <v>6.8999999999999995</v>
      </c>
      <c r="F168" s="1035" t="s">
        <v>7985</v>
      </c>
    </row>
    <row r="169" spans="1:6" ht="66" x14ac:dyDescent="0.3">
      <c r="A169" s="381" t="s">
        <v>15174</v>
      </c>
      <c r="B169" s="293" t="s">
        <v>9346</v>
      </c>
      <c r="C169" s="381" t="s">
        <v>10608</v>
      </c>
      <c r="D169" s="269" t="s">
        <v>2702</v>
      </c>
      <c r="E169" s="708">
        <v>20.7</v>
      </c>
      <c r="F169" s="1035" t="s">
        <v>7985</v>
      </c>
    </row>
    <row r="170" spans="1:6" ht="52.8" x14ac:dyDescent="0.3">
      <c r="A170" s="381" t="s">
        <v>15175</v>
      </c>
      <c r="B170" s="293" t="s">
        <v>10466</v>
      </c>
      <c r="C170" s="381" t="s">
        <v>6911</v>
      </c>
      <c r="D170" s="269" t="s">
        <v>2702</v>
      </c>
      <c r="E170" s="708">
        <v>4.5999999999999996</v>
      </c>
      <c r="F170" s="1035" t="s">
        <v>7985</v>
      </c>
    </row>
    <row r="171" spans="1:6" ht="39.6" x14ac:dyDescent="0.3">
      <c r="A171" s="381" t="s">
        <v>15176</v>
      </c>
      <c r="B171" s="293" t="s">
        <v>10484</v>
      </c>
      <c r="C171" s="381" t="s">
        <v>10485</v>
      </c>
      <c r="D171" s="269" t="s">
        <v>2702</v>
      </c>
      <c r="E171" s="708">
        <v>27.6</v>
      </c>
      <c r="F171" s="1035" t="s">
        <v>7985</v>
      </c>
    </row>
    <row r="172" spans="1:6" ht="66" x14ac:dyDescent="0.3">
      <c r="A172" s="381" t="s">
        <v>15177</v>
      </c>
      <c r="B172" s="293" t="s">
        <v>8948</v>
      </c>
      <c r="C172" s="381" t="s">
        <v>15178</v>
      </c>
      <c r="D172" s="269" t="s">
        <v>2702</v>
      </c>
      <c r="E172" s="708">
        <v>13.799999999999999</v>
      </c>
      <c r="F172" s="1035" t="s">
        <v>7985</v>
      </c>
    </row>
    <row r="173" spans="1:6" ht="66" x14ac:dyDescent="0.3">
      <c r="A173" s="381" t="s">
        <v>15179</v>
      </c>
      <c r="B173" s="293" t="s">
        <v>8949</v>
      </c>
      <c r="C173" s="381" t="s">
        <v>15180</v>
      </c>
      <c r="D173" s="269" t="s">
        <v>2702</v>
      </c>
      <c r="E173" s="708">
        <v>27.599999999999998</v>
      </c>
      <c r="F173" s="1035" t="s">
        <v>7985</v>
      </c>
    </row>
    <row r="174" spans="1:6" ht="39.6" x14ac:dyDescent="0.3">
      <c r="A174" s="381" t="s">
        <v>15181</v>
      </c>
      <c r="B174" s="293" t="s">
        <v>7945</v>
      </c>
      <c r="C174" s="381" t="s">
        <v>6892</v>
      </c>
      <c r="D174" s="269" t="s">
        <v>2702</v>
      </c>
      <c r="E174" s="708">
        <v>15.73</v>
      </c>
      <c r="F174" s="1035" t="s">
        <v>7985</v>
      </c>
    </row>
    <row r="175" spans="1:6" ht="26.4" x14ac:dyDescent="0.3">
      <c r="A175" s="381" t="s">
        <v>15182</v>
      </c>
      <c r="B175" s="293" t="s">
        <v>6775</v>
      </c>
      <c r="C175" s="381" t="s">
        <v>6893</v>
      </c>
      <c r="D175" s="269" t="s">
        <v>2702</v>
      </c>
      <c r="E175" s="708">
        <v>3.6</v>
      </c>
      <c r="F175" s="1035" t="s">
        <v>7985</v>
      </c>
    </row>
    <row r="176" spans="1:6" ht="26.4" x14ac:dyDescent="0.3">
      <c r="A176" s="381" t="s">
        <v>15183</v>
      </c>
      <c r="B176" s="293" t="s">
        <v>9067</v>
      </c>
      <c r="C176" s="381" t="s">
        <v>9068</v>
      </c>
      <c r="D176" s="269" t="s">
        <v>2702</v>
      </c>
      <c r="E176" s="708">
        <v>6.02</v>
      </c>
      <c r="F176" s="1035" t="s">
        <v>7985</v>
      </c>
    </row>
    <row r="177" spans="1:6" ht="26.4" x14ac:dyDescent="0.3">
      <c r="A177" s="381" t="s">
        <v>15184</v>
      </c>
      <c r="B177" s="293" t="s">
        <v>6779</v>
      </c>
      <c r="C177" s="381" t="s">
        <v>6895</v>
      </c>
      <c r="D177" s="269" t="s">
        <v>2702</v>
      </c>
      <c r="E177" s="708">
        <v>10.87</v>
      </c>
      <c r="F177" s="1035" t="s">
        <v>7985</v>
      </c>
    </row>
    <row r="178" spans="1:6" ht="26.4" x14ac:dyDescent="0.3">
      <c r="A178" s="381" t="s">
        <v>15185</v>
      </c>
      <c r="B178" s="293" t="s">
        <v>9071</v>
      </c>
      <c r="C178" s="381" t="s">
        <v>6900</v>
      </c>
      <c r="D178" s="269" t="s">
        <v>2702</v>
      </c>
      <c r="E178" s="708">
        <v>7.4</v>
      </c>
      <c r="F178" s="1035" t="s">
        <v>7985</v>
      </c>
    </row>
    <row r="179" spans="1:6" ht="26.4" x14ac:dyDescent="0.3">
      <c r="A179" s="381" t="s">
        <v>15186</v>
      </c>
      <c r="B179" s="293" t="s">
        <v>6783</v>
      </c>
      <c r="C179" s="381" t="s">
        <v>6899</v>
      </c>
      <c r="D179" s="269" t="s">
        <v>2702</v>
      </c>
      <c r="E179" s="708">
        <v>10.64</v>
      </c>
      <c r="F179" s="1035" t="s">
        <v>7985</v>
      </c>
    </row>
    <row r="180" spans="1:6" ht="39.6" x14ac:dyDescent="0.3">
      <c r="A180" s="381" t="s">
        <v>15187</v>
      </c>
      <c r="B180" s="293" t="s">
        <v>6785</v>
      </c>
      <c r="C180" s="381" t="s">
        <v>6898</v>
      </c>
      <c r="D180" s="269" t="s">
        <v>2702</v>
      </c>
      <c r="E180" s="708">
        <v>15.49</v>
      </c>
      <c r="F180" s="1035" t="s">
        <v>7985</v>
      </c>
    </row>
    <row r="181" spans="1:6" ht="52.8" x14ac:dyDescent="0.3">
      <c r="A181" s="381" t="s">
        <v>15188</v>
      </c>
      <c r="B181" s="293" t="s">
        <v>6787</v>
      </c>
      <c r="C181" s="381" t="s">
        <v>6897</v>
      </c>
      <c r="D181" s="269" t="s">
        <v>2702</v>
      </c>
      <c r="E181" s="708">
        <v>21.96</v>
      </c>
      <c r="F181" s="1035" t="s">
        <v>15242</v>
      </c>
    </row>
    <row r="182" spans="1:6" ht="26.4" x14ac:dyDescent="0.3">
      <c r="A182" s="381" t="s">
        <v>15189</v>
      </c>
      <c r="B182" s="293" t="s">
        <v>6789</v>
      </c>
      <c r="C182" s="381" t="s">
        <v>6896</v>
      </c>
      <c r="D182" s="269" t="s">
        <v>2702</v>
      </c>
      <c r="E182" s="708">
        <v>15.49</v>
      </c>
      <c r="F182" s="1035" t="s">
        <v>7985</v>
      </c>
    </row>
    <row r="183" spans="1:6" x14ac:dyDescent="0.3">
      <c r="A183" s="381" t="s">
        <v>15190</v>
      </c>
      <c r="B183" s="293" t="s">
        <v>6791</v>
      </c>
      <c r="C183" s="381" t="s">
        <v>6901</v>
      </c>
      <c r="D183" s="269" t="s">
        <v>2702</v>
      </c>
      <c r="E183" s="708">
        <v>21.96</v>
      </c>
      <c r="F183" s="1035" t="s">
        <v>7985</v>
      </c>
    </row>
    <row r="184" spans="1:6" ht="26.4" x14ac:dyDescent="0.3">
      <c r="A184" s="381" t="s">
        <v>15191</v>
      </c>
      <c r="B184" s="293" t="s">
        <v>14367</v>
      </c>
      <c r="C184" s="381" t="s">
        <v>14368</v>
      </c>
      <c r="D184" s="269" t="s">
        <v>2702</v>
      </c>
      <c r="E184" s="708">
        <v>6.02</v>
      </c>
      <c r="F184" s="1035" t="s">
        <v>7985</v>
      </c>
    </row>
    <row r="185" spans="1:6" ht="26.4" x14ac:dyDescent="0.3">
      <c r="A185" s="381" t="s">
        <v>15192</v>
      </c>
      <c r="B185" s="293" t="s">
        <v>9079</v>
      </c>
      <c r="C185" s="381" t="s">
        <v>9080</v>
      </c>
      <c r="D185" s="269" t="s">
        <v>2702</v>
      </c>
      <c r="E185" s="708">
        <v>13.86</v>
      </c>
      <c r="F185" s="1035" t="s">
        <v>7985</v>
      </c>
    </row>
    <row r="186" spans="1:6" ht="39.6" x14ac:dyDescent="0.3">
      <c r="A186" s="381" t="s">
        <v>15193</v>
      </c>
      <c r="B186" s="293" t="s">
        <v>9082</v>
      </c>
      <c r="C186" s="381" t="s">
        <v>15194</v>
      </c>
      <c r="D186" s="269" t="s">
        <v>2702</v>
      </c>
      <c r="E186" s="708">
        <v>3.4499999999999997</v>
      </c>
      <c r="F186" s="1035" t="s">
        <v>7985</v>
      </c>
    </row>
    <row r="187" spans="1:6" ht="39.6" x14ac:dyDescent="0.3">
      <c r="A187" s="381" t="s">
        <v>15195</v>
      </c>
      <c r="B187" s="293" t="s">
        <v>6797</v>
      </c>
      <c r="C187" s="381" t="s">
        <v>6903</v>
      </c>
      <c r="D187" s="269" t="s">
        <v>2702</v>
      </c>
      <c r="E187" s="708">
        <v>20.7</v>
      </c>
      <c r="F187" s="1035" t="s">
        <v>15242</v>
      </c>
    </row>
    <row r="188" spans="1:6" ht="39.6" x14ac:dyDescent="0.3">
      <c r="A188" s="381" t="s">
        <v>15196</v>
      </c>
      <c r="B188" s="293" t="s">
        <v>6799</v>
      </c>
      <c r="C188" s="381" t="s">
        <v>14369</v>
      </c>
      <c r="D188" s="269" t="s">
        <v>2702</v>
      </c>
      <c r="E188" s="708">
        <v>32.200000000000003</v>
      </c>
      <c r="F188" s="1035" t="s">
        <v>15242</v>
      </c>
    </row>
    <row r="189" spans="1:6" ht="92.4" x14ac:dyDescent="0.3">
      <c r="A189" s="381" t="s">
        <v>15197</v>
      </c>
      <c r="B189" s="293" t="s">
        <v>6801</v>
      </c>
      <c r="C189" s="381" t="s">
        <v>14370</v>
      </c>
      <c r="D189" s="269" t="s">
        <v>2702</v>
      </c>
      <c r="E189" s="708">
        <v>6.9</v>
      </c>
      <c r="F189" s="1035" t="s">
        <v>15242</v>
      </c>
    </row>
    <row r="190" spans="1:6" ht="39.6" x14ac:dyDescent="0.3">
      <c r="A190" s="381" t="s">
        <v>15198</v>
      </c>
      <c r="B190" s="293" t="s">
        <v>9087</v>
      </c>
      <c r="C190" s="381" t="s">
        <v>6906</v>
      </c>
      <c r="D190" s="269" t="s">
        <v>2702</v>
      </c>
      <c r="E190" s="708">
        <v>10.64</v>
      </c>
      <c r="F190" s="1035" t="s">
        <v>7985</v>
      </c>
    </row>
    <row r="191" spans="1:6" ht="66" x14ac:dyDescent="0.3">
      <c r="A191" s="381" t="s">
        <v>15199</v>
      </c>
      <c r="B191" s="293" t="s">
        <v>10351</v>
      </c>
      <c r="C191" s="381" t="s">
        <v>15200</v>
      </c>
      <c r="D191" s="269" t="s">
        <v>2702</v>
      </c>
      <c r="E191" s="708">
        <v>15.73</v>
      </c>
      <c r="F191" s="1035" t="s">
        <v>7985</v>
      </c>
    </row>
    <row r="192" spans="1:6" ht="52.8" x14ac:dyDescent="0.3">
      <c r="A192" s="381" t="s">
        <v>15201</v>
      </c>
      <c r="B192" s="293" t="s">
        <v>10353</v>
      </c>
      <c r="C192" s="381" t="s">
        <v>15202</v>
      </c>
      <c r="D192" s="269" t="s">
        <v>2702</v>
      </c>
      <c r="E192" s="708">
        <v>6.02</v>
      </c>
      <c r="F192" s="1035" t="s">
        <v>7985</v>
      </c>
    </row>
    <row r="193" spans="1:6" ht="66" x14ac:dyDescent="0.3">
      <c r="A193" s="381" t="s">
        <v>15203</v>
      </c>
      <c r="B193" s="293" t="s">
        <v>10356</v>
      </c>
      <c r="C193" s="381" t="s">
        <v>15204</v>
      </c>
      <c r="D193" s="269" t="s">
        <v>2702</v>
      </c>
      <c r="E193" s="708">
        <v>10.87</v>
      </c>
      <c r="F193" s="1035" t="s">
        <v>7985</v>
      </c>
    </row>
    <row r="194" spans="1:6" ht="66" x14ac:dyDescent="0.3">
      <c r="A194" s="381" t="s">
        <v>15205</v>
      </c>
      <c r="B194" s="293" t="s">
        <v>10359</v>
      </c>
      <c r="C194" s="381" t="s">
        <v>15206</v>
      </c>
      <c r="D194" s="269" t="s">
        <v>2702</v>
      </c>
      <c r="E194" s="708">
        <v>13.86</v>
      </c>
      <c r="F194" s="1035" t="s">
        <v>7985</v>
      </c>
    </row>
    <row r="195" spans="1:6" ht="79.2" x14ac:dyDescent="0.3">
      <c r="A195" s="381" t="s">
        <v>15207</v>
      </c>
      <c r="B195" s="293" t="s">
        <v>10362</v>
      </c>
      <c r="C195" s="381" t="s">
        <v>15208</v>
      </c>
      <c r="D195" s="269" t="s">
        <v>2702</v>
      </c>
      <c r="E195" s="708">
        <v>18.73</v>
      </c>
      <c r="F195" s="1035" t="s">
        <v>15242</v>
      </c>
    </row>
    <row r="196" spans="1:6" ht="92.4" x14ac:dyDescent="0.3">
      <c r="A196" s="381" t="s">
        <v>15209</v>
      </c>
      <c r="B196" s="293" t="s">
        <v>10365</v>
      </c>
      <c r="C196" s="381" t="s">
        <v>15210</v>
      </c>
      <c r="D196" s="269" t="s">
        <v>2702</v>
      </c>
      <c r="E196" s="708">
        <v>7.51</v>
      </c>
      <c r="F196" s="1035" t="s">
        <v>15242</v>
      </c>
    </row>
    <row r="197" spans="1:6" ht="15.6" x14ac:dyDescent="0.3">
      <c r="A197" s="562" t="s">
        <v>15241</v>
      </c>
      <c r="B197" s="563"/>
      <c r="C197" s="563"/>
      <c r="D197" s="564"/>
      <c r="E197" s="565"/>
      <c r="F197" s="564"/>
    </row>
    <row r="198" spans="1:6" ht="52.8" x14ac:dyDescent="0.3">
      <c r="A198" s="381" t="s">
        <v>15211</v>
      </c>
      <c r="B198" s="293" t="s">
        <v>10927</v>
      </c>
      <c r="C198" s="381" t="s">
        <v>10928</v>
      </c>
      <c r="D198" s="269" t="s">
        <v>2702</v>
      </c>
      <c r="E198" s="708">
        <v>9</v>
      </c>
      <c r="F198" s="1035" t="s">
        <v>10929</v>
      </c>
    </row>
    <row r="199" spans="1:6" ht="105.6" x14ac:dyDescent="0.3">
      <c r="A199" s="381" t="s">
        <v>15212</v>
      </c>
      <c r="B199" s="293" t="s">
        <v>10931</v>
      </c>
      <c r="C199" s="381" t="s">
        <v>15213</v>
      </c>
      <c r="D199" s="269" t="s">
        <v>2702</v>
      </c>
      <c r="E199" s="708">
        <v>17.25</v>
      </c>
      <c r="F199" s="1035" t="s">
        <v>10932</v>
      </c>
    </row>
    <row r="200" spans="1:6" ht="39.6" x14ac:dyDescent="0.3">
      <c r="A200" s="381" t="s">
        <v>15214</v>
      </c>
      <c r="B200" s="293" t="s">
        <v>10934</v>
      </c>
      <c r="C200" s="381" t="s">
        <v>10935</v>
      </c>
      <c r="D200" s="269" t="s">
        <v>2702</v>
      </c>
      <c r="E200" s="708">
        <v>4.5</v>
      </c>
      <c r="F200" s="1035" t="s">
        <v>10929</v>
      </c>
    </row>
    <row r="201" spans="1:6" ht="39.6" x14ac:dyDescent="0.3">
      <c r="A201" s="381" t="s">
        <v>15215</v>
      </c>
      <c r="B201" s="293" t="s">
        <v>10937</v>
      </c>
      <c r="C201" s="381" t="s">
        <v>10938</v>
      </c>
      <c r="D201" s="269" t="s">
        <v>2702</v>
      </c>
      <c r="E201" s="708">
        <v>6.75</v>
      </c>
      <c r="F201" s="1035" t="s">
        <v>10929</v>
      </c>
    </row>
    <row r="202" spans="1:6" ht="52.8" x14ac:dyDescent="0.3">
      <c r="A202" s="381" t="s">
        <v>15216</v>
      </c>
      <c r="B202" s="293" t="s">
        <v>10940</v>
      </c>
      <c r="C202" s="381" t="s">
        <v>10941</v>
      </c>
      <c r="D202" s="269" t="s">
        <v>2702</v>
      </c>
      <c r="E202" s="708">
        <v>9</v>
      </c>
      <c r="F202" s="1035" t="s">
        <v>10929</v>
      </c>
    </row>
    <row r="203" spans="1:6" ht="26.4" x14ac:dyDescent="0.3">
      <c r="A203" s="381" t="s">
        <v>15217</v>
      </c>
      <c r="B203" s="293" t="s">
        <v>9000</v>
      </c>
      <c r="C203" s="381" t="s">
        <v>10945</v>
      </c>
      <c r="D203" s="269" t="s">
        <v>2702</v>
      </c>
      <c r="E203" s="708">
        <v>9</v>
      </c>
      <c r="F203" s="1035" t="s">
        <v>10929</v>
      </c>
    </row>
    <row r="204" spans="1:6" ht="39.6" x14ac:dyDescent="0.3">
      <c r="A204" s="381" t="s">
        <v>15218</v>
      </c>
      <c r="B204" s="293" t="s">
        <v>10947</v>
      </c>
      <c r="C204" s="381" t="s">
        <v>10948</v>
      </c>
      <c r="D204" s="269" t="s">
        <v>2702</v>
      </c>
      <c r="E204" s="708">
        <v>4.5</v>
      </c>
      <c r="F204" s="1035" t="s">
        <v>10929</v>
      </c>
    </row>
    <row r="205" spans="1:6" ht="26.4" x14ac:dyDescent="0.3">
      <c r="A205" s="381" t="s">
        <v>15219</v>
      </c>
      <c r="B205" s="293" t="s">
        <v>10950</v>
      </c>
      <c r="C205" s="381" t="s">
        <v>10951</v>
      </c>
      <c r="D205" s="269" t="s">
        <v>2702</v>
      </c>
      <c r="E205" s="708">
        <v>9</v>
      </c>
      <c r="F205" s="1035" t="s">
        <v>10929</v>
      </c>
    </row>
    <row r="206" spans="1:6" ht="79.2" x14ac:dyDescent="0.3">
      <c r="A206" s="381" t="s">
        <v>15220</v>
      </c>
      <c r="B206" s="293" t="s">
        <v>10953</v>
      </c>
      <c r="C206" s="381" t="s">
        <v>10954</v>
      </c>
      <c r="D206" s="269" t="s">
        <v>2702</v>
      </c>
      <c r="E206" s="708">
        <v>1.5</v>
      </c>
      <c r="F206" s="1035" t="s">
        <v>10929</v>
      </c>
    </row>
    <row r="207" spans="1:6" ht="79.2" x14ac:dyDescent="0.3">
      <c r="A207" s="381" t="s">
        <v>15221</v>
      </c>
      <c r="B207" s="293" t="s">
        <v>10956</v>
      </c>
      <c r="C207" s="381" t="s">
        <v>10957</v>
      </c>
      <c r="D207" s="269" t="s">
        <v>2702</v>
      </c>
      <c r="E207" s="708">
        <v>2.25</v>
      </c>
      <c r="F207" s="1035" t="s">
        <v>10929</v>
      </c>
    </row>
    <row r="208" spans="1:6" ht="79.2" x14ac:dyDescent="0.3">
      <c r="A208" s="381" t="s">
        <v>15222</v>
      </c>
      <c r="B208" s="293" t="s">
        <v>10959</v>
      </c>
      <c r="C208" s="381" t="s">
        <v>10960</v>
      </c>
      <c r="D208" s="269" t="s">
        <v>2702</v>
      </c>
      <c r="E208" s="708">
        <v>3</v>
      </c>
      <c r="F208" s="1035" t="s">
        <v>10929</v>
      </c>
    </row>
    <row r="209" spans="1:6" ht="39.6" x14ac:dyDescent="0.3">
      <c r="A209" s="381" t="s">
        <v>15223</v>
      </c>
      <c r="B209" s="293" t="s">
        <v>10962</v>
      </c>
      <c r="C209" s="381" t="s">
        <v>10963</v>
      </c>
      <c r="D209" s="269" t="s">
        <v>2702</v>
      </c>
      <c r="E209" s="708">
        <v>1.5</v>
      </c>
      <c r="F209" s="1035" t="s">
        <v>10929</v>
      </c>
    </row>
    <row r="210" spans="1:6" ht="39.6" x14ac:dyDescent="0.3">
      <c r="A210" s="381" t="s">
        <v>15224</v>
      </c>
      <c r="B210" s="293" t="s">
        <v>10965</v>
      </c>
      <c r="C210" s="381" t="s">
        <v>10966</v>
      </c>
      <c r="D210" s="269" t="s">
        <v>2702</v>
      </c>
      <c r="E210" s="708">
        <v>4.5</v>
      </c>
      <c r="F210" s="1035" t="s">
        <v>10929</v>
      </c>
    </row>
    <row r="211" spans="1:6" ht="66" x14ac:dyDescent="0.3">
      <c r="A211" s="381" t="s">
        <v>15225</v>
      </c>
      <c r="B211" s="293" t="s">
        <v>10293</v>
      </c>
      <c r="C211" s="381" t="s">
        <v>10299</v>
      </c>
      <c r="D211" s="269" t="s">
        <v>2702</v>
      </c>
      <c r="E211" s="708">
        <v>2.25</v>
      </c>
      <c r="F211" s="1035" t="s">
        <v>10929</v>
      </c>
    </row>
    <row r="212" spans="1:6" ht="132" x14ac:dyDescent="0.3">
      <c r="A212" s="381" t="s">
        <v>15226</v>
      </c>
      <c r="B212" s="293" t="s">
        <v>10294</v>
      </c>
      <c r="C212" s="381" t="s">
        <v>10300</v>
      </c>
      <c r="D212" s="269" t="s">
        <v>2702</v>
      </c>
      <c r="E212" s="708">
        <v>4.5</v>
      </c>
      <c r="F212" s="1035" t="s">
        <v>10929</v>
      </c>
    </row>
    <row r="213" spans="1:6" ht="132" x14ac:dyDescent="0.3">
      <c r="A213" s="381" t="s">
        <v>15227</v>
      </c>
      <c r="B213" s="293" t="s">
        <v>10295</v>
      </c>
      <c r="C213" s="381" t="s">
        <v>10301</v>
      </c>
      <c r="D213" s="269" t="s">
        <v>2702</v>
      </c>
      <c r="E213" s="708">
        <v>9</v>
      </c>
      <c r="F213" s="1035" t="s">
        <v>10929</v>
      </c>
    </row>
    <row r="214" spans="1:6" ht="39.6" x14ac:dyDescent="0.3">
      <c r="A214" s="381" t="s">
        <v>15228</v>
      </c>
      <c r="B214" s="293" t="s">
        <v>10971</v>
      </c>
      <c r="C214" s="381" t="s">
        <v>10972</v>
      </c>
      <c r="D214" s="269" t="s">
        <v>2702</v>
      </c>
      <c r="E214" s="708">
        <v>2.25</v>
      </c>
      <c r="F214" s="1035" t="s">
        <v>10929</v>
      </c>
    </row>
    <row r="215" spans="1:6" ht="39.6" x14ac:dyDescent="0.3">
      <c r="A215" s="381" t="s">
        <v>15229</v>
      </c>
      <c r="B215" s="293" t="s">
        <v>10974</v>
      </c>
      <c r="C215" s="381" t="s">
        <v>10975</v>
      </c>
      <c r="D215" s="269" t="s">
        <v>2702</v>
      </c>
      <c r="E215" s="708">
        <v>4.5</v>
      </c>
      <c r="F215" s="1035" t="s">
        <v>10929</v>
      </c>
    </row>
    <row r="216" spans="1:6" ht="39.6" x14ac:dyDescent="0.3">
      <c r="A216" s="381" t="s">
        <v>15230</v>
      </c>
      <c r="B216" s="293" t="s">
        <v>6805</v>
      </c>
      <c r="C216" s="381" t="s">
        <v>10882</v>
      </c>
      <c r="D216" s="269" t="s">
        <v>2702</v>
      </c>
      <c r="E216" s="708">
        <v>4.5</v>
      </c>
      <c r="F216" s="1035" t="s">
        <v>10929</v>
      </c>
    </row>
    <row r="217" spans="1:6" ht="52.8" x14ac:dyDescent="0.3">
      <c r="A217" s="381" t="s">
        <v>15231</v>
      </c>
      <c r="B217" s="293" t="s">
        <v>8943</v>
      </c>
      <c r="C217" s="381" t="s">
        <v>15232</v>
      </c>
      <c r="D217" s="269" t="s">
        <v>2702</v>
      </c>
      <c r="E217" s="708">
        <v>9</v>
      </c>
      <c r="F217" s="1035" t="s">
        <v>10929</v>
      </c>
    </row>
    <row r="218" spans="1:6" ht="39.6" x14ac:dyDescent="0.3">
      <c r="A218" s="381" t="s">
        <v>15233</v>
      </c>
      <c r="B218" s="293" t="s">
        <v>8946</v>
      </c>
      <c r="C218" s="381" t="s">
        <v>15234</v>
      </c>
      <c r="D218" s="269" t="s">
        <v>2702</v>
      </c>
      <c r="E218" s="708">
        <v>9</v>
      </c>
      <c r="F218" s="1035" t="s">
        <v>10929</v>
      </c>
    </row>
    <row r="219" spans="1:6" ht="39.6" x14ac:dyDescent="0.3">
      <c r="A219" s="381" t="s">
        <v>15235</v>
      </c>
      <c r="B219" s="293" t="s">
        <v>8961</v>
      </c>
      <c r="C219" s="381" t="s">
        <v>10981</v>
      </c>
      <c r="D219" s="269" t="s">
        <v>2702</v>
      </c>
      <c r="E219" s="708">
        <v>4.5</v>
      </c>
      <c r="F219" s="1035" t="s">
        <v>10929</v>
      </c>
    </row>
    <row r="220" spans="1:6" ht="52.8" x14ac:dyDescent="0.3">
      <c r="A220" s="381" t="s">
        <v>15236</v>
      </c>
      <c r="B220" s="293" t="s">
        <v>8945</v>
      </c>
      <c r="C220" s="381" t="s">
        <v>10853</v>
      </c>
      <c r="D220" s="269" t="s">
        <v>2702</v>
      </c>
      <c r="E220" s="708">
        <v>13.5</v>
      </c>
      <c r="F220" s="1035" t="s">
        <v>10929</v>
      </c>
    </row>
    <row r="221" spans="1:6" ht="92.4" x14ac:dyDescent="0.3">
      <c r="A221" s="381" t="s">
        <v>15237</v>
      </c>
      <c r="B221" s="293" t="s">
        <v>8948</v>
      </c>
      <c r="C221" s="381" t="s">
        <v>15238</v>
      </c>
      <c r="D221" s="269" t="s">
        <v>2702</v>
      </c>
      <c r="E221" s="708">
        <v>9</v>
      </c>
      <c r="F221" s="1035" t="s">
        <v>10929</v>
      </c>
    </row>
    <row r="222" spans="1:6" ht="92.4" x14ac:dyDescent="0.3">
      <c r="A222" s="381" t="s">
        <v>15239</v>
      </c>
      <c r="B222" s="293" t="s">
        <v>8949</v>
      </c>
      <c r="C222" s="381" t="s">
        <v>15240</v>
      </c>
      <c r="D222" s="269" t="s">
        <v>2702</v>
      </c>
      <c r="E222" s="708">
        <v>18</v>
      </c>
      <c r="F222" s="1035" t="s">
        <v>10929</v>
      </c>
    </row>
    <row r="223" spans="1:6" ht="15.6" x14ac:dyDescent="0.3">
      <c r="A223" s="562" t="s">
        <v>15244</v>
      </c>
      <c r="B223" s="563"/>
      <c r="C223" s="563"/>
      <c r="D223" s="564"/>
      <c r="E223" s="565"/>
      <c r="F223" s="564"/>
    </row>
    <row r="224" spans="1:6" ht="39.6" x14ac:dyDescent="0.3">
      <c r="A224" s="381" t="s">
        <v>15245</v>
      </c>
      <c r="B224" s="293" t="s">
        <v>10595</v>
      </c>
      <c r="C224" s="381" t="s">
        <v>11013</v>
      </c>
      <c r="D224" s="269" t="s">
        <v>2702</v>
      </c>
      <c r="E224" s="708">
        <v>11.25</v>
      </c>
      <c r="F224" s="1035" t="s">
        <v>8951</v>
      </c>
    </row>
    <row r="225" spans="1:6" ht="171.6" x14ac:dyDescent="0.3">
      <c r="A225" s="381" t="s">
        <v>15246</v>
      </c>
      <c r="B225" s="293" t="s">
        <v>8979</v>
      </c>
      <c r="C225" s="381" t="s">
        <v>8980</v>
      </c>
      <c r="D225" s="269" t="s">
        <v>2702</v>
      </c>
      <c r="E225" s="708">
        <v>4.5</v>
      </c>
      <c r="F225" s="1035" t="s">
        <v>8951</v>
      </c>
    </row>
    <row r="226" spans="1:6" ht="171.6" x14ac:dyDescent="0.3">
      <c r="A226" s="381" t="s">
        <v>15247</v>
      </c>
      <c r="B226" s="293" t="s">
        <v>8982</v>
      </c>
      <c r="C226" s="381" t="s">
        <v>8983</v>
      </c>
      <c r="D226" s="269" t="s">
        <v>2702</v>
      </c>
      <c r="E226" s="708">
        <v>6.75</v>
      </c>
      <c r="F226" s="1035" t="s">
        <v>8951</v>
      </c>
    </row>
    <row r="227" spans="1:6" ht="171.6" x14ac:dyDescent="0.3">
      <c r="A227" s="381" t="s">
        <v>15248</v>
      </c>
      <c r="B227" s="293" t="s">
        <v>8985</v>
      </c>
      <c r="C227" s="381" t="s">
        <v>8986</v>
      </c>
      <c r="D227" s="269" t="s">
        <v>2702</v>
      </c>
      <c r="E227" s="708">
        <v>9</v>
      </c>
      <c r="F227" s="1035" t="s">
        <v>8951</v>
      </c>
    </row>
    <row r="228" spans="1:6" ht="26.4" x14ac:dyDescent="0.3">
      <c r="A228" s="381" t="s">
        <v>15249</v>
      </c>
      <c r="B228" s="293" t="s">
        <v>8976</v>
      </c>
      <c r="C228" s="381" t="s">
        <v>10596</v>
      </c>
      <c r="D228" s="269" t="s">
        <v>2702</v>
      </c>
      <c r="E228" s="708">
        <v>2.25</v>
      </c>
      <c r="F228" s="1035" t="s">
        <v>8951</v>
      </c>
    </row>
    <row r="229" spans="1:6" ht="145.19999999999999" x14ac:dyDescent="0.3">
      <c r="A229" s="381" t="s">
        <v>15250</v>
      </c>
      <c r="B229" s="293" t="s">
        <v>8988</v>
      </c>
      <c r="C229" s="381" t="s">
        <v>11169</v>
      </c>
      <c r="D229" s="269" t="s">
        <v>2702</v>
      </c>
      <c r="E229" s="708">
        <v>1.5</v>
      </c>
      <c r="F229" s="1035" t="s">
        <v>8951</v>
      </c>
    </row>
    <row r="230" spans="1:6" ht="158.4" x14ac:dyDescent="0.3">
      <c r="A230" s="381" t="s">
        <v>15251</v>
      </c>
      <c r="B230" s="293" t="s">
        <v>8991</v>
      </c>
      <c r="C230" s="381" t="s">
        <v>11170</v>
      </c>
      <c r="D230" s="269" t="s">
        <v>2702</v>
      </c>
      <c r="E230" s="708">
        <v>2.25</v>
      </c>
      <c r="F230" s="1035" t="s">
        <v>8951</v>
      </c>
    </row>
    <row r="231" spans="1:6" ht="145.19999999999999" x14ac:dyDescent="0.3">
      <c r="A231" s="381" t="s">
        <v>15252</v>
      </c>
      <c r="B231" s="293" t="s">
        <v>8994</v>
      </c>
      <c r="C231" s="381" t="s">
        <v>11171</v>
      </c>
      <c r="D231" s="269" t="s">
        <v>2702</v>
      </c>
      <c r="E231" s="708">
        <v>3</v>
      </c>
      <c r="F231" s="1035" t="s">
        <v>8951</v>
      </c>
    </row>
    <row r="232" spans="1:6" ht="52.8" x14ac:dyDescent="0.3">
      <c r="A232" s="381" t="s">
        <v>15253</v>
      </c>
      <c r="B232" s="293" t="s">
        <v>8997</v>
      </c>
      <c r="C232" s="381" t="s">
        <v>8998</v>
      </c>
      <c r="D232" s="269" t="s">
        <v>2702</v>
      </c>
      <c r="E232" s="708">
        <v>17.25</v>
      </c>
      <c r="F232" s="1035" t="s">
        <v>15284</v>
      </c>
    </row>
    <row r="233" spans="1:6" ht="52.8" x14ac:dyDescent="0.3">
      <c r="A233" s="381" t="s">
        <v>15254</v>
      </c>
      <c r="B233" s="293" t="s">
        <v>9000</v>
      </c>
      <c r="C233" s="381" t="s">
        <v>9001</v>
      </c>
      <c r="D233" s="269" t="s">
        <v>2702</v>
      </c>
      <c r="E233" s="708">
        <v>9</v>
      </c>
      <c r="F233" s="1035" t="s">
        <v>8951</v>
      </c>
    </row>
    <row r="234" spans="1:6" ht="26.4" x14ac:dyDescent="0.3">
      <c r="A234" s="381" t="s">
        <v>15255</v>
      </c>
      <c r="B234" s="293" t="s">
        <v>10597</v>
      </c>
      <c r="C234" s="381" t="s">
        <v>9004</v>
      </c>
      <c r="D234" s="269" t="s">
        <v>2702</v>
      </c>
      <c r="E234" s="708">
        <v>4.5</v>
      </c>
      <c r="F234" s="1035" t="s">
        <v>8951</v>
      </c>
    </row>
    <row r="235" spans="1:6" ht="39.6" x14ac:dyDescent="0.3">
      <c r="A235" s="381" t="s">
        <v>15256</v>
      </c>
      <c r="B235" s="293" t="s">
        <v>10598</v>
      </c>
      <c r="C235" s="381" t="s">
        <v>9007</v>
      </c>
      <c r="D235" s="269" t="s">
        <v>2702</v>
      </c>
      <c r="E235" s="708">
        <v>1.5</v>
      </c>
      <c r="F235" s="1035" t="s">
        <v>8951</v>
      </c>
    </row>
    <row r="236" spans="1:6" ht="26.4" x14ac:dyDescent="0.3">
      <c r="A236" s="381" t="s">
        <v>15257</v>
      </c>
      <c r="B236" s="293" t="s">
        <v>9009</v>
      </c>
      <c r="C236" s="381" t="s">
        <v>9010</v>
      </c>
      <c r="D236" s="269" t="s">
        <v>2702</v>
      </c>
      <c r="E236" s="708">
        <v>7.5</v>
      </c>
      <c r="F236" s="1035" t="s">
        <v>8951</v>
      </c>
    </row>
    <row r="237" spans="1:6" ht="26.4" x14ac:dyDescent="0.3">
      <c r="A237" s="381" t="s">
        <v>15258</v>
      </c>
      <c r="B237" s="293" t="s">
        <v>9012</v>
      </c>
      <c r="C237" s="381" t="s">
        <v>9013</v>
      </c>
      <c r="D237" s="269" t="s">
        <v>2702</v>
      </c>
      <c r="E237" s="708">
        <v>12</v>
      </c>
      <c r="F237" s="1035" t="s">
        <v>8951</v>
      </c>
    </row>
    <row r="238" spans="1:6" ht="26.4" x14ac:dyDescent="0.3">
      <c r="A238" s="381" t="s">
        <v>15259</v>
      </c>
      <c r="B238" s="293" t="s">
        <v>9021</v>
      </c>
      <c r="C238" s="381" t="s">
        <v>9022</v>
      </c>
      <c r="D238" s="269" t="s">
        <v>2702</v>
      </c>
      <c r="E238" s="708">
        <v>6</v>
      </c>
      <c r="F238" s="1035" t="s">
        <v>8951</v>
      </c>
    </row>
    <row r="239" spans="1:6" ht="52.8" x14ac:dyDescent="0.3">
      <c r="A239" s="381" t="s">
        <v>15260</v>
      </c>
      <c r="B239" s="293" t="s">
        <v>10599</v>
      </c>
      <c r="C239" s="381" t="s">
        <v>11029</v>
      </c>
      <c r="D239" s="269" t="s">
        <v>2702</v>
      </c>
      <c r="E239" s="708">
        <v>9</v>
      </c>
      <c r="F239" s="1035" t="s">
        <v>8951</v>
      </c>
    </row>
    <row r="240" spans="1:6" ht="79.2" x14ac:dyDescent="0.3">
      <c r="A240" s="381" t="s">
        <v>15261</v>
      </c>
      <c r="B240" s="293" t="s">
        <v>10373</v>
      </c>
      <c r="C240" s="381" t="s">
        <v>15262</v>
      </c>
      <c r="D240" s="269" t="s">
        <v>2702</v>
      </c>
      <c r="E240" s="708">
        <v>9</v>
      </c>
      <c r="F240" s="1035" t="s">
        <v>8951</v>
      </c>
    </row>
    <row r="241" spans="1:6" ht="79.5" customHeight="1" x14ac:dyDescent="0.3">
      <c r="A241" s="381" t="s">
        <v>15263</v>
      </c>
      <c r="B241" s="293" t="s">
        <v>11032</v>
      </c>
      <c r="C241" s="381" t="s">
        <v>15264</v>
      </c>
      <c r="D241" s="269" t="s">
        <v>2702</v>
      </c>
      <c r="E241" s="708">
        <v>4.5</v>
      </c>
      <c r="F241" s="1035" t="s">
        <v>8951</v>
      </c>
    </row>
    <row r="242" spans="1:6" ht="191.25" customHeight="1" x14ac:dyDescent="0.3">
      <c r="A242" s="381" t="s">
        <v>15265</v>
      </c>
      <c r="B242" s="293" t="s">
        <v>11035</v>
      </c>
      <c r="C242" s="381" t="s">
        <v>15266</v>
      </c>
      <c r="D242" s="269" t="s">
        <v>2702</v>
      </c>
      <c r="E242" s="708">
        <v>6.75</v>
      </c>
      <c r="F242" s="1035" t="s">
        <v>8951</v>
      </c>
    </row>
    <row r="243" spans="1:6" ht="189" customHeight="1" x14ac:dyDescent="0.3">
      <c r="A243" s="381" t="s">
        <v>15267</v>
      </c>
      <c r="B243" s="293" t="s">
        <v>11038</v>
      </c>
      <c r="C243" s="381" t="s">
        <v>15268</v>
      </c>
      <c r="D243" s="269" t="s">
        <v>2702</v>
      </c>
      <c r="E243" s="708">
        <v>9</v>
      </c>
      <c r="F243" s="1035" t="s">
        <v>8951</v>
      </c>
    </row>
    <row r="244" spans="1:6" ht="105.6" x14ac:dyDescent="0.3">
      <c r="A244" s="381" t="s">
        <v>15269</v>
      </c>
      <c r="B244" s="293" t="s">
        <v>10600</v>
      </c>
      <c r="C244" s="381" t="s">
        <v>10478</v>
      </c>
      <c r="D244" s="269" t="s">
        <v>2702</v>
      </c>
      <c r="E244" s="708">
        <v>4.5</v>
      </c>
      <c r="F244" s="1035" t="s">
        <v>8951</v>
      </c>
    </row>
    <row r="245" spans="1:6" ht="39.6" x14ac:dyDescent="0.3">
      <c r="A245" s="381" t="s">
        <v>15270</v>
      </c>
      <c r="B245" s="293" t="s">
        <v>10833</v>
      </c>
      <c r="C245" s="381" t="s">
        <v>10874</v>
      </c>
      <c r="D245" s="269" t="s">
        <v>2702</v>
      </c>
      <c r="E245" s="708">
        <v>2.25</v>
      </c>
      <c r="F245" s="1035" t="s">
        <v>8951</v>
      </c>
    </row>
    <row r="246" spans="1:6" ht="66" x14ac:dyDescent="0.3">
      <c r="A246" s="381" t="s">
        <v>15271</v>
      </c>
      <c r="B246" s="293" t="s">
        <v>10836</v>
      </c>
      <c r="C246" s="381" t="s">
        <v>10876</v>
      </c>
      <c r="D246" s="269" t="s">
        <v>2702</v>
      </c>
      <c r="E246" s="708">
        <v>4.5</v>
      </c>
      <c r="F246" s="1035" t="s">
        <v>8951</v>
      </c>
    </row>
    <row r="247" spans="1:6" ht="39.6" x14ac:dyDescent="0.3">
      <c r="A247" s="381" t="s">
        <v>15272</v>
      </c>
      <c r="B247" s="293" t="s">
        <v>10517</v>
      </c>
      <c r="C247" s="381" t="s">
        <v>10878</v>
      </c>
      <c r="D247" s="269" t="s">
        <v>2702</v>
      </c>
      <c r="E247" s="708">
        <v>2.25</v>
      </c>
      <c r="F247" s="1035" t="s">
        <v>8951</v>
      </c>
    </row>
    <row r="248" spans="1:6" ht="79.2" x14ac:dyDescent="0.3">
      <c r="A248" s="381" t="s">
        <v>15273</v>
      </c>
      <c r="B248" s="293" t="s">
        <v>10841</v>
      </c>
      <c r="C248" s="381" t="s">
        <v>11003</v>
      </c>
      <c r="D248" s="269" t="s">
        <v>2702</v>
      </c>
      <c r="E248" s="708">
        <v>4.5</v>
      </c>
      <c r="F248" s="1035" t="s">
        <v>8951</v>
      </c>
    </row>
    <row r="249" spans="1:6" ht="39.6" x14ac:dyDescent="0.3">
      <c r="A249" s="381" t="s">
        <v>15274</v>
      </c>
      <c r="B249" s="293" t="s">
        <v>6805</v>
      </c>
      <c r="C249" s="381" t="s">
        <v>10882</v>
      </c>
      <c r="D249" s="269" t="s">
        <v>2702</v>
      </c>
      <c r="E249" s="708">
        <v>4.5</v>
      </c>
      <c r="F249" s="1035" t="s">
        <v>8951</v>
      </c>
    </row>
    <row r="250" spans="1:6" ht="52.8" x14ac:dyDescent="0.3">
      <c r="A250" s="381" t="s">
        <v>15275</v>
      </c>
      <c r="B250" s="293" t="s">
        <v>8943</v>
      </c>
      <c r="C250" s="381" t="s">
        <v>15232</v>
      </c>
      <c r="D250" s="269" t="s">
        <v>2702</v>
      </c>
      <c r="E250" s="708">
        <v>9</v>
      </c>
      <c r="F250" s="1035" t="s">
        <v>8951</v>
      </c>
    </row>
    <row r="251" spans="1:6" ht="39.6" x14ac:dyDescent="0.3">
      <c r="A251" s="381" t="s">
        <v>15276</v>
      </c>
      <c r="B251" s="293" t="s">
        <v>8946</v>
      </c>
      <c r="C251" s="381" t="s">
        <v>15277</v>
      </c>
      <c r="D251" s="269" t="s">
        <v>2702</v>
      </c>
      <c r="E251" s="708">
        <v>9</v>
      </c>
      <c r="F251" s="1035" t="s">
        <v>8951</v>
      </c>
    </row>
    <row r="252" spans="1:6" ht="39.6" x14ac:dyDescent="0.3">
      <c r="A252" s="381" t="s">
        <v>15278</v>
      </c>
      <c r="B252" s="293" t="s">
        <v>8961</v>
      </c>
      <c r="C252" s="381" t="s">
        <v>10851</v>
      </c>
      <c r="D252" s="269" t="s">
        <v>2702</v>
      </c>
      <c r="E252" s="708">
        <v>4.5</v>
      </c>
      <c r="F252" s="1035" t="s">
        <v>8951</v>
      </c>
    </row>
    <row r="253" spans="1:6" ht="52.8" x14ac:dyDescent="0.3">
      <c r="A253" s="381" t="s">
        <v>15279</v>
      </c>
      <c r="B253" s="293" t="s">
        <v>8945</v>
      </c>
      <c r="C253" s="381" t="s">
        <v>10853</v>
      </c>
      <c r="D253" s="269" t="s">
        <v>2702</v>
      </c>
      <c r="E253" s="708">
        <v>13.5</v>
      </c>
      <c r="F253" s="1035" t="s">
        <v>8951</v>
      </c>
    </row>
    <row r="254" spans="1:6" ht="92.4" x14ac:dyDescent="0.3">
      <c r="A254" s="381" t="s">
        <v>15280</v>
      </c>
      <c r="B254" s="293" t="s">
        <v>8948</v>
      </c>
      <c r="C254" s="381" t="s">
        <v>15281</v>
      </c>
      <c r="D254" s="269" t="s">
        <v>2702</v>
      </c>
      <c r="E254" s="708">
        <v>9</v>
      </c>
      <c r="F254" s="1035" t="s">
        <v>8951</v>
      </c>
    </row>
    <row r="255" spans="1:6" ht="92.4" x14ac:dyDescent="0.3">
      <c r="A255" s="381" t="s">
        <v>15282</v>
      </c>
      <c r="B255" s="293" t="s">
        <v>8949</v>
      </c>
      <c r="C255" s="381" t="s">
        <v>15283</v>
      </c>
      <c r="D255" s="269" t="s">
        <v>2702</v>
      </c>
      <c r="E255" s="708">
        <v>18</v>
      </c>
      <c r="F255" s="1035" t="s">
        <v>8951</v>
      </c>
    </row>
    <row r="256" spans="1:6" ht="15.6" x14ac:dyDescent="0.3">
      <c r="A256" s="562" t="s">
        <v>15285</v>
      </c>
      <c r="B256" s="563"/>
      <c r="C256" s="563"/>
      <c r="D256" s="564"/>
      <c r="E256" s="565"/>
      <c r="F256" s="564"/>
    </row>
    <row r="257" spans="1:6" ht="26.4" x14ac:dyDescent="0.3">
      <c r="A257" s="381" t="s">
        <v>15286</v>
      </c>
      <c r="B257" s="293" t="s">
        <v>1664</v>
      </c>
      <c r="C257" s="381" t="s">
        <v>1665</v>
      </c>
      <c r="D257" s="269" t="s">
        <v>124</v>
      </c>
      <c r="E257" s="708">
        <v>2.0699999999999998</v>
      </c>
      <c r="F257" s="1035" t="s">
        <v>8046</v>
      </c>
    </row>
    <row r="258" spans="1:6" ht="26.4" x14ac:dyDescent="0.3">
      <c r="A258" s="381" t="s">
        <v>15287</v>
      </c>
      <c r="B258" s="293" t="s">
        <v>15288</v>
      </c>
      <c r="C258" s="381" t="s">
        <v>1667</v>
      </c>
      <c r="D258" s="269" t="s">
        <v>124</v>
      </c>
      <c r="E258" s="708">
        <v>3.46</v>
      </c>
      <c r="F258" s="1035" t="s">
        <v>8046</v>
      </c>
    </row>
    <row r="259" spans="1:6" ht="26.4" x14ac:dyDescent="0.3">
      <c r="A259" s="381" t="s">
        <v>15289</v>
      </c>
      <c r="B259" s="293" t="s">
        <v>15290</v>
      </c>
      <c r="C259" s="381" t="s">
        <v>1678</v>
      </c>
      <c r="D259" s="269" t="s">
        <v>124</v>
      </c>
      <c r="E259" s="708">
        <v>4.1500000000000004</v>
      </c>
      <c r="F259" s="1035" t="s">
        <v>8046</v>
      </c>
    </row>
    <row r="260" spans="1:6" ht="26.4" x14ac:dyDescent="0.3">
      <c r="A260" s="381" t="s">
        <v>15291</v>
      </c>
      <c r="B260" s="293" t="s">
        <v>15292</v>
      </c>
      <c r="C260" s="381" t="s">
        <v>15293</v>
      </c>
      <c r="D260" s="269" t="s">
        <v>124</v>
      </c>
      <c r="E260" s="708">
        <v>3.8</v>
      </c>
      <c r="F260" s="1035" t="s">
        <v>8046</v>
      </c>
    </row>
    <row r="261" spans="1:6" ht="26.4" x14ac:dyDescent="0.3">
      <c r="A261" s="381" t="s">
        <v>15294</v>
      </c>
      <c r="B261" s="293" t="s">
        <v>15295</v>
      </c>
      <c r="C261" s="381" t="s">
        <v>15296</v>
      </c>
      <c r="D261" s="269" t="s">
        <v>124</v>
      </c>
      <c r="E261" s="708">
        <v>8.65</v>
      </c>
      <c r="F261" s="1035" t="s">
        <v>8046</v>
      </c>
    </row>
    <row r="262" spans="1:6" ht="26.4" x14ac:dyDescent="0.3">
      <c r="A262" s="381" t="s">
        <v>15297</v>
      </c>
      <c r="B262" s="293" t="s">
        <v>15298</v>
      </c>
      <c r="C262" s="381" t="s">
        <v>431</v>
      </c>
      <c r="D262" s="269" t="s">
        <v>124</v>
      </c>
      <c r="E262" s="708">
        <v>6.92</v>
      </c>
      <c r="F262" s="1035" t="s">
        <v>8046</v>
      </c>
    </row>
    <row r="263" spans="1:6" ht="26.4" x14ac:dyDescent="0.3">
      <c r="A263" s="381" t="s">
        <v>15299</v>
      </c>
      <c r="B263" s="293" t="s">
        <v>2793</v>
      </c>
      <c r="C263" s="381" t="s">
        <v>1679</v>
      </c>
      <c r="D263" s="269" t="s">
        <v>124</v>
      </c>
      <c r="E263" s="708" t="s">
        <v>611</v>
      </c>
      <c r="F263" s="1035" t="s">
        <v>8040</v>
      </c>
    </row>
    <row r="264" spans="1:6" ht="26.4" x14ac:dyDescent="0.3">
      <c r="A264" s="381" t="s">
        <v>15300</v>
      </c>
      <c r="B264" s="293" t="s">
        <v>2805</v>
      </c>
      <c r="C264" s="381" t="s">
        <v>2806</v>
      </c>
      <c r="D264" s="269" t="s">
        <v>124</v>
      </c>
      <c r="E264" s="708" t="s">
        <v>447</v>
      </c>
      <c r="F264" s="1035" t="s">
        <v>15390</v>
      </c>
    </row>
    <row r="265" spans="1:6" ht="26.4" x14ac:dyDescent="0.3">
      <c r="A265" s="381" t="s">
        <v>15301</v>
      </c>
      <c r="B265" s="293" t="s">
        <v>2808</v>
      </c>
      <c r="C265" s="381" t="s">
        <v>2809</v>
      </c>
      <c r="D265" s="269" t="s">
        <v>124</v>
      </c>
      <c r="E265" s="708" t="s">
        <v>2810</v>
      </c>
      <c r="F265" s="1035" t="s">
        <v>15391</v>
      </c>
    </row>
    <row r="266" spans="1:6" ht="39.6" x14ac:dyDescent="0.3">
      <c r="A266" s="381" t="s">
        <v>15302</v>
      </c>
      <c r="B266" s="293" t="s">
        <v>5731</v>
      </c>
      <c r="C266" s="381" t="s">
        <v>15303</v>
      </c>
      <c r="D266" s="269" t="s">
        <v>124</v>
      </c>
      <c r="E266" s="708">
        <v>12.9</v>
      </c>
      <c r="F266" s="1035" t="s">
        <v>15392</v>
      </c>
    </row>
    <row r="267" spans="1:6" ht="92.4" x14ac:dyDescent="0.3">
      <c r="A267" s="381" t="s">
        <v>15304</v>
      </c>
      <c r="B267" s="293" t="s">
        <v>15658</v>
      </c>
      <c r="C267" s="381" t="s">
        <v>15305</v>
      </c>
      <c r="D267" s="269" t="s">
        <v>124</v>
      </c>
      <c r="E267" s="708">
        <v>2.2799999999999998</v>
      </c>
      <c r="F267" s="1035" t="s">
        <v>15393</v>
      </c>
    </row>
    <row r="268" spans="1:6" ht="92.4" x14ac:dyDescent="0.3">
      <c r="A268" s="381" t="s">
        <v>15306</v>
      </c>
      <c r="B268" s="293" t="s">
        <v>15659</v>
      </c>
      <c r="C268" s="381" t="s">
        <v>15307</v>
      </c>
      <c r="D268" s="269" t="s">
        <v>124</v>
      </c>
      <c r="E268" s="708">
        <v>5.7</v>
      </c>
      <c r="F268" s="1035" t="s">
        <v>15393</v>
      </c>
    </row>
    <row r="269" spans="1:6" ht="39.6" x14ac:dyDescent="0.3">
      <c r="A269" s="381" t="s">
        <v>15308</v>
      </c>
      <c r="B269" s="293" t="s">
        <v>9698</v>
      </c>
      <c r="C269" s="381" t="s">
        <v>15309</v>
      </c>
      <c r="D269" s="269" t="s">
        <v>124</v>
      </c>
      <c r="E269" s="708">
        <v>3.46</v>
      </c>
      <c r="F269" s="1035" t="s">
        <v>15394</v>
      </c>
    </row>
    <row r="270" spans="1:6" ht="39.6" x14ac:dyDescent="0.3">
      <c r="A270" s="381" t="s">
        <v>15310</v>
      </c>
      <c r="B270" s="293" t="s">
        <v>9700</v>
      </c>
      <c r="C270" s="381" t="s">
        <v>15311</v>
      </c>
      <c r="D270" s="269" t="s">
        <v>124</v>
      </c>
      <c r="E270" s="708">
        <v>3.46</v>
      </c>
      <c r="F270" s="1035" t="s">
        <v>15394</v>
      </c>
    </row>
    <row r="271" spans="1:6" ht="39.6" x14ac:dyDescent="0.3">
      <c r="A271" s="381" t="s">
        <v>15312</v>
      </c>
      <c r="B271" s="293" t="s">
        <v>10675</v>
      </c>
      <c r="C271" s="381" t="s">
        <v>10676</v>
      </c>
      <c r="D271" s="269" t="s">
        <v>124</v>
      </c>
      <c r="E271" s="708">
        <v>1.03</v>
      </c>
      <c r="F271" s="1035" t="s">
        <v>15394</v>
      </c>
    </row>
    <row r="272" spans="1:6" ht="66" x14ac:dyDescent="0.3">
      <c r="A272" s="381" t="s">
        <v>15313</v>
      </c>
      <c r="B272" s="293" t="s">
        <v>9704</v>
      </c>
      <c r="C272" s="381" t="s">
        <v>15314</v>
      </c>
      <c r="D272" s="269" t="s">
        <v>124</v>
      </c>
      <c r="E272" s="708">
        <v>5.19</v>
      </c>
      <c r="F272" s="1035" t="s">
        <v>15394</v>
      </c>
    </row>
    <row r="273" spans="1:6" ht="52.8" x14ac:dyDescent="0.3">
      <c r="A273" s="381" t="s">
        <v>15315</v>
      </c>
      <c r="B273" s="293" t="s">
        <v>2903</v>
      </c>
      <c r="C273" s="381" t="s">
        <v>15316</v>
      </c>
      <c r="D273" s="269" t="s">
        <v>124</v>
      </c>
      <c r="E273" s="708">
        <v>9.5</v>
      </c>
      <c r="F273" s="1035" t="s">
        <v>15395</v>
      </c>
    </row>
    <row r="274" spans="1:6" ht="171.6" x14ac:dyDescent="0.3">
      <c r="A274" s="381" t="s">
        <v>15317</v>
      </c>
      <c r="B274" s="293" t="s">
        <v>2909</v>
      </c>
      <c r="C274" s="381" t="s">
        <v>10678</v>
      </c>
      <c r="D274" s="269" t="s">
        <v>124</v>
      </c>
      <c r="E274" s="708">
        <v>5.7</v>
      </c>
      <c r="F274" s="1035" t="s">
        <v>15395</v>
      </c>
    </row>
    <row r="275" spans="1:6" ht="39.6" x14ac:dyDescent="0.3">
      <c r="A275" s="381" t="s">
        <v>15318</v>
      </c>
      <c r="B275" s="293" t="s">
        <v>2922</v>
      </c>
      <c r="C275" s="381" t="s">
        <v>15319</v>
      </c>
      <c r="D275" s="269" t="s">
        <v>124</v>
      </c>
      <c r="E275" s="708">
        <v>3.8</v>
      </c>
      <c r="F275" s="1035" t="s">
        <v>15395</v>
      </c>
    </row>
    <row r="276" spans="1:6" ht="39.6" x14ac:dyDescent="0.3">
      <c r="A276" s="381" t="s">
        <v>15320</v>
      </c>
      <c r="B276" s="293" t="s">
        <v>9712</v>
      </c>
      <c r="C276" s="381" t="s">
        <v>9713</v>
      </c>
      <c r="D276" s="269" t="s">
        <v>124</v>
      </c>
      <c r="E276" s="708">
        <v>5.7</v>
      </c>
      <c r="F276" s="1035" t="s">
        <v>15396</v>
      </c>
    </row>
    <row r="277" spans="1:6" ht="52.8" x14ac:dyDescent="0.3">
      <c r="A277" s="381" t="s">
        <v>15321</v>
      </c>
      <c r="B277" s="293" t="s">
        <v>9715</v>
      </c>
      <c r="C277" s="381" t="s">
        <v>9716</v>
      </c>
      <c r="D277" s="269" t="s">
        <v>124</v>
      </c>
      <c r="E277" s="708">
        <v>5.7</v>
      </c>
      <c r="F277" s="1035" t="s">
        <v>15393</v>
      </c>
    </row>
    <row r="278" spans="1:6" ht="52.8" x14ac:dyDescent="0.3">
      <c r="A278" s="381" t="s">
        <v>15322</v>
      </c>
      <c r="B278" s="293" t="s">
        <v>9718</v>
      </c>
      <c r="C278" s="381" t="s">
        <v>9719</v>
      </c>
      <c r="D278" s="269" t="s">
        <v>124</v>
      </c>
      <c r="E278" s="708">
        <v>7.6</v>
      </c>
      <c r="F278" s="1035" t="s">
        <v>15395</v>
      </c>
    </row>
    <row r="279" spans="1:6" ht="52.8" x14ac:dyDescent="0.3">
      <c r="A279" s="381" t="s">
        <v>15323</v>
      </c>
      <c r="B279" s="293" t="s">
        <v>9721</v>
      </c>
      <c r="C279" s="381" t="s">
        <v>15324</v>
      </c>
      <c r="D279" s="269" t="s">
        <v>124</v>
      </c>
      <c r="E279" s="708">
        <v>13.3</v>
      </c>
      <c r="F279" s="1035" t="s">
        <v>15397</v>
      </c>
    </row>
    <row r="280" spans="1:6" ht="39.6" x14ac:dyDescent="0.3">
      <c r="A280" s="381" t="s">
        <v>15325</v>
      </c>
      <c r="B280" s="293" t="s">
        <v>9724</v>
      </c>
      <c r="C280" s="381" t="s">
        <v>15326</v>
      </c>
      <c r="D280" s="269" t="s">
        <v>124</v>
      </c>
      <c r="E280" s="708">
        <v>5.7</v>
      </c>
      <c r="F280" s="1035" t="s">
        <v>15398</v>
      </c>
    </row>
    <row r="281" spans="1:6" ht="52.8" x14ac:dyDescent="0.3">
      <c r="A281" s="381" t="s">
        <v>15327</v>
      </c>
      <c r="B281" s="293" t="s">
        <v>9727</v>
      </c>
      <c r="C281" s="381" t="s">
        <v>15328</v>
      </c>
      <c r="D281" s="269" t="s">
        <v>124</v>
      </c>
      <c r="E281" s="708">
        <v>5.19</v>
      </c>
      <c r="F281" s="1035" t="s">
        <v>15399</v>
      </c>
    </row>
    <row r="282" spans="1:6" ht="79.2" x14ac:dyDescent="0.3">
      <c r="A282" s="381" t="s">
        <v>15329</v>
      </c>
      <c r="B282" s="293" t="s">
        <v>9730</v>
      </c>
      <c r="C282" s="381" t="s">
        <v>9731</v>
      </c>
      <c r="D282" s="269" t="s">
        <v>124</v>
      </c>
      <c r="E282" s="708">
        <v>1.9</v>
      </c>
      <c r="F282" s="1035" t="s">
        <v>15393</v>
      </c>
    </row>
    <row r="283" spans="1:6" ht="52.8" x14ac:dyDescent="0.3">
      <c r="A283" s="381" t="s">
        <v>15330</v>
      </c>
      <c r="B283" s="293" t="s">
        <v>9733</v>
      </c>
      <c r="C283" s="381" t="s">
        <v>9734</v>
      </c>
      <c r="D283" s="269" t="s">
        <v>124</v>
      </c>
      <c r="E283" s="708">
        <v>5.7</v>
      </c>
      <c r="F283" s="1035" t="s">
        <v>15400</v>
      </c>
    </row>
    <row r="284" spans="1:6" ht="39.6" x14ac:dyDescent="0.3">
      <c r="A284" s="381" t="s">
        <v>15331</v>
      </c>
      <c r="B284" s="293" t="s">
        <v>9736</v>
      </c>
      <c r="C284" s="381" t="s">
        <v>15332</v>
      </c>
      <c r="D284" s="269" t="s">
        <v>124</v>
      </c>
      <c r="E284" s="708">
        <v>3.8</v>
      </c>
      <c r="F284" s="1035" t="s">
        <v>8040</v>
      </c>
    </row>
    <row r="285" spans="1:6" ht="132" x14ac:dyDescent="0.3">
      <c r="A285" s="381" t="s">
        <v>15333</v>
      </c>
      <c r="B285" s="293" t="s">
        <v>9739</v>
      </c>
      <c r="C285" s="381" t="s">
        <v>15334</v>
      </c>
      <c r="D285" s="269" t="s">
        <v>124</v>
      </c>
      <c r="E285" s="708">
        <v>15.2</v>
      </c>
      <c r="F285" s="1035" t="s">
        <v>15401</v>
      </c>
    </row>
    <row r="286" spans="1:6" ht="66" x14ac:dyDescent="0.3">
      <c r="A286" s="381" t="s">
        <v>15335</v>
      </c>
      <c r="B286" s="293" t="s">
        <v>9745</v>
      </c>
      <c r="C286" s="381" t="s">
        <v>9746</v>
      </c>
      <c r="D286" s="269" t="s">
        <v>124</v>
      </c>
      <c r="E286" s="708">
        <v>7.6</v>
      </c>
      <c r="F286" s="1035" t="s">
        <v>15398</v>
      </c>
    </row>
    <row r="287" spans="1:6" ht="39.6" x14ac:dyDescent="0.3">
      <c r="A287" s="381" t="s">
        <v>15336</v>
      </c>
      <c r="B287" s="293" t="s">
        <v>9748</v>
      </c>
      <c r="C287" s="381" t="s">
        <v>15337</v>
      </c>
      <c r="D287" s="269" t="s">
        <v>124</v>
      </c>
      <c r="E287" s="708">
        <v>6.92</v>
      </c>
      <c r="F287" s="1035" t="s">
        <v>15394</v>
      </c>
    </row>
    <row r="288" spans="1:6" ht="39.6" x14ac:dyDescent="0.3">
      <c r="A288" s="381" t="s">
        <v>15338</v>
      </c>
      <c r="B288" s="293" t="s">
        <v>9751</v>
      </c>
      <c r="C288" s="381" t="s">
        <v>15339</v>
      </c>
      <c r="D288" s="269" t="s">
        <v>124</v>
      </c>
      <c r="E288" s="708">
        <v>10.38</v>
      </c>
      <c r="F288" s="1035" t="s">
        <v>15394</v>
      </c>
    </row>
    <row r="289" spans="1:6" ht="39.6" x14ac:dyDescent="0.3">
      <c r="A289" s="381" t="s">
        <v>15340</v>
      </c>
      <c r="B289" s="293" t="s">
        <v>9754</v>
      </c>
      <c r="C289" s="381" t="s">
        <v>9755</v>
      </c>
      <c r="D289" s="269" t="s">
        <v>124</v>
      </c>
      <c r="E289" s="708">
        <v>3.8</v>
      </c>
      <c r="F289" s="1035" t="s">
        <v>15398</v>
      </c>
    </row>
    <row r="290" spans="1:6" ht="26.4" x14ac:dyDescent="0.3">
      <c r="A290" s="381" t="s">
        <v>15341</v>
      </c>
      <c r="B290" s="293" t="s">
        <v>9766</v>
      </c>
      <c r="C290" s="381" t="s">
        <v>9767</v>
      </c>
      <c r="D290" s="269" t="s">
        <v>124</v>
      </c>
      <c r="E290" s="708">
        <v>1.74</v>
      </c>
      <c r="F290" s="1035" t="s">
        <v>15402</v>
      </c>
    </row>
    <row r="291" spans="1:6" ht="52.8" x14ac:dyDescent="0.3">
      <c r="A291" s="381" t="s">
        <v>15342</v>
      </c>
      <c r="B291" s="293" t="s">
        <v>9769</v>
      </c>
      <c r="C291" s="381" t="s">
        <v>15343</v>
      </c>
      <c r="D291" s="269" t="s">
        <v>124</v>
      </c>
      <c r="E291" s="708">
        <v>5.7</v>
      </c>
      <c r="F291" s="1035" t="s">
        <v>15398</v>
      </c>
    </row>
    <row r="292" spans="1:6" ht="39.6" x14ac:dyDescent="0.3">
      <c r="A292" s="381" t="s">
        <v>15344</v>
      </c>
      <c r="B292" s="293" t="s">
        <v>9771</v>
      </c>
      <c r="C292" s="381" t="s">
        <v>9772</v>
      </c>
      <c r="D292" s="269" t="s">
        <v>124</v>
      </c>
      <c r="E292" s="708">
        <v>7.6</v>
      </c>
      <c r="F292" s="1035" t="s">
        <v>15393</v>
      </c>
    </row>
    <row r="293" spans="1:6" ht="52.8" x14ac:dyDescent="0.3">
      <c r="A293" s="381" t="s">
        <v>15345</v>
      </c>
      <c r="B293" s="293" t="s">
        <v>9774</v>
      </c>
      <c r="C293" s="381" t="s">
        <v>15346</v>
      </c>
      <c r="D293" s="269" t="s">
        <v>124</v>
      </c>
      <c r="E293" s="708">
        <v>5.7</v>
      </c>
      <c r="F293" s="1035" t="s">
        <v>15398</v>
      </c>
    </row>
    <row r="294" spans="1:6" ht="66" x14ac:dyDescent="0.3">
      <c r="A294" s="381" t="s">
        <v>15347</v>
      </c>
      <c r="B294" s="293" t="s">
        <v>9776</v>
      </c>
      <c r="C294" s="381" t="s">
        <v>15348</v>
      </c>
      <c r="D294" s="269" t="s">
        <v>124</v>
      </c>
      <c r="E294" s="708">
        <v>7.6</v>
      </c>
      <c r="F294" s="1035" t="s">
        <v>15398</v>
      </c>
    </row>
    <row r="295" spans="1:6" ht="52.8" x14ac:dyDescent="0.3">
      <c r="A295" s="381" t="s">
        <v>15349</v>
      </c>
      <c r="B295" s="293" t="s">
        <v>9779</v>
      </c>
      <c r="C295" s="381" t="s">
        <v>9780</v>
      </c>
      <c r="D295" s="269" t="s">
        <v>124</v>
      </c>
      <c r="E295" s="708">
        <v>11.4</v>
      </c>
      <c r="F295" s="1035" t="s">
        <v>15393</v>
      </c>
    </row>
    <row r="296" spans="1:6" ht="39.6" x14ac:dyDescent="0.3">
      <c r="A296" s="381" t="s">
        <v>15350</v>
      </c>
      <c r="B296" s="293" t="s">
        <v>9782</v>
      </c>
      <c r="C296" s="381" t="s">
        <v>9783</v>
      </c>
      <c r="D296" s="269" t="s">
        <v>124</v>
      </c>
      <c r="E296" s="708">
        <v>3.46</v>
      </c>
      <c r="F296" s="1035" t="s">
        <v>15399</v>
      </c>
    </row>
    <row r="297" spans="1:6" ht="66" x14ac:dyDescent="0.3">
      <c r="A297" s="381" t="s">
        <v>15351</v>
      </c>
      <c r="B297" s="293" t="s">
        <v>2905</v>
      </c>
      <c r="C297" s="381" t="s">
        <v>15352</v>
      </c>
      <c r="D297" s="269" t="s">
        <v>124</v>
      </c>
      <c r="E297" s="708">
        <v>17.100000000000001</v>
      </c>
      <c r="F297" s="1035" t="s">
        <v>15403</v>
      </c>
    </row>
    <row r="298" spans="1:6" ht="66" x14ac:dyDescent="0.3">
      <c r="A298" s="381" t="s">
        <v>15353</v>
      </c>
      <c r="B298" s="293" t="s">
        <v>2915</v>
      </c>
      <c r="C298" s="381" t="s">
        <v>15354</v>
      </c>
      <c r="D298" s="269" t="s">
        <v>124</v>
      </c>
      <c r="E298" s="708" t="s">
        <v>2916</v>
      </c>
      <c r="F298" s="1035" t="s">
        <v>15404</v>
      </c>
    </row>
    <row r="299" spans="1:6" ht="52.8" x14ac:dyDescent="0.3">
      <c r="A299" s="381" t="s">
        <v>15355</v>
      </c>
      <c r="B299" s="293" t="s">
        <v>10680</v>
      </c>
      <c r="C299" s="381" t="s">
        <v>15356</v>
      </c>
      <c r="D299" s="269" t="s">
        <v>124</v>
      </c>
      <c r="E299" s="708">
        <v>45.6</v>
      </c>
      <c r="F299" s="1035" t="s">
        <v>15405</v>
      </c>
    </row>
    <row r="300" spans="1:6" ht="66" x14ac:dyDescent="0.3">
      <c r="A300" s="381" t="s">
        <v>15357</v>
      </c>
      <c r="B300" s="293" t="s">
        <v>9792</v>
      </c>
      <c r="C300" s="381" t="s">
        <v>9793</v>
      </c>
      <c r="D300" s="269" t="s">
        <v>124</v>
      </c>
      <c r="E300" s="708">
        <v>11.4</v>
      </c>
      <c r="F300" s="1035" t="s">
        <v>15395</v>
      </c>
    </row>
    <row r="301" spans="1:6" ht="66" x14ac:dyDescent="0.3">
      <c r="A301" s="381" t="s">
        <v>15358</v>
      </c>
      <c r="B301" s="293" t="s">
        <v>9795</v>
      </c>
      <c r="C301" s="381" t="s">
        <v>9796</v>
      </c>
      <c r="D301" s="269" t="s">
        <v>124</v>
      </c>
      <c r="E301" s="708">
        <v>7.6</v>
      </c>
      <c r="F301" s="1035" t="s">
        <v>15406</v>
      </c>
    </row>
    <row r="302" spans="1:6" ht="52.8" x14ac:dyDescent="0.3">
      <c r="A302" s="381" t="s">
        <v>15359</v>
      </c>
      <c r="B302" s="293" t="s">
        <v>9798</v>
      </c>
      <c r="C302" s="381" t="s">
        <v>9799</v>
      </c>
      <c r="D302" s="269" t="s">
        <v>124</v>
      </c>
      <c r="E302" s="708">
        <v>5.7</v>
      </c>
      <c r="F302" s="1035" t="s">
        <v>15393</v>
      </c>
    </row>
    <row r="303" spans="1:6" ht="39.6" x14ac:dyDescent="0.3">
      <c r="A303" s="381" t="s">
        <v>15360</v>
      </c>
      <c r="B303" s="293" t="s">
        <v>9801</v>
      </c>
      <c r="C303" s="381" t="s">
        <v>15361</v>
      </c>
      <c r="D303" s="269" t="s">
        <v>124</v>
      </c>
      <c r="E303" s="708">
        <v>3.8</v>
      </c>
      <c r="F303" s="1035" t="s">
        <v>15393</v>
      </c>
    </row>
    <row r="304" spans="1:6" ht="39.6" x14ac:dyDescent="0.3">
      <c r="A304" s="381" t="s">
        <v>15362</v>
      </c>
      <c r="B304" s="293" t="s">
        <v>9804</v>
      </c>
      <c r="C304" s="381" t="s">
        <v>15363</v>
      </c>
      <c r="D304" s="269" t="s">
        <v>124</v>
      </c>
      <c r="E304" s="708">
        <v>5.7</v>
      </c>
      <c r="F304" s="1035" t="s">
        <v>15393</v>
      </c>
    </row>
    <row r="305" spans="1:6" ht="66" x14ac:dyDescent="0.3">
      <c r="A305" s="381" t="s">
        <v>15364</v>
      </c>
      <c r="B305" s="293" t="s">
        <v>2918</v>
      </c>
      <c r="C305" s="381" t="s">
        <v>15365</v>
      </c>
      <c r="D305" s="269" t="s">
        <v>124</v>
      </c>
      <c r="E305" s="708" t="s">
        <v>582</v>
      </c>
      <c r="F305" s="1035" t="s">
        <v>15407</v>
      </c>
    </row>
    <row r="306" spans="1:6" ht="52.8" x14ac:dyDescent="0.3">
      <c r="A306" s="381" t="s">
        <v>15366</v>
      </c>
      <c r="B306" s="293" t="s">
        <v>9833</v>
      </c>
      <c r="C306" s="381" t="s">
        <v>15367</v>
      </c>
      <c r="D306" s="269" t="s">
        <v>124</v>
      </c>
      <c r="E306" s="708">
        <v>22.8</v>
      </c>
      <c r="F306" s="1035" t="s">
        <v>15408</v>
      </c>
    </row>
    <row r="307" spans="1:6" ht="52.8" x14ac:dyDescent="0.3">
      <c r="A307" s="381" t="s">
        <v>15368</v>
      </c>
      <c r="B307" s="293" t="s">
        <v>9836</v>
      </c>
      <c r="C307" s="381" t="s">
        <v>15369</v>
      </c>
      <c r="D307" s="269" t="s">
        <v>124</v>
      </c>
      <c r="E307" s="708">
        <v>45.6</v>
      </c>
      <c r="F307" s="1035" t="s">
        <v>15409</v>
      </c>
    </row>
    <row r="308" spans="1:6" ht="52.8" x14ac:dyDescent="0.3">
      <c r="A308" s="381" t="s">
        <v>15370</v>
      </c>
      <c r="B308" s="293" t="s">
        <v>9839</v>
      </c>
      <c r="C308" s="381" t="s">
        <v>15371</v>
      </c>
      <c r="D308" s="269" t="s">
        <v>124</v>
      </c>
      <c r="E308" s="708">
        <v>17.100000000000001</v>
      </c>
      <c r="F308" s="1035" t="s">
        <v>15409</v>
      </c>
    </row>
    <row r="309" spans="1:6" ht="66" x14ac:dyDescent="0.3">
      <c r="A309" s="381" t="s">
        <v>15372</v>
      </c>
      <c r="B309" s="293" t="s">
        <v>9849</v>
      </c>
      <c r="C309" s="381" t="s">
        <v>9850</v>
      </c>
      <c r="D309" s="269" t="s">
        <v>124</v>
      </c>
      <c r="E309" s="708">
        <v>5.7</v>
      </c>
      <c r="F309" s="1035" t="s">
        <v>15393</v>
      </c>
    </row>
    <row r="310" spans="1:6" ht="79.2" x14ac:dyDescent="0.3">
      <c r="A310" s="381" t="s">
        <v>15373</v>
      </c>
      <c r="B310" s="293" t="s">
        <v>10682</v>
      </c>
      <c r="C310" s="381" t="s">
        <v>9810</v>
      </c>
      <c r="D310" s="269" t="s">
        <v>124</v>
      </c>
      <c r="E310" s="708">
        <v>68.400000000000006</v>
      </c>
      <c r="F310" s="1035" t="s">
        <v>15393</v>
      </c>
    </row>
    <row r="311" spans="1:6" ht="52.8" x14ac:dyDescent="0.3">
      <c r="A311" s="381" t="s">
        <v>15374</v>
      </c>
      <c r="B311" s="293" t="s">
        <v>9812</v>
      </c>
      <c r="C311" s="381" t="s">
        <v>15375</v>
      </c>
      <c r="D311" s="269" t="s">
        <v>124</v>
      </c>
      <c r="E311" s="708">
        <v>30.4</v>
      </c>
      <c r="F311" s="1035" t="s">
        <v>15393</v>
      </c>
    </row>
    <row r="312" spans="1:6" ht="79.2" x14ac:dyDescent="0.3">
      <c r="A312" s="381" t="s">
        <v>15376</v>
      </c>
      <c r="B312" s="293" t="s">
        <v>9815</v>
      </c>
      <c r="C312" s="381" t="s">
        <v>15377</v>
      </c>
      <c r="D312" s="269" t="s">
        <v>124</v>
      </c>
      <c r="E312" s="708">
        <v>7.6</v>
      </c>
      <c r="F312" s="1035" t="s">
        <v>15393</v>
      </c>
    </row>
    <row r="313" spans="1:6" ht="79.2" x14ac:dyDescent="0.3">
      <c r="A313" s="381" t="s">
        <v>15378</v>
      </c>
      <c r="B313" s="293" t="s">
        <v>9818</v>
      </c>
      <c r="C313" s="381" t="s">
        <v>15379</v>
      </c>
      <c r="D313" s="269" t="s">
        <v>124</v>
      </c>
      <c r="E313" s="708">
        <v>3.8</v>
      </c>
      <c r="F313" s="1035" t="s">
        <v>15393</v>
      </c>
    </row>
    <row r="314" spans="1:6" ht="52.8" x14ac:dyDescent="0.3">
      <c r="A314" s="381" t="s">
        <v>15380</v>
      </c>
      <c r="B314" s="293" t="s">
        <v>9842</v>
      </c>
      <c r="C314" s="381" t="s">
        <v>9843</v>
      </c>
      <c r="D314" s="269" t="s">
        <v>124</v>
      </c>
      <c r="E314" s="708">
        <v>27.6</v>
      </c>
      <c r="F314" s="1035" t="s">
        <v>15410</v>
      </c>
    </row>
    <row r="315" spans="1:6" ht="26.4" x14ac:dyDescent="0.3">
      <c r="A315" s="381" t="s">
        <v>15381</v>
      </c>
      <c r="B315" s="293" t="s">
        <v>10685</v>
      </c>
      <c r="C315" s="381" t="s">
        <v>10686</v>
      </c>
      <c r="D315" s="269" t="s">
        <v>124</v>
      </c>
      <c r="E315" s="708">
        <v>3.8</v>
      </c>
      <c r="F315" s="1035" t="s">
        <v>15393</v>
      </c>
    </row>
    <row r="316" spans="1:6" ht="26.4" x14ac:dyDescent="0.3">
      <c r="A316" s="381" t="s">
        <v>15382</v>
      </c>
      <c r="B316" s="293" t="s">
        <v>9846</v>
      </c>
      <c r="C316" s="381" t="s">
        <v>9847</v>
      </c>
      <c r="D316" s="269" t="s">
        <v>124</v>
      </c>
      <c r="E316" s="708">
        <v>1.9</v>
      </c>
      <c r="F316" s="1035" t="s">
        <v>15393</v>
      </c>
    </row>
    <row r="317" spans="1:6" ht="39.6" x14ac:dyDescent="0.3">
      <c r="A317" s="381" t="s">
        <v>15383</v>
      </c>
      <c r="B317" s="293" t="s">
        <v>9878</v>
      </c>
      <c r="C317" s="381" t="s">
        <v>9879</v>
      </c>
      <c r="D317" s="269" t="s">
        <v>124</v>
      </c>
      <c r="E317" s="708">
        <v>15.2</v>
      </c>
      <c r="F317" s="1035" t="s">
        <v>15393</v>
      </c>
    </row>
    <row r="318" spans="1:6" ht="39.6" x14ac:dyDescent="0.3">
      <c r="A318" s="381" t="s">
        <v>15384</v>
      </c>
      <c r="B318" s="293" t="s">
        <v>9888</v>
      </c>
      <c r="C318" s="381" t="s">
        <v>9889</v>
      </c>
      <c r="D318" s="269" t="s">
        <v>124</v>
      </c>
      <c r="E318" s="708">
        <v>7.6</v>
      </c>
      <c r="F318" s="1035" t="s">
        <v>15393</v>
      </c>
    </row>
    <row r="319" spans="1:6" ht="52.8" x14ac:dyDescent="0.3">
      <c r="A319" s="381" t="s">
        <v>15385</v>
      </c>
      <c r="B319" s="293" t="s">
        <v>9891</v>
      </c>
      <c r="C319" s="381" t="s">
        <v>9892</v>
      </c>
      <c r="D319" s="269" t="s">
        <v>124</v>
      </c>
      <c r="E319" s="708">
        <v>11.4</v>
      </c>
      <c r="F319" s="1035" t="s">
        <v>15393</v>
      </c>
    </row>
    <row r="320" spans="1:6" ht="39.6" x14ac:dyDescent="0.3">
      <c r="A320" s="381" t="s">
        <v>15386</v>
      </c>
      <c r="B320" s="293" t="s">
        <v>2924</v>
      </c>
      <c r="C320" s="381" t="s">
        <v>15387</v>
      </c>
      <c r="D320" s="269" t="s">
        <v>124</v>
      </c>
      <c r="E320" s="708">
        <v>5.7</v>
      </c>
      <c r="F320" s="1035" t="s">
        <v>15395</v>
      </c>
    </row>
    <row r="321" spans="1:6" ht="26.4" x14ac:dyDescent="0.3">
      <c r="A321" s="381" t="s">
        <v>15388</v>
      </c>
      <c r="B321" s="293" t="s">
        <v>3272</v>
      </c>
      <c r="C321" s="381" t="s">
        <v>15389</v>
      </c>
      <c r="D321" s="269" t="s">
        <v>124</v>
      </c>
      <c r="E321" s="708">
        <v>15.2</v>
      </c>
      <c r="F321" s="1035" t="s">
        <v>15393</v>
      </c>
    </row>
    <row r="322" spans="1:6" ht="15.6" x14ac:dyDescent="0.3">
      <c r="A322" s="562" t="s">
        <v>9160</v>
      </c>
      <c r="B322" s="563"/>
      <c r="C322" s="563"/>
      <c r="D322" s="564"/>
      <c r="E322" s="565"/>
      <c r="F322" s="564"/>
    </row>
    <row r="323" spans="1:6" ht="92.4" x14ac:dyDescent="0.3">
      <c r="A323" s="381" t="s">
        <v>15411</v>
      </c>
      <c r="B323" s="293" t="s">
        <v>10513</v>
      </c>
      <c r="C323" s="381" t="s">
        <v>15412</v>
      </c>
      <c r="D323" s="269" t="s">
        <v>2702</v>
      </c>
      <c r="E323" s="708">
        <v>11.4</v>
      </c>
      <c r="F323" s="1035" t="s">
        <v>9159</v>
      </c>
    </row>
    <row r="324" spans="1:6" ht="101.25" customHeight="1" x14ac:dyDescent="0.3">
      <c r="A324" s="381" t="s">
        <v>15413</v>
      </c>
      <c r="B324" s="293" t="s">
        <v>10514</v>
      </c>
      <c r="C324" s="381" t="s">
        <v>15414</v>
      </c>
      <c r="D324" s="269" t="s">
        <v>2702</v>
      </c>
      <c r="E324" s="708">
        <v>22.8</v>
      </c>
      <c r="F324" s="1035" t="s">
        <v>9159</v>
      </c>
    </row>
    <row r="325" spans="1:6" ht="92.4" x14ac:dyDescent="0.3">
      <c r="A325" s="381" t="s">
        <v>15415</v>
      </c>
      <c r="B325" s="293" t="s">
        <v>10515</v>
      </c>
      <c r="C325" s="381" t="s">
        <v>15416</v>
      </c>
      <c r="D325" s="269" t="s">
        <v>2702</v>
      </c>
      <c r="E325" s="708">
        <v>34.200000000000003</v>
      </c>
      <c r="F325" s="1035" t="s">
        <v>9159</v>
      </c>
    </row>
    <row r="326" spans="1:6" ht="66" x14ac:dyDescent="0.3">
      <c r="A326" s="381" t="s">
        <v>15417</v>
      </c>
      <c r="B326" s="293" t="s">
        <v>8946</v>
      </c>
      <c r="C326" s="381" t="s">
        <v>15418</v>
      </c>
      <c r="D326" s="269" t="s">
        <v>2702</v>
      </c>
      <c r="E326" s="708">
        <v>22.8</v>
      </c>
      <c r="F326" s="1035" t="s">
        <v>9159</v>
      </c>
    </row>
    <row r="327" spans="1:6" ht="66" x14ac:dyDescent="0.3">
      <c r="A327" s="381" t="s">
        <v>15419</v>
      </c>
      <c r="B327" s="293" t="s">
        <v>10517</v>
      </c>
      <c r="C327" s="381" t="s">
        <v>15420</v>
      </c>
      <c r="D327" s="269" t="s">
        <v>2702</v>
      </c>
      <c r="E327" s="708">
        <v>5.7</v>
      </c>
      <c r="F327" s="1035" t="s">
        <v>9159</v>
      </c>
    </row>
    <row r="328" spans="1:6" ht="52.8" x14ac:dyDescent="0.3">
      <c r="A328" s="381" t="s">
        <v>15421</v>
      </c>
      <c r="B328" s="293" t="s">
        <v>10518</v>
      </c>
      <c r="C328" s="381" t="s">
        <v>15422</v>
      </c>
      <c r="D328" s="269" t="s">
        <v>2702</v>
      </c>
      <c r="E328" s="708">
        <v>34.200000000000003</v>
      </c>
      <c r="F328" s="1035" t="s">
        <v>9159</v>
      </c>
    </row>
    <row r="329" spans="1:6" ht="39.6" x14ac:dyDescent="0.3">
      <c r="A329" s="381" t="s">
        <v>15423</v>
      </c>
      <c r="B329" s="293" t="s">
        <v>8961</v>
      </c>
      <c r="C329" s="381" t="s">
        <v>10529</v>
      </c>
      <c r="D329" s="269" t="s">
        <v>2702</v>
      </c>
      <c r="E329" s="708">
        <v>11.4</v>
      </c>
      <c r="F329" s="1035" t="s">
        <v>9159</v>
      </c>
    </row>
    <row r="330" spans="1:6" ht="66" x14ac:dyDescent="0.3">
      <c r="A330" s="381" t="s">
        <v>15424</v>
      </c>
      <c r="B330" s="293" t="s">
        <v>8945</v>
      </c>
      <c r="C330" s="381" t="s">
        <v>10530</v>
      </c>
      <c r="D330" s="269" t="s">
        <v>2702</v>
      </c>
      <c r="E330" s="708">
        <v>34.200000000000003</v>
      </c>
      <c r="F330" s="1035" t="s">
        <v>9159</v>
      </c>
    </row>
    <row r="331" spans="1:6" ht="66" x14ac:dyDescent="0.3">
      <c r="A331" s="381" t="s">
        <v>15425</v>
      </c>
      <c r="B331" s="293" t="s">
        <v>8948</v>
      </c>
      <c r="C331" s="381" t="s">
        <v>15426</v>
      </c>
      <c r="D331" s="269" t="s">
        <v>2702</v>
      </c>
      <c r="E331" s="708">
        <v>13.799999999999999</v>
      </c>
      <c r="F331" s="1035" t="s">
        <v>10532</v>
      </c>
    </row>
    <row r="332" spans="1:6" ht="66" x14ac:dyDescent="0.3">
      <c r="A332" s="381" t="s">
        <v>15427</v>
      </c>
      <c r="B332" s="293" t="s">
        <v>8949</v>
      </c>
      <c r="C332" s="381" t="s">
        <v>15428</v>
      </c>
      <c r="D332" s="269" t="s">
        <v>2702</v>
      </c>
      <c r="E332" s="708">
        <v>27.599999999999998</v>
      </c>
      <c r="F332" s="1035" t="s">
        <v>10532</v>
      </c>
    </row>
    <row r="333" spans="1:6" ht="132" x14ac:dyDescent="0.3">
      <c r="A333" s="381" t="s">
        <v>15429</v>
      </c>
      <c r="B333" s="293" t="s">
        <v>10519</v>
      </c>
      <c r="C333" s="381" t="s">
        <v>10534</v>
      </c>
      <c r="D333" s="269" t="s">
        <v>2702</v>
      </c>
      <c r="E333" s="708">
        <v>53.199999999999996</v>
      </c>
      <c r="F333" s="1035" t="s">
        <v>9159</v>
      </c>
    </row>
    <row r="334" spans="1:6" ht="132" x14ac:dyDescent="0.3">
      <c r="A334" s="381" t="s">
        <v>15430</v>
      </c>
      <c r="B334" s="293" t="s">
        <v>10520</v>
      </c>
      <c r="C334" s="381" t="s">
        <v>15455</v>
      </c>
      <c r="D334" s="269" t="s">
        <v>2702</v>
      </c>
      <c r="E334" s="708">
        <v>45.599999999999994</v>
      </c>
      <c r="F334" s="1035" t="s">
        <v>9159</v>
      </c>
    </row>
    <row r="335" spans="1:6" ht="105.6" x14ac:dyDescent="0.3">
      <c r="A335" s="381" t="s">
        <v>15431</v>
      </c>
      <c r="B335" s="293" t="s">
        <v>10521</v>
      </c>
      <c r="C335" s="381" t="s">
        <v>10536</v>
      </c>
      <c r="D335" s="269" t="s">
        <v>2702</v>
      </c>
      <c r="E335" s="708">
        <v>38</v>
      </c>
      <c r="F335" s="1035" t="s">
        <v>9159</v>
      </c>
    </row>
    <row r="336" spans="1:6" ht="145.19999999999999" x14ac:dyDescent="0.3">
      <c r="A336" s="381" t="s">
        <v>15432</v>
      </c>
      <c r="B336" s="293" t="s">
        <v>10522</v>
      </c>
      <c r="C336" s="381" t="s">
        <v>11773</v>
      </c>
      <c r="D336" s="269" t="s">
        <v>2702</v>
      </c>
      <c r="E336" s="708">
        <v>39.9</v>
      </c>
      <c r="F336" s="1035" t="s">
        <v>9159</v>
      </c>
    </row>
    <row r="337" spans="1:6" ht="118.8" x14ac:dyDescent="0.3">
      <c r="A337" s="381" t="s">
        <v>15433</v>
      </c>
      <c r="B337" s="293" t="s">
        <v>10523</v>
      </c>
      <c r="C337" s="381" t="s">
        <v>10537</v>
      </c>
      <c r="D337" s="269" t="s">
        <v>2702</v>
      </c>
      <c r="E337" s="708">
        <v>28.5</v>
      </c>
      <c r="F337" s="1035" t="s">
        <v>9159</v>
      </c>
    </row>
    <row r="338" spans="1:6" ht="105.6" x14ac:dyDescent="0.3">
      <c r="A338" s="381" t="s">
        <v>15434</v>
      </c>
      <c r="B338" s="293" t="s">
        <v>10524</v>
      </c>
      <c r="C338" s="381" t="s">
        <v>10538</v>
      </c>
      <c r="D338" s="269" t="s">
        <v>2702</v>
      </c>
      <c r="E338" s="708">
        <v>17.100000000000001</v>
      </c>
      <c r="F338" s="1035" t="s">
        <v>9159</v>
      </c>
    </row>
    <row r="339" spans="1:6" ht="39.6" x14ac:dyDescent="0.3">
      <c r="A339" s="381" t="s">
        <v>15435</v>
      </c>
      <c r="B339" s="293" t="s">
        <v>10525</v>
      </c>
      <c r="C339" s="381" t="s">
        <v>10539</v>
      </c>
      <c r="D339" s="269" t="s">
        <v>2702</v>
      </c>
      <c r="E339" s="708">
        <v>6.84</v>
      </c>
      <c r="F339" s="1035" t="s">
        <v>9159</v>
      </c>
    </row>
    <row r="340" spans="1:6" ht="39.6" x14ac:dyDescent="0.3">
      <c r="A340" s="381" t="s">
        <v>15436</v>
      </c>
      <c r="B340" s="293" t="s">
        <v>7386</v>
      </c>
      <c r="C340" s="381" t="s">
        <v>15437</v>
      </c>
      <c r="D340" s="269" t="s">
        <v>2702</v>
      </c>
      <c r="E340" s="708">
        <v>3.8</v>
      </c>
      <c r="F340" s="1035" t="s">
        <v>9159</v>
      </c>
    </row>
    <row r="341" spans="1:6" ht="145.19999999999999" x14ac:dyDescent="0.3">
      <c r="A341" s="381" t="s">
        <v>15438</v>
      </c>
      <c r="B341" s="293" t="s">
        <v>10432</v>
      </c>
      <c r="C341" s="381" t="s">
        <v>15439</v>
      </c>
      <c r="D341" s="269" t="s">
        <v>2702</v>
      </c>
      <c r="E341" s="708">
        <v>53.2</v>
      </c>
      <c r="F341" s="1035" t="s">
        <v>9159</v>
      </c>
    </row>
    <row r="342" spans="1:6" ht="132" x14ac:dyDescent="0.3">
      <c r="A342" s="381" t="s">
        <v>15440</v>
      </c>
      <c r="B342" s="293" t="s">
        <v>10434</v>
      </c>
      <c r="C342" s="381" t="s">
        <v>15441</v>
      </c>
      <c r="D342" s="269" t="s">
        <v>2702</v>
      </c>
      <c r="E342" s="708">
        <v>45.6</v>
      </c>
      <c r="F342" s="1035" t="s">
        <v>9159</v>
      </c>
    </row>
    <row r="343" spans="1:6" ht="118.8" x14ac:dyDescent="0.3">
      <c r="A343" s="381" t="s">
        <v>15442</v>
      </c>
      <c r="B343" s="293" t="s">
        <v>10436</v>
      </c>
      <c r="C343" s="381" t="s">
        <v>15443</v>
      </c>
      <c r="D343" s="269" t="s">
        <v>2702</v>
      </c>
      <c r="E343" s="708">
        <v>38</v>
      </c>
      <c r="F343" s="1035" t="s">
        <v>9159</v>
      </c>
    </row>
    <row r="344" spans="1:6" ht="145.19999999999999" x14ac:dyDescent="0.3">
      <c r="A344" s="381" t="s">
        <v>15444</v>
      </c>
      <c r="B344" s="293" t="s">
        <v>10439</v>
      </c>
      <c r="C344" s="381" t="s">
        <v>15445</v>
      </c>
      <c r="D344" s="269" t="s">
        <v>2702</v>
      </c>
      <c r="E344" s="708">
        <v>39.9</v>
      </c>
      <c r="F344" s="1035" t="s">
        <v>9159</v>
      </c>
    </row>
    <row r="345" spans="1:6" ht="132" x14ac:dyDescent="0.3">
      <c r="A345" s="381" t="s">
        <v>15446</v>
      </c>
      <c r="B345" s="293" t="s">
        <v>10442</v>
      </c>
      <c r="C345" s="381" t="s">
        <v>15447</v>
      </c>
      <c r="D345" s="269" t="s">
        <v>2702</v>
      </c>
      <c r="E345" s="708">
        <v>28.5</v>
      </c>
      <c r="F345" s="1035" t="s">
        <v>9159</v>
      </c>
    </row>
    <row r="346" spans="1:6" ht="132" x14ac:dyDescent="0.3">
      <c r="A346" s="381" t="s">
        <v>15448</v>
      </c>
      <c r="B346" s="293" t="s">
        <v>10445</v>
      </c>
      <c r="C346" s="381" t="s">
        <v>15449</v>
      </c>
      <c r="D346" s="269" t="s">
        <v>2702</v>
      </c>
      <c r="E346" s="708">
        <v>17.100000000000001</v>
      </c>
      <c r="F346" s="1035" t="s">
        <v>9159</v>
      </c>
    </row>
    <row r="347" spans="1:6" ht="79.2" x14ac:dyDescent="0.3">
      <c r="A347" s="381" t="s">
        <v>15450</v>
      </c>
      <c r="B347" s="293" t="s">
        <v>10448</v>
      </c>
      <c r="C347" s="381" t="s">
        <v>15451</v>
      </c>
      <c r="D347" s="269" t="s">
        <v>2702</v>
      </c>
      <c r="E347" s="708">
        <v>34.200000000000003</v>
      </c>
      <c r="F347" s="1035" t="s">
        <v>9159</v>
      </c>
    </row>
    <row r="348" spans="1:6" ht="39.6" x14ac:dyDescent="0.3">
      <c r="A348" s="381" t="s">
        <v>15452</v>
      </c>
      <c r="B348" s="293" t="s">
        <v>10450</v>
      </c>
      <c r="C348" s="381" t="s">
        <v>10451</v>
      </c>
      <c r="D348" s="269" t="s">
        <v>2702</v>
      </c>
      <c r="E348" s="708">
        <v>6.84</v>
      </c>
      <c r="F348" s="1035" t="s">
        <v>9159</v>
      </c>
    </row>
    <row r="349" spans="1:6" ht="92.4" x14ac:dyDescent="0.3">
      <c r="A349" s="381" t="s">
        <v>15453</v>
      </c>
      <c r="B349" s="293" t="s">
        <v>14103</v>
      </c>
      <c r="C349" s="381" t="s">
        <v>15454</v>
      </c>
      <c r="D349" s="269" t="s">
        <v>2702</v>
      </c>
      <c r="E349" s="708">
        <v>53.199999999999996</v>
      </c>
      <c r="F349" s="1035" t="s">
        <v>9159</v>
      </c>
    </row>
    <row r="350" spans="1:6" ht="15.6" x14ac:dyDescent="0.3">
      <c r="A350" s="562" t="s">
        <v>10856</v>
      </c>
      <c r="B350" s="563"/>
      <c r="C350" s="563"/>
      <c r="D350" s="564"/>
      <c r="E350" s="565"/>
      <c r="F350" s="564"/>
    </row>
    <row r="351" spans="1:6" ht="52.8" x14ac:dyDescent="0.3">
      <c r="A351" s="381" t="s">
        <v>15457</v>
      </c>
      <c r="B351" s="293" t="s">
        <v>10798</v>
      </c>
      <c r="C351" s="381" t="s">
        <v>10799</v>
      </c>
      <c r="D351" s="269" t="s">
        <v>2702</v>
      </c>
      <c r="E351" s="708">
        <v>29.759999999999998</v>
      </c>
      <c r="F351" s="1035" t="s">
        <v>10800</v>
      </c>
    </row>
    <row r="352" spans="1:6" ht="39.6" x14ac:dyDescent="0.3">
      <c r="A352" s="381" t="s">
        <v>15458</v>
      </c>
      <c r="B352" s="293" t="s">
        <v>10802</v>
      </c>
      <c r="C352" s="381" t="s">
        <v>10803</v>
      </c>
      <c r="D352" s="269" t="s">
        <v>2702</v>
      </c>
      <c r="E352" s="708">
        <v>37.200000000000003</v>
      </c>
      <c r="F352" s="1035" t="s">
        <v>10800</v>
      </c>
    </row>
    <row r="353" spans="1:6" ht="39.6" x14ac:dyDescent="0.3">
      <c r="A353" s="381" t="s">
        <v>15459</v>
      </c>
      <c r="B353" s="293" t="s">
        <v>10805</v>
      </c>
      <c r="C353" s="381" t="s">
        <v>10806</v>
      </c>
      <c r="D353" s="269" t="s">
        <v>2702</v>
      </c>
      <c r="E353" s="708">
        <v>7.4399999999999995</v>
      </c>
      <c r="F353" s="1035" t="s">
        <v>10800</v>
      </c>
    </row>
    <row r="354" spans="1:6" ht="79.2" x14ac:dyDescent="0.3">
      <c r="A354" s="381" t="s">
        <v>15460</v>
      </c>
      <c r="B354" s="293" t="s">
        <v>10808</v>
      </c>
      <c r="C354" s="381" t="s">
        <v>10809</v>
      </c>
      <c r="D354" s="269" t="s">
        <v>2702</v>
      </c>
      <c r="E354" s="708">
        <v>37.200000000000003</v>
      </c>
      <c r="F354" s="1035" t="s">
        <v>10800</v>
      </c>
    </row>
    <row r="355" spans="1:6" ht="92.4" x14ac:dyDescent="0.3">
      <c r="A355" s="381" t="s">
        <v>15461</v>
      </c>
      <c r="B355" s="293" t="s">
        <v>10811</v>
      </c>
      <c r="C355" s="381" t="s">
        <v>10812</v>
      </c>
      <c r="D355" s="269" t="s">
        <v>2702</v>
      </c>
      <c r="E355" s="708">
        <v>59.519999999999996</v>
      </c>
      <c r="F355" s="1035" t="s">
        <v>10800</v>
      </c>
    </row>
    <row r="356" spans="1:6" ht="66" x14ac:dyDescent="0.3">
      <c r="A356" s="381" t="s">
        <v>15462</v>
      </c>
      <c r="B356" s="293" t="s">
        <v>10814</v>
      </c>
      <c r="C356" s="381" t="s">
        <v>15463</v>
      </c>
      <c r="D356" s="269" t="s">
        <v>2702</v>
      </c>
      <c r="E356" s="708">
        <v>29.759999999999998</v>
      </c>
      <c r="F356" s="1035" t="s">
        <v>10800</v>
      </c>
    </row>
    <row r="357" spans="1:6" ht="79.2" x14ac:dyDescent="0.3">
      <c r="A357" s="381" t="s">
        <v>15464</v>
      </c>
      <c r="B357" s="293" t="s">
        <v>10817</v>
      </c>
      <c r="C357" s="381" t="s">
        <v>10818</v>
      </c>
      <c r="D357" s="269" t="s">
        <v>2702</v>
      </c>
      <c r="E357" s="708">
        <v>29.759999999999998</v>
      </c>
      <c r="F357" s="1035" t="s">
        <v>10800</v>
      </c>
    </row>
    <row r="358" spans="1:6" ht="39.6" x14ac:dyDescent="0.3">
      <c r="A358" s="381" t="s">
        <v>15465</v>
      </c>
      <c r="B358" s="293" t="s">
        <v>10820</v>
      </c>
      <c r="C358" s="381" t="s">
        <v>10821</v>
      </c>
      <c r="D358" s="269" t="s">
        <v>2702</v>
      </c>
      <c r="E358" s="708">
        <v>7.4399999999999995</v>
      </c>
      <c r="F358" s="1035" t="s">
        <v>10800</v>
      </c>
    </row>
    <row r="359" spans="1:6" ht="39.6" x14ac:dyDescent="0.3">
      <c r="A359" s="381" t="s">
        <v>15466</v>
      </c>
      <c r="B359" s="293" t="s">
        <v>9009</v>
      </c>
      <c r="C359" s="381" t="s">
        <v>10823</v>
      </c>
      <c r="D359" s="269" t="s">
        <v>2702</v>
      </c>
      <c r="E359" s="708">
        <v>14.879999999999999</v>
      </c>
      <c r="F359" s="1035" t="s">
        <v>10800</v>
      </c>
    </row>
    <row r="360" spans="1:6" ht="39.6" x14ac:dyDescent="0.3">
      <c r="A360" s="381" t="s">
        <v>15467</v>
      </c>
      <c r="B360" s="293" t="s">
        <v>9012</v>
      </c>
      <c r="C360" s="381" t="s">
        <v>10825</v>
      </c>
      <c r="D360" s="269" t="s">
        <v>2702</v>
      </c>
      <c r="E360" s="708">
        <v>29.759999999999998</v>
      </c>
      <c r="F360" s="1035" t="s">
        <v>10800</v>
      </c>
    </row>
    <row r="361" spans="1:6" ht="39.6" x14ac:dyDescent="0.3">
      <c r="A361" s="381" t="s">
        <v>15468</v>
      </c>
      <c r="B361" s="293" t="s">
        <v>10827</v>
      </c>
      <c r="C361" s="381" t="s">
        <v>10828</v>
      </c>
      <c r="D361" s="269" t="s">
        <v>2702</v>
      </c>
      <c r="E361" s="708">
        <v>29.759999999999998</v>
      </c>
      <c r="F361" s="1035" t="s">
        <v>10800</v>
      </c>
    </row>
    <row r="362" spans="1:6" ht="39.6" x14ac:dyDescent="0.3">
      <c r="A362" s="381" t="s">
        <v>15469</v>
      </c>
      <c r="B362" s="293" t="s">
        <v>10830</v>
      </c>
      <c r="C362" s="381" t="s">
        <v>10831</v>
      </c>
      <c r="D362" s="269" t="s">
        <v>2702</v>
      </c>
      <c r="E362" s="708">
        <v>0.99199999999999999</v>
      </c>
      <c r="F362" s="1035" t="s">
        <v>10800</v>
      </c>
    </row>
    <row r="363" spans="1:6" ht="39.6" x14ac:dyDescent="0.3">
      <c r="A363" s="381" t="s">
        <v>15470</v>
      </c>
      <c r="B363" s="293" t="s">
        <v>10833</v>
      </c>
      <c r="C363" s="381" t="s">
        <v>10834</v>
      </c>
      <c r="D363" s="269" t="s">
        <v>2702</v>
      </c>
      <c r="E363" s="708">
        <v>7.4399999999999995</v>
      </c>
      <c r="F363" s="1035" t="s">
        <v>10800</v>
      </c>
    </row>
    <row r="364" spans="1:6" ht="66" x14ac:dyDescent="0.3">
      <c r="A364" s="381" t="s">
        <v>15471</v>
      </c>
      <c r="B364" s="293" t="s">
        <v>10836</v>
      </c>
      <c r="C364" s="381" t="s">
        <v>10837</v>
      </c>
      <c r="D364" s="269" t="s">
        <v>2702</v>
      </c>
      <c r="E364" s="708">
        <v>14.879999999999999</v>
      </c>
      <c r="F364" s="1035" t="s">
        <v>10800</v>
      </c>
    </row>
    <row r="365" spans="1:6" ht="52.8" x14ac:dyDescent="0.3">
      <c r="A365" s="381" t="s">
        <v>15472</v>
      </c>
      <c r="B365" s="293" t="s">
        <v>10517</v>
      </c>
      <c r="C365" s="381" t="s">
        <v>10839</v>
      </c>
      <c r="D365" s="269" t="s">
        <v>2702</v>
      </c>
      <c r="E365" s="708">
        <v>7.4399999999999995</v>
      </c>
      <c r="F365" s="1035" t="s">
        <v>10800</v>
      </c>
    </row>
    <row r="366" spans="1:6" ht="79.2" x14ac:dyDescent="0.3">
      <c r="A366" s="381" t="s">
        <v>15473</v>
      </c>
      <c r="B366" s="293" t="s">
        <v>10841</v>
      </c>
      <c r="C366" s="381" t="s">
        <v>10842</v>
      </c>
      <c r="D366" s="269" t="s">
        <v>2702</v>
      </c>
      <c r="E366" s="708">
        <v>14.879999999999999</v>
      </c>
      <c r="F366" s="1035" t="s">
        <v>10800</v>
      </c>
    </row>
    <row r="367" spans="1:6" ht="39.6" x14ac:dyDescent="0.3">
      <c r="A367" s="381" t="s">
        <v>15474</v>
      </c>
      <c r="B367" s="293" t="s">
        <v>6805</v>
      </c>
      <c r="C367" s="381" t="s">
        <v>10844</v>
      </c>
      <c r="D367" s="269" t="s">
        <v>2702</v>
      </c>
      <c r="E367" s="708">
        <v>14.879999999999999</v>
      </c>
      <c r="F367" s="1035" t="s">
        <v>10800</v>
      </c>
    </row>
    <row r="368" spans="1:6" ht="66" x14ac:dyDescent="0.3">
      <c r="A368" s="381" t="s">
        <v>15475</v>
      </c>
      <c r="B368" s="293" t="s">
        <v>8943</v>
      </c>
      <c r="C368" s="381" t="s">
        <v>10846</v>
      </c>
      <c r="D368" s="269" t="s">
        <v>2702</v>
      </c>
      <c r="E368" s="708">
        <v>29.759999999999998</v>
      </c>
      <c r="F368" s="1035" t="s">
        <v>10800</v>
      </c>
    </row>
    <row r="369" spans="1:11" ht="39.6" x14ac:dyDescent="0.3">
      <c r="A369" s="381" t="s">
        <v>15476</v>
      </c>
      <c r="B369" s="293" t="s">
        <v>6809</v>
      </c>
      <c r="C369" s="381" t="s">
        <v>10848</v>
      </c>
      <c r="D369" s="269" t="s">
        <v>2702</v>
      </c>
      <c r="E369" s="708">
        <v>44.64</v>
      </c>
      <c r="F369" s="1035" t="s">
        <v>10800</v>
      </c>
    </row>
    <row r="370" spans="1:11" ht="52.8" x14ac:dyDescent="0.3">
      <c r="A370" s="381" t="s">
        <v>15477</v>
      </c>
      <c r="B370" s="293" t="s">
        <v>8946</v>
      </c>
      <c r="C370" s="381" t="s">
        <v>15478</v>
      </c>
      <c r="D370" s="269" t="s">
        <v>2702</v>
      </c>
      <c r="E370" s="708">
        <v>29.759999999999998</v>
      </c>
      <c r="F370" s="1035" t="s">
        <v>10800</v>
      </c>
    </row>
    <row r="371" spans="1:11" ht="39.6" x14ac:dyDescent="0.3">
      <c r="A371" s="381" t="s">
        <v>15479</v>
      </c>
      <c r="B371" s="293" t="s">
        <v>8961</v>
      </c>
      <c r="C371" s="381" t="s">
        <v>10851</v>
      </c>
      <c r="D371" s="269" t="s">
        <v>2702</v>
      </c>
      <c r="E371" s="708">
        <v>14.879999999999999</v>
      </c>
      <c r="F371" s="1035" t="s">
        <v>10800</v>
      </c>
    </row>
    <row r="372" spans="1:11" ht="52.8" x14ac:dyDescent="0.3">
      <c r="A372" s="381" t="s">
        <v>15480</v>
      </c>
      <c r="B372" s="293" t="s">
        <v>8945</v>
      </c>
      <c r="C372" s="381" t="s">
        <v>10853</v>
      </c>
      <c r="D372" s="269" t="s">
        <v>2702</v>
      </c>
      <c r="E372" s="708">
        <v>44.64</v>
      </c>
      <c r="F372" s="1035" t="s">
        <v>10800</v>
      </c>
    </row>
    <row r="373" spans="1:11" ht="92.4" x14ac:dyDescent="0.3">
      <c r="A373" s="381" t="s">
        <v>15481</v>
      </c>
      <c r="B373" s="293" t="s">
        <v>8948</v>
      </c>
      <c r="C373" s="381" t="s">
        <v>15482</v>
      </c>
      <c r="D373" s="269" t="s">
        <v>2702</v>
      </c>
      <c r="E373" s="708">
        <v>29.759999999999998</v>
      </c>
      <c r="F373" s="1035" t="s">
        <v>10800</v>
      </c>
    </row>
    <row r="374" spans="1:11" ht="92.4" x14ac:dyDescent="0.3">
      <c r="A374" s="381" t="s">
        <v>15483</v>
      </c>
      <c r="B374" s="293" t="s">
        <v>8949</v>
      </c>
      <c r="C374" s="381" t="s">
        <v>15484</v>
      </c>
      <c r="D374" s="269" t="s">
        <v>2702</v>
      </c>
      <c r="E374" s="708">
        <v>59.519999999999996</v>
      </c>
      <c r="F374" s="1035" t="s">
        <v>10800</v>
      </c>
    </row>
    <row r="377" spans="1:11" ht="47.25" customHeight="1" x14ac:dyDescent="0.3">
      <c r="A377" s="1107" t="s">
        <v>15243</v>
      </c>
      <c r="B377" s="1107"/>
      <c r="C377" s="1107"/>
    </row>
    <row r="378" spans="1:11" ht="44.25" customHeight="1" x14ac:dyDescent="0.3">
      <c r="A378" s="1107" t="s">
        <v>15660</v>
      </c>
      <c r="B378" s="1107"/>
      <c r="C378" s="1107"/>
      <c r="D378" s="1107"/>
      <c r="E378" s="1107"/>
      <c r="F378" s="1107"/>
      <c r="G378" s="1107"/>
      <c r="H378" s="1107"/>
      <c r="I378" s="1107"/>
      <c r="J378" s="1107"/>
      <c r="K378" s="1107"/>
    </row>
  </sheetData>
  <mergeCells count="5">
    <mergeCell ref="A377:C377"/>
    <mergeCell ref="A378:C378"/>
    <mergeCell ref="D378:F378"/>
    <mergeCell ref="G378:I378"/>
    <mergeCell ref="J378:K378"/>
  </mergeCells>
  <pageMargins left="0.70866141732283472" right="0.70866141732283472" top="0.74803149606299213" bottom="0.74803149606299213" header="0.31496062992125984" footer="0.31496062992125984"/>
  <pageSetup paperSize="9"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8229D-AC73-459F-87A0-B32C18B15DA3}">
  <sheetPr>
    <tabColor rgb="FFC00000"/>
    <pageSetUpPr fitToPage="1"/>
  </sheetPr>
  <dimension ref="A1:F130"/>
  <sheetViews>
    <sheetView zoomScale="90" zoomScaleNormal="90" workbookViewId="0">
      <pane xSplit="2" ySplit="3" topLeftCell="C89" activePane="bottomRight" state="frozen"/>
      <selection pane="topRight" activeCell="C1" sqref="C1"/>
      <selection pane="bottomLeft" activeCell="A4" sqref="A4"/>
      <selection pane="bottomRight" activeCell="C108" sqref="C108"/>
    </sheetView>
  </sheetViews>
  <sheetFormatPr defaultColWidth="8.5546875" defaultRowHeight="13.2" x14ac:dyDescent="0.3"/>
  <cols>
    <col min="1" max="1" width="9.5546875" style="27" customWidth="1"/>
    <col min="2" max="2" width="17.5546875" style="646" customWidth="1"/>
    <col min="3" max="3" width="134.5546875" style="394" customWidth="1"/>
    <col min="4" max="4" width="7.5546875" style="94" customWidth="1"/>
    <col min="5" max="5" width="10.5546875" style="730" customWidth="1"/>
    <col min="6" max="6" width="12.6640625" style="94" customWidth="1"/>
    <col min="7" max="16384" width="8.5546875" style="27"/>
  </cols>
  <sheetData>
    <row r="1" spans="1:6" s="1002" customFormat="1" ht="17.399999999999999" x14ac:dyDescent="0.3">
      <c r="A1" s="1055" t="s">
        <v>15535</v>
      </c>
      <c r="B1" s="1056"/>
      <c r="C1" s="1056"/>
      <c r="D1" s="1056"/>
      <c r="E1" s="1056"/>
      <c r="F1" s="1056"/>
    </row>
    <row r="2" spans="1:6" x14ac:dyDescent="0.3">
      <c r="A2" s="435"/>
    </row>
    <row r="3" spans="1:6" s="11" customFormat="1" ht="39.6" x14ac:dyDescent="0.3">
      <c r="A3" s="1003" t="s">
        <v>0</v>
      </c>
      <c r="B3" s="1004" t="s">
        <v>1</v>
      </c>
      <c r="C3" s="1005" t="s">
        <v>2</v>
      </c>
      <c r="D3" s="262" t="s">
        <v>3</v>
      </c>
      <c r="E3" s="755" t="s">
        <v>4</v>
      </c>
      <c r="F3" s="756" t="s">
        <v>14429</v>
      </c>
    </row>
    <row r="4" spans="1:6" ht="303.60000000000002" x14ac:dyDescent="0.3">
      <c r="A4" s="381" t="s">
        <v>6</v>
      </c>
      <c r="B4" s="857" t="s">
        <v>7</v>
      </c>
      <c r="C4" s="857" t="s">
        <v>11851</v>
      </c>
      <c r="D4" s="270" t="s">
        <v>8</v>
      </c>
      <c r="E4" s="757">
        <v>1.5</v>
      </c>
      <c r="F4" s="270" t="s">
        <v>9</v>
      </c>
    </row>
    <row r="5" spans="1:6" ht="39.6" x14ac:dyDescent="0.3">
      <c r="A5" s="381" t="s">
        <v>11</v>
      </c>
      <c r="B5" s="857" t="s">
        <v>12</v>
      </c>
      <c r="C5" s="381" t="s">
        <v>8054</v>
      </c>
      <c r="D5" s="270" t="s">
        <v>8</v>
      </c>
      <c r="E5" s="757">
        <v>3.6</v>
      </c>
      <c r="F5" s="270" t="s">
        <v>9</v>
      </c>
    </row>
    <row r="6" spans="1:6" s="394" customFormat="1" ht="52.8" x14ac:dyDescent="0.3">
      <c r="A6" s="381" t="s">
        <v>7668</v>
      </c>
      <c r="B6" s="857" t="s">
        <v>7669</v>
      </c>
      <c r="C6" s="381" t="s">
        <v>7670</v>
      </c>
      <c r="D6" s="270" t="s">
        <v>8</v>
      </c>
      <c r="E6" s="757">
        <v>5.4</v>
      </c>
      <c r="F6" s="270" t="s">
        <v>9</v>
      </c>
    </row>
    <row r="7" spans="1:6" ht="79.2" x14ac:dyDescent="0.3">
      <c r="A7" s="381" t="s">
        <v>13</v>
      </c>
      <c r="B7" s="857" t="s">
        <v>14</v>
      </c>
      <c r="C7" s="381" t="s">
        <v>7671</v>
      </c>
      <c r="D7" s="270" t="s">
        <v>8</v>
      </c>
      <c r="E7" s="757">
        <v>2.2999999999999998</v>
      </c>
      <c r="F7" s="270" t="s">
        <v>9</v>
      </c>
    </row>
    <row r="8" spans="1:6" s="394" customFormat="1" ht="66" x14ac:dyDescent="0.3">
      <c r="A8" s="381" t="s">
        <v>7672</v>
      </c>
      <c r="B8" s="857" t="s">
        <v>7673</v>
      </c>
      <c r="C8" s="381" t="s">
        <v>7674</v>
      </c>
      <c r="D8" s="270" t="s">
        <v>8</v>
      </c>
      <c r="E8" s="757">
        <v>3.4</v>
      </c>
      <c r="F8" s="270" t="s">
        <v>9</v>
      </c>
    </row>
    <row r="9" spans="1:6" ht="84" customHeight="1" x14ac:dyDescent="0.3">
      <c r="A9" s="381" t="s">
        <v>15</v>
      </c>
      <c r="B9" s="857" t="s">
        <v>16</v>
      </c>
      <c r="C9" s="381" t="s">
        <v>14260</v>
      </c>
      <c r="D9" s="270" t="s">
        <v>8</v>
      </c>
      <c r="E9" s="757" t="s">
        <v>14764</v>
      </c>
      <c r="F9" s="270" t="s">
        <v>9</v>
      </c>
    </row>
    <row r="10" spans="1:6" ht="79.2" x14ac:dyDescent="0.3">
      <c r="A10" s="381" t="s">
        <v>17</v>
      </c>
      <c r="B10" s="857" t="s">
        <v>1093</v>
      </c>
      <c r="C10" s="381" t="s">
        <v>8572</v>
      </c>
      <c r="D10" s="270" t="s">
        <v>8</v>
      </c>
      <c r="E10" s="757">
        <v>13</v>
      </c>
      <c r="F10" s="270" t="s">
        <v>9</v>
      </c>
    </row>
    <row r="11" spans="1:6" ht="39.6" x14ac:dyDescent="0.3">
      <c r="A11" s="381" t="s">
        <v>18</v>
      </c>
      <c r="B11" s="857" t="s">
        <v>19</v>
      </c>
      <c r="C11" s="381" t="s">
        <v>20</v>
      </c>
      <c r="D11" s="270" t="s">
        <v>8</v>
      </c>
      <c r="E11" s="757">
        <v>13</v>
      </c>
      <c r="F11" s="270" t="s">
        <v>9</v>
      </c>
    </row>
    <row r="12" spans="1:6" ht="52.8" x14ac:dyDescent="0.3">
      <c r="A12" s="381" t="s">
        <v>21</v>
      </c>
      <c r="B12" s="857" t="s">
        <v>22</v>
      </c>
      <c r="C12" s="381" t="s">
        <v>23</v>
      </c>
      <c r="D12" s="270" t="s">
        <v>8</v>
      </c>
      <c r="E12" s="757">
        <v>28</v>
      </c>
      <c r="F12" s="270" t="s">
        <v>9</v>
      </c>
    </row>
    <row r="13" spans="1:6" ht="92.4" x14ac:dyDescent="0.3">
      <c r="A13" s="381" t="s">
        <v>24</v>
      </c>
      <c r="B13" s="857" t="s">
        <v>8840</v>
      </c>
      <c r="C13" s="381" t="s">
        <v>8576</v>
      </c>
      <c r="D13" s="270" t="s">
        <v>8</v>
      </c>
      <c r="E13" s="757">
        <v>6</v>
      </c>
      <c r="F13" s="270" t="s">
        <v>9</v>
      </c>
    </row>
    <row r="14" spans="1:6" ht="52.8" x14ac:dyDescent="0.3">
      <c r="A14" s="381" t="s">
        <v>25</v>
      </c>
      <c r="B14" s="857" t="s">
        <v>26</v>
      </c>
      <c r="C14" s="381" t="s">
        <v>10290</v>
      </c>
      <c r="D14" s="270" t="s">
        <v>8</v>
      </c>
      <c r="E14" s="757">
        <v>1.5</v>
      </c>
      <c r="F14" s="270" t="s">
        <v>10</v>
      </c>
    </row>
    <row r="15" spans="1:6" ht="92.4" x14ac:dyDescent="0.3">
      <c r="A15" s="381" t="s">
        <v>27</v>
      </c>
      <c r="B15" s="857" t="s">
        <v>7911</v>
      </c>
      <c r="C15" s="381" t="s">
        <v>8577</v>
      </c>
      <c r="D15" s="270" t="s">
        <v>8</v>
      </c>
      <c r="E15" s="757">
        <v>2.5</v>
      </c>
      <c r="F15" s="270" t="s">
        <v>9</v>
      </c>
    </row>
    <row r="16" spans="1:6" ht="66" x14ac:dyDescent="0.3">
      <c r="A16" s="381" t="s">
        <v>28</v>
      </c>
      <c r="B16" s="857" t="s">
        <v>29</v>
      </c>
      <c r="C16" s="381" t="s">
        <v>8573</v>
      </c>
      <c r="D16" s="270" t="s">
        <v>8</v>
      </c>
      <c r="E16" s="757">
        <v>6</v>
      </c>
      <c r="F16" s="270" t="s">
        <v>9</v>
      </c>
    </row>
    <row r="17" spans="1:6" ht="79.2" x14ac:dyDescent="0.3">
      <c r="A17" s="381" t="s">
        <v>30</v>
      </c>
      <c r="B17" s="857" t="s">
        <v>31</v>
      </c>
      <c r="C17" s="381" t="s">
        <v>32</v>
      </c>
      <c r="D17" s="270" t="s">
        <v>8</v>
      </c>
      <c r="E17" s="757">
        <v>3</v>
      </c>
      <c r="F17" s="270" t="s">
        <v>9</v>
      </c>
    </row>
    <row r="18" spans="1:6" ht="39.6" x14ac:dyDescent="0.3">
      <c r="A18" s="381" t="s">
        <v>33</v>
      </c>
      <c r="B18" s="857" t="s">
        <v>34</v>
      </c>
      <c r="C18" s="381" t="s">
        <v>35</v>
      </c>
      <c r="D18" s="270" t="s">
        <v>8</v>
      </c>
      <c r="E18" s="757">
        <v>1.5</v>
      </c>
      <c r="F18" s="270" t="s">
        <v>9</v>
      </c>
    </row>
    <row r="19" spans="1:6" ht="39.6" x14ac:dyDescent="0.3">
      <c r="A19" s="381" t="s">
        <v>36</v>
      </c>
      <c r="B19" s="857" t="s">
        <v>37</v>
      </c>
      <c r="C19" s="381" t="s">
        <v>38</v>
      </c>
      <c r="D19" s="270" t="s">
        <v>8</v>
      </c>
      <c r="E19" s="757">
        <v>2.2999999999999998</v>
      </c>
      <c r="F19" s="270" t="s">
        <v>9</v>
      </c>
    </row>
    <row r="20" spans="1:6" ht="66" x14ac:dyDescent="0.3">
      <c r="A20" s="381" t="s">
        <v>39</v>
      </c>
      <c r="B20" s="857" t="s">
        <v>40</v>
      </c>
      <c r="C20" s="381" t="s">
        <v>41</v>
      </c>
      <c r="D20" s="270" t="s">
        <v>8</v>
      </c>
      <c r="E20" s="757">
        <v>13</v>
      </c>
      <c r="F20" s="270" t="s">
        <v>9</v>
      </c>
    </row>
    <row r="21" spans="1:6" ht="217.35" customHeight="1" x14ac:dyDescent="0.3">
      <c r="A21" s="381" t="s">
        <v>42</v>
      </c>
      <c r="B21" s="857" t="s">
        <v>43</v>
      </c>
      <c r="C21" s="381" t="s">
        <v>14233</v>
      </c>
      <c r="D21" s="270" t="s">
        <v>8</v>
      </c>
      <c r="E21" s="757">
        <v>2</v>
      </c>
      <c r="F21" s="270" t="s">
        <v>10</v>
      </c>
    </row>
    <row r="22" spans="1:6" ht="272.7" customHeight="1" x14ac:dyDescent="0.3">
      <c r="A22" s="381" t="s">
        <v>44</v>
      </c>
      <c r="B22" s="857" t="s">
        <v>45</v>
      </c>
      <c r="C22" s="381" t="s">
        <v>14258</v>
      </c>
      <c r="D22" s="270" t="s">
        <v>8</v>
      </c>
      <c r="E22" s="757" t="s">
        <v>46</v>
      </c>
      <c r="F22" s="270" t="s">
        <v>10</v>
      </c>
    </row>
    <row r="23" spans="1:6" ht="316.8" x14ac:dyDescent="0.3">
      <c r="A23" s="381" t="s">
        <v>47</v>
      </c>
      <c r="B23" s="857" t="s">
        <v>48</v>
      </c>
      <c r="C23" s="381" t="s">
        <v>14259</v>
      </c>
      <c r="D23" s="270" t="s">
        <v>8</v>
      </c>
      <c r="E23" s="757" t="s">
        <v>49</v>
      </c>
      <c r="F23" s="270" t="s">
        <v>10</v>
      </c>
    </row>
    <row r="24" spans="1:6" ht="105.6" x14ac:dyDescent="0.3">
      <c r="A24" s="381" t="s">
        <v>50</v>
      </c>
      <c r="B24" s="857" t="s">
        <v>51</v>
      </c>
      <c r="C24" s="381" t="s">
        <v>52</v>
      </c>
      <c r="D24" s="270" t="s">
        <v>8</v>
      </c>
      <c r="E24" s="757" t="s">
        <v>53</v>
      </c>
      <c r="F24" s="270" t="s">
        <v>10</v>
      </c>
    </row>
    <row r="25" spans="1:6" ht="26.4" x14ac:dyDescent="0.3">
      <c r="A25" s="381" t="s">
        <v>7885</v>
      </c>
      <c r="B25" s="857" t="s">
        <v>7886</v>
      </c>
      <c r="C25" s="381" t="s">
        <v>7887</v>
      </c>
      <c r="D25" s="270" t="s">
        <v>8</v>
      </c>
      <c r="E25" s="757">
        <v>7</v>
      </c>
      <c r="F25" s="270" t="s">
        <v>10</v>
      </c>
    </row>
    <row r="26" spans="1:6" ht="66" x14ac:dyDescent="0.3">
      <c r="A26" s="381" t="s">
        <v>54</v>
      </c>
      <c r="B26" s="857" t="s">
        <v>55</v>
      </c>
      <c r="C26" s="381" t="s">
        <v>56</v>
      </c>
      <c r="D26" s="270" t="s">
        <v>8</v>
      </c>
      <c r="E26" s="757">
        <v>16</v>
      </c>
      <c r="F26" s="270" t="s">
        <v>9</v>
      </c>
    </row>
    <row r="27" spans="1:6" ht="66" x14ac:dyDescent="0.3">
      <c r="A27" s="381" t="s">
        <v>57</v>
      </c>
      <c r="B27" s="857" t="s">
        <v>58</v>
      </c>
      <c r="C27" s="381" t="s">
        <v>59</v>
      </c>
      <c r="D27" s="270" t="s">
        <v>8</v>
      </c>
      <c r="E27" s="757">
        <v>16</v>
      </c>
      <c r="F27" s="270" t="s">
        <v>9</v>
      </c>
    </row>
    <row r="28" spans="1:6" s="394" customFormat="1" ht="39.6" x14ac:dyDescent="0.3">
      <c r="A28" s="381" t="s">
        <v>7675</v>
      </c>
      <c r="B28" s="857" t="s">
        <v>7647</v>
      </c>
      <c r="C28" s="381" t="s">
        <v>8058</v>
      </c>
      <c r="D28" s="270" t="s">
        <v>8</v>
      </c>
      <c r="E28" s="757">
        <v>2.5</v>
      </c>
      <c r="F28" s="270" t="s">
        <v>9</v>
      </c>
    </row>
    <row r="29" spans="1:6" s="394" customFormat="1" ht="39.6" x14ac:dyDescent="0.3">
      <c r="A29" s="381" t="s">
        <v>7676</v>
      </c>
      <c r="B29" s="857" t="s">
        <v>7648</v>
      </c>
      <c r="C29" s="381" t="s">
        <v>7677</v>
      </c>
      <c r="D29" s="270" t="s">
        <v>8</v>
      </c>
      <c r="E29" s="757">
        <v>1.5</v>
      </c>
      <c r="F29" s="270" t="s">
        <v>10</v>
      </c>
    </row>
    <row r="30" spans="1:6" s="394" customFormat="1" ht="39.6" x14ac:dyDescent="0.3">
      <c r="A30" s="381" t="s">
        <v>7678</v>
      </c>
      <c r="B30" s="857" t="s">
        <v>7649</v>
      </c>
      <c r="C30" s="381" t="s">
        <v>8097</v>
      </c>
      <c r="D30" s="270" t="s">
        <v>8</v>
      </c>
      <c r="E30" s="757">
        <v>2.5</v>
      </c>
      <c r="F30" s="270" t="s">
        <v>9</v>
      </c>
    </row>
    <row r="31" spans="1:6" s="394" customFormat="1" ht="39.6" x14ac:dyDescent="0.3">
      <c r="A31" s="381" t="s">
        <v>7679</v>
      </c>
      <c r="B31" s="857" t="s">
        <v>7650</v>
      </c>
      <c r="C31" s="381" t="s">
        <v>10071</v>
      </c>
      <c r="D31" s="270" t="s">
        <v>8</v>
      </c>
      <c r="E31" s="757">
        <v>1.5</v>
      </c>
      <c r="F31" s="270" t="s">
        <v>10</v>
      </c>
    </row>
    <row r="32" spans="1:6" s="394" customFormat="1" ht="26.4" x14ac:dyDescent="0.3">
      <c r="A32" s="381" t="s">
        <v>7680</v>
      </c>
      <c r="B32" s="857" t="s">
        <v>7681</v>
      </c>
      <c r="C32" s="381" t="s">
        <v>7682</v>
      </c>
      <c r="D32" s="270" t="s">
        <v>8</v>
      </c>
      <c r="E32" s="757">
        <v>9</v>
      </c>
      <c r="F32" s="270" t="s">
        <v>10</v>
      </c>
    </row>
    <row r="33" spans="1:6" s="435" customFormat="1" ht="39.6" x14ac:dyDescent="0.3">
      <c r="A33" s="381" t="s">
        <v>9498</v>
      </c>
      <c r="B33" s="857" t="s">
        <v>9499</v>
      </c>
      <c r="C33" s="381" t="s">
        <v>9500</v>
      </c>
      <c r="D33" s="270" t="s">
        <v>8</v>
      </c>
      <c r="E33" s="757">
        <v>4.5</v>
      </c>
      <c r="F33" s="270" t="s">
        <v>10</v>
      </c>
    </row>
    <row r="34" spans="1:6" s="435" customFormat="1" ht="66" x14ac:dyDescent="0.3">
      <c r="A34" s="381" t="s">
        <v>9362</v>
      </c>
      <c r="B34" s="857" t="s">
        <v>9348</v>
      </c>
      <c r="C34" s="381" t="s">
        <v>11852</v>
      </c>
      <c r="D34" s="270" t="s">
        <v>8</v>
      </c>
      <c r="E34" s="757">
        <v>1.5</v>
      </c>
      <c r="F34" s="270" t="s">
        <v>9</v>
      </c>
    </row>
    <row r="35" spans="1:6" s="394" customFormat="1" ht="92.4" x14ac:dyDescent="0.3">
      <c r="A35" s="381" t="s">
        <v>9363</v>
      </c>
      <c r="B35" s="857" t="s">
        <v>9364</v>
      </c>
      <c r="C35" s="381" t="s">
        <v>11853</v>
      </c>
      <c r="D35" s="270" t="s">
        <v>8</v>
      </c>
      <c r="E35" s="757">
        <v>2.2999999999999998</v>
      </c>
      <c r="F35" s="270" t="s">
        <v>9</v>
      </c>
    </row>
    <row r="36" spans="1:6" s="417" customFormat="1" ht="52.8" x14ac:dyDescent="0.25">
      <c r="A36" s="381" t="s">
        <v>9365</v>
      </c>
      <c r="B36" s="857" t="s">
        <v>9350</v>
      </c>
      <c r="C36" s="381" t="s">
        <v>11854</v>
      </c>
      <c r="D36" s="270" t="s">
        <v>8</v>
      </c>
      <c r="E36" s="757">
        <v>3.6</v>
      </c>
      <c r="F36" s="270" t="s">
        <v>9</v>
      </c>
    </row>
    <row r="37" spans="1:6" s="10" customFormat="1" ht="26.4" x14ac:dyDescent="0.25">
      <c r="A37" s="381" t="s">
        <v>9366</v>
      </c>
      <c r="B37" s="857" t="s">
        <v>9367</v>
      </c>
      <c r="C37" s="381" t="s">
        <v>9368</v>
      </c>
      <c r="D37" s="270" t="s">
        <v>8</v>
      </c>
      <c r="E37" s="757">
        <v>3</v>
      </c>
      <c r="F37" s="270" t="s">
        <v>9</v>
      </c>
    </row>
    <row r="38" spans="1:6" s="10" customFormat="1" ht="26.4" x14ac:dyDescent="0.25">
      <c r="A38" s="381" t="s">
        <v>9369</v>
      </c>
      <c r="B38" s="857" t="s">
        <v>9370</v>
      </c>
      <c r="C38" s="381" t="s">
        <v>9371</v>
      </c>
      <c r="D38" s="270" t="s">
        <v>8</v>
      </c>
      <c r="E38" s="757">
        <v>9</v>
      </c>
      <c r="F38" s="270" t="s">
        <v>10</v>
      </c>
    </row>
    <row r="39" spans="1:6" s="10" customFormat="1" ht="39.6" x14ac:dyDescent="0.25">
      <c r="A39" s="381" t="s">
        <v>10265</v>
      </c>
      <c r="B39" s="857" t="s">
        <v>10266</v>
      </c>
      <c r="C39" s="381" t="s">
        <v>10267</v>
      </c>
      <c r="D39" s="270" t="s">
        <v>60</v>
      </c>
      <c r="E39" s="757">
        <v>7</v>
      </c>
      <c r="F39" s="270" t="s">
        <v>10</v>
      </c>
    </row>
    <row r="40" spans="1:6" s="10" customFormat="1" ht="39.6" x14ac:dyDescent="0.25">
      <c r="A40" s="381" t="s">
        <v>10268</v>
      </c>
      <c r="B40" s="857" t="s">
        <v>10269</v>
      </c>
      <c r="C40" s="381" t="s">
        <v>10270</v>
      </c>
      <c r="D40" s="270" t="s">
        <v>60</v>
      </c>
      <c r="E40" s="757">
        <v>14</v>
      </c>
      <c r="F40" s="270" t="s">
        <v>10</v>
      </c>
    </row>
    <row r="41" spans="1:6" s="10" customFormat="1" ht="158.4" x14ac:dyDescent="0.25">
      <c r="A41" s="857" t="s">
        <v>10740</v>
      </c>
      <c r="B41" s="381" t="s">
        <v>10741</v>
      </c>
      <c r="C41" s="381" t="s">
        <v>10742</v>
      </c>
      <c r="D41" s="270" t="s">
        <v>60</v>
      </c>
      <c r="E41" s="312">
        <v>19.689251300938103</v>
      </c>
      <c r="F41" s="270" t="s">
        <v>10</v>
      </c>
    </row>
    <row r="42" spans="1:6" s="10" customFormat="1" ht="79.2" x14ac:dyDescent="0.25">
      <c r="A42" s="857" t="s">
        <v>10743</v>
      </c>
      <c r="B42" s="381" t="s">
        <v>10751</v>
      </c>
      <c r="C42" s="381" t="s">
        <v>10744</v>
      </c>
      <c r="D42" s="270" t="s">
        <v>60</v>
      </c>
      <c r="E42" s="312">
        <v>8.8388647997350134</v>
      </c>
      <c r="F42" s="270" t="s">
        <v>10</v>
      </c>
    </row>
    <row r="43" spans="1:6" s="10" customFormat="1" ht="66" x14ac:dyDescent="0.25">
      <c r="A43" s="857" t="s">
        <v>10745</v>
      </c>
      <c r="B43" s="381" t="s">
        <v>10750</v>
      </c>
      <c r="C43" s="381" t="s">
        <v>10746</v>
      </c>
      <c r="D43" s="270" t="s">
        <v>60</v>
      </c>
      <c r="E43" s="312">
        <v>37.376624955222482</v>
      </c>
      <c r="F43" s="270" t="s">
        <v>10</v>
      </c>
    </row>
    <row r="44" spans="1:6" s="10" customFormat="1" ht="39.6" x14ac:dyDescent="0.25">
      <c r="A44" s="857" t="s">
        <v>10747</v>
      </c>
      <c r="B44" s="381" t="s">
        <v>10748</v>
      </c>
      <c r="C44" s="381" t="s">
        <v>10749</v>
      </c>
      <c r="D44" s="270" t="s">
        <v>60</v>
      </c>
      <c r="E44" s="312">
        <v>22.781947205085942</v>
      </c>
      <c r="F44" s="270" t="s">
        <v>10</v>
      </c>
    </row>
    <row r="45" spans="1:6" s="435" customFormat="1" ht="26.4" x14ac:dyDescent="0.3">
      <c r="A45" s="381" t="s">
        <v>10065</v>
      </c>
      <c r="B45" s="857" t="s">
        <v>10066</v>
      </c>
      <c r="C45" s="381" t="s">
        <v>10067</v>
      </c>
      <c r="D45" s="270" t="s">
        <v>1080</v>
      </c>
      <c r="E45" s="455">
        <v>1</v>
      </c>
      <c r="F45" s="270" t="s">
        <v>10</v>
      </c>
    </row>
    <row r="46" spans="1:6" ht="26.4" x14ac:dyDescent="0.3">
      <c r="A46" s="381" t="s">
        <v>6819</v>
      </c>
      <c r="B46" s="857" t="s">
        <v>10219</v>
      </c>
      <c r="C46" s="381" t="s">
        <v>10222</v>
      </c>
      <c r="D46" s="270" t="s">
        <v>6820</v>
      </c>
      <c r="E46" s="757">
        <v>1</v>
      </c>
      <c r="F46" s="270" t="s">
        <v>10</v>
      </c>
    </row>
    <row r="47" spans="1:6" x14ac:dyDescent="0.3">
      <c r="A47" s="381" t="s">
        <v>6821</v>
      </c>
      <c r="B47" s="857" t="s">
        <v>10220</v>
      </c>
      <c r="C47" s="381" t="s">
        <v>10223</v>
      </c>
      <c r="D47" s="270" t="s">
        <v>6820</v>
      </c>
      <c r="E47" s="757">
        <v>1</v>
      </c>
      <c r="F47" s="270" t="s">
        <v>10</v>
      </c>
    </row>
    <row r="48" spans="1:6" ht="26.4" x14ac:dyDescent="0.3">
      <c r="A48" s="381" t="s">
        <v>6822</v>
      </c>
      <c r="B48" s="857" t="s">
        <v>10224</v>
      </c>
      <c r="C48" s="381" t="s">
        <v>10221</v>
      </c>
      <c r="D48" s="270" t="s">
        <v>6820</v>
      </c>
      <c r="E48" s="757">
        <v>2</v>
      </c>
      <c r="F48" s="270" t="s">
        <v>10</v>
      </c>
    </row>
    <row r="49" spans="1:6" x14ac:dyDescent="0.3">
      <c r="A49" s="381" t="s">
        <v>6823</v>
      </c>
      <c r="B49" s="857" t="s">
        <v>6824</v>
      </c>
      <c r="C49" s="381" t="s">
        <v>6825</v>
      </c>
      <c r="D49" s="270" t="s">
        <v>6820</v>
      </c>
      <c r="E49" s="757">
        <v>0.7</v>
      </c>
      <c r="F49" s="270" t="s">
        <v>10</v>
      </c>
    </row>
    <row r="50" spans="1:6" ht="26.4" x14ac:dyDescent="0.3">
      <c r="A50" s="381" t="s">
        <v>6826</v>
      </c>
      <c r="B50" s="857" t="s">
        <v>6827</v>
      </c>
      <c r="C50" s="381" t="s">
        <v>6828</v>
      </c>
      <c r="D50" s="270" t="s">
        <v>6820</v>
      </c>
      <c r="E50" s="455">
        <v>1</v>
      </c>
      <c r="F50" s="270" t="s">
        <v>10</v>
      </c>
    </row>
    <row r="51" spans="1:6" x14ac:dyDescent="0.3">
      <c r="A51" s="381" t="s">
        <v>6829</v>
      </c>
      <c r="B51" s="857" t="s">
        <v>6830</v>
      </c>
      <c r="C51" s="381" t="s">
        <v>6831</v>
      </c>
      <c r="D51" s="270" t="s">
        <v>6820</v>
      </c>
      <c r="E51" s="455">
        <v>2</v>
      </c>
      <c r="F51" s="270" t="s">
        <v>10</v>
      </c>
    </row>
    <row r="52" spans="1:6" s="435" customFormat="1" ht="26.4" x14ac:dyDescent="0.3">
      <c r="A52" s="395" t="s">
        <v>10060</v>
      </c>
      <c r="B52" s="857" t="s">
        <v>10061</v>
      </c>
      <c r="C52" s="381" t="s">
        <v>10062</v>
      </c>
      <c r="D52" s="270" t="s">
        <v>6820</v>
      </c>
      <c r="E52" s="667">
        <v>1</v>
      </c>
      <c r="F52" s="1006" t="s">
        <v>10</v>
      </c>
    </row>
    <row r="53" spans="1:6" s="343" customFormat="1" ht="200.1" customHeight="1" x14ac:dyDescent="0.25">
      <c r="A53" s="996" t="s">
        <v>14373</v>
      </c>
      <c r="B53" s="996" t="s">
        <v>1207</v>
      </c>
      <c r="C53" s="1049" t="s">
        <v>14374</v>
      </c>
      <c r="D53" s="996" t="s">
        <v>14375</v>
      </c>
      <c r="E53" s="998" t="s">
        <v>14376</v>
      </c>
      <c r="F53" s="761" t="s">
        <v>10</v>
      </c>
    </row>
    <row r="54" spans="1:6" s="343" customFormat="1" ht="300" customHeight="1" x14ac:dyDescent="0.25">
      <c r="A54" s="768"/>
      <c r="B54" s="997"/>
      <c r="C54" s="1050"/>
      <c r="D54" s="1001"/>
      <c r="E54" s="769"/>
      <c r="F54" s="758"/>
    </row>
    <row r="55" spans="1:6" s="343" customFormat="1" ht="384.75" customHeight="1" x14ac:dyDescent="0.25">
      <c r="A55" s="996" t="s">
        <v>14377</v>
      </c>
      <c r="B55" s="996" t="s">
        <v>1208</v>
      </c>
      <c r="C55" s="996" t="s">
        <v>14378</v>
      </c>
      <c r="D55" s="996" t="s">
        <v>14375</v>
      </c>
      <c r="E55" s="998" t="s">
        <v>14379</v>
      </c>
      <c r="F55" s="282" t="s">
        <v>10</v>
      </c>
    </row>
    <row r="56" spans="1:6" s="343" customFormat="1" ht="137.25" customHeight="1" x14ac:dyDescent="0.25">
      <c r="A56" s="996" t="s">
        <v>14380</v>
      </c>
      <c r="B56" s="770" t="s">
        <v>8315</v>
      </c>
      <c r="C56" s="770" t="s">
        <v>14381</v>
      </c>
      <c r="D56" s="996" t="s">
        <v>14375</v>
      </c>
      <c r="E56" s="998" t="s">
        <v>14382</v>
      </c>
      <c r="F56" s="282" t="s">
        <v>10</v>
      </c>
    </row>
    <row r="57" spans="1:6" s="343" customFormat="1" ht="200.1" customHeight="1" x14ac:dyDescent="0.25">
      <c r="A57" s="1049" t="s">
        <v>14383</v>
      </c>
      <c r="B57" s="1049" t="s">
        <v>1209</v>
      </c>
      <c r="C57" s="1049" t="s">
        <v>14384</v>
      </c>
      <c r="D57" s="1047" t="s">
        <v>14375</v>
      </c>
      <c r="E57" s="1047" t="s">
        <v>14385</v>
      </c>
      <c r="F57" s="761" t="s">
        <v>10</v>
      </c>
    </row>
    <row r="58" spans="1:6" s="343" customFormat="1" ht="409.6" customHeight="1" x14ac:dyDescent="0.25">
      <c r="A58" s="1051"/>
      <c r="B58" s="1050"/>
      <c r="C58" s="1050"/>
      <c r="D58" s="1048"/>
      <c r="E58" s="1048"/>
      <c r="F58" s="759"/>
    </row>
    <row r="59" spans="1:6" s="343" customFormat="1" ht="200.1" customHeight="1" x14ac:dyDescent="0.25">
      <c r="A59" s="1049" t="s">
        <v>14386</v>
      </c>
      <c r="B59" s="1049" t="s">
        <v>1210</v>
      </c>
      <c r="C59" s="1049" t="s">
        <v>14387</v>
      </c>
      <c r="D59" s="1047" t="s">
        <v>14375</v>
      </c>
      <c r="E59" s="1047" t="s">
        <v>14388</v>
      </c>
      <c r="F59" s="761" t="s">
        <v>10</v>
      </c>
    </row>
    <row r="60" spans="1:6" s="343" customFormat="1" ht="276" customHeight="1" x14ac:dyDescent="0.25">
      <c r="A60" s="1051"/>
      <c r="B60" s="1050"/>
      <c r="C60" s="1050"/>
      <c r="D60" s="1048"/>
      <c r="E60" s="1048"/>
      <c r="F60" s="759"/>
    </row>
    <row r="61" spans="1:6" s="343" customFormat="1" ht="200.1" customHeight="1" x14ac:dyDescent="0.25">
      <c r="A61" s="996" t="s">
        <v>14389</v>
      </c>
      <c r="B61" s="772" t="s">
        <v>1211</v>
      </c>
      <c r="C61" s="1049" t="s">
        <v>14426</v>
      </c>
      <c r="D61" s="996" t="s">
        <v>14375</v>
      </c>
      <c r="E61" s="1047" t="s">
        <v>14390</v>
      </c>
      <c r="F61" s="761" t="s">
        <v>10</v>
      </c>
    </row>
    <row r="62" spans="1:6" s="343" customFormat="1" ht="200.1" customHeight="1" x14ac:dyDescent="0.25">
      <c r="A62" s="1054"/>
      <c r="B62" s="1052"/>
      <c r="C62" s="1052"/>
      <c r="D62" s="1053"/>
      <c r="E62" s="1053"/>
      <c r="F62" s="760"/>
    </row>
    <row r="63" spans="1:6" s="343" customFormat="1" ht="374.25" customHeight="1" x14ac:dyDescent="0.25">
      <c r="A63" s="1051"/>
      <c r="B63" s="1050"/>
      <c r="C63" s="1050"/>
      <c r="D63" s="1048"/>
      <c r="E63" s="1048"/>
      <c r="F63" s="759"/>
    </row>
    <row r="64" spans="1:6" s="343" customFormat="1" ht="200.1" customHeight="1" x14ac:dyDescent="0.25">
      <c r="A64" s="1049" t="s">
        <v>14391</v>
      </c>
      <c r="B64" s="1049" t="s">
        <v>1212</v>
      </c>
      <c r="C64" s="1049" t="s">
        <v>14392</v>
      </c>
      <c r="D64" s="1047" t="s">
        <v>14375</v>
      </c>
      <c r="E64" s="1047" t="s">
        <v>14385</v>
      </c>
      <c r="F64" s="761" t="s">
        <v>10</v>
      </c>
    </row>
    <row r="65" spans="1:6" s="343" customFormat="1" ht="270" customHeight="1" x14ac:dyDescent="0.25">
      <c r="A65" s="1051"/>
      <c r="B65" s="1050"/>
      <c r="C65" s="1050"/>
      <c r="D65" s="1048"/>
      <c r="E65" s="1048"/>
      <c r="F65" s="759"/>
    </row>
    <row r="66" spans="1:6" s="343" customFormat="1" ht="200.1" customHeight="1" x14ac:dyDescent="0.25">
      <c r="A66" s="1049" t="s">
        <v>14393</v>
      </c>
      <c r="B66" s="1049" t="s">
        <v>13839</v>
      </c>
      <c r="C66" s="1049" t="s">
        <v>14394</v>
      </c>
      <c r="D66" s="1047" t="s">
        <v>14375</v>
      </c>
      <c r="E66" s="1047" t="s">
        <v>14385</v>
      </c>
      <c r="F66" s="761" t="s">
        <v>10</v>
      </c>
    </row>
    <row r="67" spans="1:6" s="343" customFormat="1" ht="409.6" customHeight="1" x14ac:dyDescent="0.25">
      <c r="A67" s="1051"/>
      <c r="B67" s="1050"/>
      <c r="C67" s="1050"/>
      <c r="D67" s="1048"/>
      <c r="E67" s="1048"/>
      <c r="F67" s="759"/>
    </row>
    <row r="68" spans="1:6" s="343" customFormat="1" ht="200.1" customHeight="1" x14ac:dyDescent="0.25">
      <c r="A68" s="1049" t="s">
        <v>14395</v>
      </c>
      <c r="B68" s="1049" t="s">
        <v>1213</v>
      </c>
      <c r="C68" s="1049" t="s">
        <v>14396</v>
      </c>
      <c r="D68" s="1047" t="s">
        <v>14375</v>
      </c>
      <c r="E68" s="1047" t="s">
        <v>14397</v>
      </c>
      <c r="F68" s="761" t="s">
        <v>10</v>
      </c>
    </row>
    <row r="69" spans="1:6" s="343" customFormat="1" ht="409.6" customHeight="1" x14ac:dyDescent="0.25">
      <c r="A69" s="1051"/>
      <c r="B69" s="1050"/>
      <c r="C69" s="1050"/>
      <c r="D69" s="1048"/>
      <c r="E69" s="1048"/>
      <c r="F69" s="759"/>
    </row>
    <row r="70" spans="1:6" s="343" customFormat="1" ht="200.1" customHeight="1" x14ac:dyDescent="0.25">
      <c r="A70" s="1049" t="s">
        <v>14398</v>
      </c>
      <c r="B70" s="1049" t="s">
        <v>1214</v>
      </c>
      <c r="C70" s="1049" t="s">
        <v>14399</v>
      </c>
      <c r="D70" s="1047" t="s">
        <v>14375</v>
      </c>
      <c r="E70" s="1047" t="s">
        <v>14385</v>
      </c>
      <c r="F70" s="761" t="s">
        <v>10</v>
      </c>
    </row>
    <row r="71" spans="1:6" s="343" customFormat="1" ht="409.6" customHeight="1" x14ac:dyDescent="0.25">
      <c r="A71" s="1051"/>
      <c r="B71" s="1050"/>
      <c r="C71" s="1050"/>
      <c r="D71" s="1048"/>
      <c r="E71" s="1048"/>
      <c r="F71" s="759"/>
    </row>
    <row r="72" spans="1:6" s="343" customFormat="1" ht="200.1" customHeight="1" x14ac:dyDescent="0.25">
      <c r="A72" s="1049" t="s">
        <v>14400</v>
      </c>
      <c r="B72" s="1049" t="s">
        <v>1215</v>
      </c>
      <c r="C72" s="1049" t="s">
        <v>14425</v>
      </c>
      <c r="D72" s="1047" t="s">
        <v>14375</v>
      </c>
      <c r="E72" s="1047" t="s">
        <v>14385</v>
      </c>
      <c r="F72" s="761" t="s">
        <v>10</v>
      </c>
    </row>
    <row r="73" spans="1:6" s="343" customFormat="1" ht="409.5" customHeight="1" x14ac:dyDescent="0.25">
      <c r="A73" s="1051"/>
      <c r="B73" s="1050"/>
      <c r="C73" s="1050"/>
      <c r="D73" s="1048"/>
      <c r="E73" s="1048"/>
      <c r="F73" s="759"/>
    </row>
    <row r="74" spans="1:6" s="343" customFormat="1" ht="200.1" customHeight="1" x14ac:dyDescent="0.25">
      <c r="A74" s="1049" t="s">
        <v>14401</v>
      </c>
      <c r="B74" s="1049" t="s">
        <v>1216</v>
      </c>
      <c r="C74" s="1049" t="s">
        <v>14402</v>
      </c>
      <c r="D74" s="1047" t="s">
        <v>14375</v>
      </c>
      <c r="E74" s="1047" t="s">
        <v>14376</v>
      </c>
      <c r="F74" s="761" t="s">
        <v>10</v>
      </c>
    </row>
    <row r="75" spans="1:6" s="343" customFormat="1" ht="266.25" customHeight="1" x14ac:dyDescent="0.25">
      <c r="A75" s="1051"/>
      <c r="B75" s="1050"/>
      <c r="C75" s="1050"/>
      <c r="D75" s="1048"/>
      <c r="E75" s="1048"/>
      <c r="F75" s="759"/>
    </row>
    <row r="76" spans="1:6" s="343" customFormat="1" ht="200.1" customHeight="1" x14ac:dyDescent="0.25">
      <c r="A76" s="1049" t="s">
        <v>14403</v>
      </c>
      <c r="B76" s="1049" t="s">
        <v>1217</v>
      </c>
      <c r="C76" s="1049" t="s">
        <v>14404</v>
      </c>
      <c r="D76" s="1047" t="s">
        <v>14375</v>
      </c>
      <c r="E76" s="1047" t="s">
        <v>14385</v>
      </c>
      <c r="F76" s="761" t="s">
        <v>10</v>
      </c>
    </row>
    <row r="77" spans="1:6" s="343" customFormat="1" ht="277.5" customHeight="1" x14ac:dyDescent="0.25">
      <c r="A77" s="1051"/>
      <c r="B77" s="1050"/>
      <c r="C77" s="1050"/>
      <c r="D77" s="1048"/>
      <c r="E77" s="1048"/>
      <c r="F77" s="759"/>
    </row>
    <row r="78" spans="1:6" s="343" customFormat="1" ht="101.25" customHeight="1" x14ac:dyDescent="0.25">
      <c r="A78" s="770" t="s">
        <v>14405</v>
      </c>
      <c r="B78" s="770" t="s">
        <v>1218</v>
      </c>
      <c r="C78" s="770" t="s">
        <v>14427</v>
      </c>
      <c r="D78" s="996" t="s">
        <v>14375</v>
      </c>
      <c r="E78" s="998" t="s">
        <v>14406</v>
      </c>
      <c r="F78" s="282" t="s">
        <v>10</v>
      </c>
    </row>
    <row r="79" spans="1:6" s="417" customFormat="1" ht="78" customHeight="1" x14ac:dyDescent="0.25">
      <c r="A79" s="770" t="s">
        <v>14407</v>
      </c>
      <c r="B79" s="770" t="s">
        <v>10034</v>
      </c>
      <c r="C79" s="770" t="s">
        <v>14408</v>
      </c>
      <c r="D79" s="996" t="s">
        <v>14375</v>
      </c>
      <c r="E79" s="998" t="s">
        <v>14409</v>
      </c>
      <c r="F79" s="282" t="s">
        <v>10</v>
      </c>
    </row>
    <row r="80" spans="1:6" s="417" customFormat="1" ht="147" customHeight="1" x14ac:dyDescent="0.25">
      <c r="A80" s="772" t="s">
        <v>14410</v>
      </c>
      <c r="B80" s="770" t="s">
        <v>8316</v>
      </c>
      <c r="C80" s="770" t="s">
        <v>14428</v>
      </c>
      <c r="D80" s="996" t="s">
        <v>14375</v>
      </c>
      <c r="E80" s="998" t="s">
        <v>14411</v>
      </c>
      <c r="F80" s="282" t="s">
        <v>10</v>
      </c>
    </row>
    <row r="81" spans="1:6" s="343" customFormat="1" ht="146.25" customHeight="1" x14ac:dyDescent="0.25">
      <c r="A81" s="772" t="s">
        <v>14412</v>
      </c>
      <c r="B81" s="775" t="s">
        <v>8317</v>
      </c>
      <c r="C81" s="1049" t="s">
        <v>14413</v>
      </c>
      <c r="D81" s="1047" t="s">
        <v>14375</v>
      </c>
      <c r="E81" s="998" t="s">
        <v>14382</v>
      </c>
      <c r="F81" s="777" t="s">
        <v>10</v>
      </c>
    </row>
    <row r="82" spans="1:6" s="343" customFormat="1" ht="263.25" customHeight="1" x14ac:dyDescent="0.25">
      <c r="A82" s="1000"/>
      <c r="B82" s="776"/>
      <c r="C82" s="1050"/>
      <c r="D82" s="1048"/>
      <c r="E82" s="999"/>
      <c r="F82" s="778"/>
    </row>
    <row r="83" spans="1:6" s="343" customFormat="1" ht="200.1" customHeight="1" x14ac:dyDescent="0.25">
      <c r="A83" s="1001" t="s">
        <v>14414</v>
      </c>
      <c r="B83" s="772" t="s">
        <v>8318</v>
      </c>
      <c r="C83" s="1049" t="s">
        <v>14415</v>
      </c>
      <c r="D83" s="1047" t="s">
        <v>14375</v>
      </c>
      <c r="E83" s="998" t="s">
        <v>14382</v>
      </c>
      <c r="F83" s="761" t="s">
        <v>10</v>
      </c>
    </row>
    <row r="84" spans="1:6" s="343" customFormat="1" ht="208.5" customHeight="1" x14ac:dyDescent="0.25">
      <c r="A84" s="1000"/>
      <c r="B84" s="773"/>
      <c r="C84" s="1050"/>
      <c r="D84" s="1048"/>
      <c r="E84" s="999"/>
      <c r="F84" s="759"/>
    </row>
    <row r="85" spans="1:6" s="343" customFormat="1" ht="200.1" customHeight="1" x14ac:dyDescent="0.25">
      <c r="A85" s="996" t="s">
        <v>14416</v>
      </c>
      <c r="B85" s="772" t="s">
        <v>8319</v>
      </c>
      <c r="C85" s="1049" t="s">
        <v>14417</v>
      </c>
      <c r="D85" s="1047" t="s">
        <v>14375</v>
      </c>
      <c r="E85" s="998" t="s">
        <v>14382</v>
      </c>
      <c r="F85" s="761" t="s">
        <v>10</v>
      </c>
    </row>
    <row r="86" spans="1:6" s="343" customFormat="1" ht="409.6" customHeight="1" x14ac:dyDescent="0.25">
      <c r="A86" s="1000"/>
      <c r="B86" s="774"/>
      <c r="C86" s="1050"/>
      <c r="D86" s="1048"/>
      <c r="E86" s="999"/>
      <c r="F86" s="759"/>
    </row>
    <row r="87" spans="1:6" s="343" customFormat="1" ht="200.1" customHeight="1" x14ac:dyDescent="0.25">
      <c r="A87" s="996" t="s">
        <v>14418</v>
      </c>
      <c r="B87" s="772" t="s">
        <v>8320</v>
      </c>
      <c r="C87" s="1049" t="s">
        <v>14419</v>
      </c>
      <c r="D87" s="996" t="s">
        <v>14375</v>
      </c>
      <c r="E87" s="998" t="s">
        <v>14406</v>
      </c>
      <c r="F87" s="761" t="s">
        <v>10</v>
      </c>
    </row>
    <row r="88" spans="1:6" s="343" customFormat="1" ht="363" customHeight="1" x14ac:dyDescent="0.25">
      <c r="A88" s="1000"/>
      <c r="B88" s="774"/>
      <c r="C88" s="1050"/>
      <c r="D88" s="999"/>
      <c r="E88" s="999"/>
      <c r="F88" s="759"/>
    </row>
    <row r="89" spans="1:6" s="343" customFormat="1" ht="113.25" customHeight="1" x14ac:dyDescent="0.25">
      <c r="A89" s="770" t="s">
        <v>14420</v>
      </c>
      <c r="B89" s="770" t="s">
        <v>8841</v>
      </c>
      <c r="C89" s="770" t="s">
        <v>8845</v>
      </c>
      <c r="D89" s="996" t="s">
        <v>14375</v>
      </c>
      <c r="E89" s="998" t="s">
        <v>14382</v>
      </c>
      <c r="F89" s="762" t="s">
        <v>10</v>
      </c>
    </row>
    <row r="90" spans="1:6" s="394" customFormat="1" ht="79.2" x14ac:dyDescent="0.3">
      <c r="A90" s="770" t="s">
        <v>14421</v>
      </c>
      <c r="B90" s="770" t="s">
        <v>8842</v>
      </c>
      <c r="C90" s="770" t="s">
        <v>8846</v>
      </c>
      <c r="D90" s="996" t="s">
        <v>14375</v>
      </c>
      <c r="E90" s="998" t="s">
        <v>14382</v>
      </c>
      <c r="F90" s="282" t="s">
        <v>10</v>
      </c>
    </row>
    <row r="91" spans="1:6" s="394" customFormat="1" ht="26.4" x14ac:dyDescent="0.3">
      <c r="A91" s="770" t="s">
        <v>14422</v>
      </c>
      <c r="B91" s="770" t="s">
        <v>8843</v>
      </c>
      <c r="C91" s="770" t="s">
        <v>11731</v>
      </c>
      <c r="D91" s="996" t="s">
        <v>14375</v>
      </c>
      <c r="E91" s="998" t="s">
        <v>14409</v>
      </c>
      <c r="F91" s="282" t="s">
        <v>10</v>
      </c>
    </row>
    <row r="92" spans="1:6" s="394" customFormat="1" ht="66" x14ac:dyDescent="0.3">
      <c r="A92" s="770" t="s">
        <v>14423</v>
      </c>
      <c r="B92" s="770" t="s">
        <v>8844</v>
      </c>
      <c r="C92" s="770" t="s">
        <v>8848</v>
      </c>
      <c r="D92" s="996" t="s">
        <v>14375</v>
      </c>
      <c r="E92" s="998" t="s">
        <v>14411</v>
      </c>
      <c r="F92" s="282" t="s">
        <v>10</v>
      </c>
    </row>
    <row r="93" spans="1:6" s="394" customFormat="1" ht="39.6" x14ac:dyDescent="0.3">
      <c r="A93" s="770" t="s">
        <v>14424</v>
      </c>
      <c r="B93" s="770" t="s">
        <v>8847</v>
      </c>
      <c r="C93" s="770" t="s">
        <v>8849</v>
      </c>
      <c r="D93" s="715" t="s">
        <v>14375</v>
      </c>
      <c r="E93" s="771" t="s">
        <v>14411</v>
      </c>
      <c r="F93" s="282" t="s">
        <v>10</v>
      </c>
    </row>
    <row r="94" spans="1:6" s="394" customFormat="1" x14ac:dyDescent="0.3">
      <c r="A94" s="391"/>
      <c r="B94" s="1007"/>
      <c r="C94" s="391"/>
      <c r="D94" s="753"/>
      <c r="E94" s="1008"/>
      <c r="F94" s="753"/>
    </row>
    <row r="95" spans="1:6" x14ac:dyDescent="0.3">
      <c r="A95" s="394"/>
      <c r="B95" s="1007"/>
      <c r="C95" s="391"/>
      <c r="D95" s="753"/>
      <c r="E95" s="1008"/>
      <c r="F95" s="753"/>
    </row>
    <row r="96" spans="1:6" x14ac:dyDescent="0.3">
      <c r="A96" s="1040" t="s">
        <v>1088</v>
      </c>
      <c r="B96" s="1041"/>
      <c r="C96" s="1040"/>
      <c r="D96" s="1042"/>
      <c r="E96" s="1043"/>
    </row>
    <row r="97" spans="1:5" x14ac:dyDescent="0.25">
      <c r="A97" s="1044" t="s">
        <v>14430</v>
      </c>
      <c r="B97" s="1041"/>
      <c r="C97" s="1040"/>
      <c r="D97" s="1042"/>
      <c r="E97" s="1043"/>
    </row>
    <row r="98" spans="1:5" x14ac:dyDescent="0.3">
      <c r="A98" s="1040" t="s">
        <v>14431</v>
      </c>
      <c r="B98" s="1041"/>
      <c r="C98" s="1040"/>
      <c r="D98" s="1042"/>
      <c r="E98" s="1043"/>
    </row>
    <row r="99" spans="1:5" x14ac:dyDescent="0.3">
      <c r="A99" s="394"/>
    </row>
    <row r="100" spans="1:5" x14ac:dyDescent="0.3">
      <c r="A100" s="394"/>
    </row>
    <row r="101" spans="1:5" x14ac:dyDescent="0.3">
      <c r="A101" s="394"/>
    </row>
    <row r="102" spans="1:5" x14ac:dyDescent="0.3">
      <c r="A102" s="394"/>
    </row>
    <row r="103" spans="1:5" x14ac:dyDescent="0.3">
      <c r="A103" s="394"/>
    </row>
    <row r="104" spans="1:5" x14ac:dyDescent="0.3">
      <c r="A104" s="394"/>
      <c r="D104" s="394"/>
      <c r="E104" s="731"/>
    </row>
    <row r="105" spans="1:5" x14ac:dyDescent="0.3">
      <c r="A105" s="394"/>
      <c r="D105" s="394"/>
      <c r="E105" s="731"/>
    </row>
    <row r="106" spans="1:5" x14ac:dyDescent="0.3">
      <c r="A106" s="394"/>
      <c r="D106" s="394"/>
      <c r="E106" s="731"/>
    </row>
    <row r="107" spans="1:5" x14ac:dyDescent="0.3">
      <c r="D107" s="394"/>
      <c r="E107" s="731"/>
    </row>
    <row r="108" spans="1:5" x14ac:dyDescent="0.3">
      <c r="D108" s="394"/>
      <c r="E108" s="731"/>
    </row>
    <row r="109" spans="1:5" x14ac:dyDescent="0.3">
      <c r="D109" s="394"/>
      <c r="E109" s="731"/>
    </row>
    <row r="110" spans="1:5" x14ac:dyDescent="0.3">
      <c r="D110" s="394"/>
      <c r="E110" s="731"/>
    </row>
    <row r="111" spans="1:5" x14ac:dyDescent="0.3">
      <c r="D111" s="394"/>
      <c r="E111" s="731"/>
    </row>
    <row r="112" spans="1:5" x14ac:dyDescent="0.3">
      <c r="D112" s="394"/>
      <c r="E112" s="731"/>
    </row>
    <row r="113" spans="4:5" x14ac:dyDescent="0.3">
      <c r="D113" s="394"/>
      <c r="E113" s="731"/>
    </row>
    <row r="114" spans="4:5" x14ac:dyDescent="0.3">
      <c r="D114" s="394"/>
      <c r="E114" s="731"/>
    </row>
    <row r="115" spans="4:5" x14ac:dyDescent="0.3">
      <c r="D115" s="394"/>
      <c r="E115" s="731"/>
    </row>
    <row r="116" spans="4:5" x14ac:dyDescent="0.3">
      <c r="D116" s="394"/>
      <c r="E116" s="731"/>
    </row>
    <row r="117" spans="4:5" x14ac:dyDescent="0.3">
      <c r="D117" s="394"/>
      <c r="E117" s="731"/>
    </row>
    <row r="118" spans="4:5" x14ac:dyDescent="0.3">
      <c r="D118" s="394"/>
      <c r="E118" s="731"/>
    </row>
    <row r="119" spans="4:5" x14ac:dyDescent="0.3">
      <c r="D119" s="394"/>
      <c r="E119" s="731"/>
    </row>
    <row r="120" spans="4:5" x14ac:dyDescent="0.3">
      <c r="D120" s="394"/>
      <c r="E120" s="731"/>
    </row>
    <row r="121" spans="4:5" x14ac:dyDescent="0.3">
      <c r="D121" s="394"/>
      <c r="E121" s="731"/>
    </row>
    <row r="122" spans="4:5" x14ac:dyDescent="0.3">
      <c r="D122" s="394"/>
      <c r="E122" s="731"/>
    </row>
    <row r="123" spans="4:5" x14ac:dyDescent="0.3">
      <c r="D123" s="394"/>
      <c r="E123" s="731"/>
    </row>
    <row r="124" spans="4:5" x14ac:dyDescent="0.3">
      <c r="D124" s="394"/>
      <c r="E124" s="731"/>
    </row>
    <row r="125" spans="4:5" x14ac:dyDescent="0.3">
      <c r="D125" s="394"/>
      <c r="E125" s="731"/>
    </row>
    <row r="126" spans="4:5" x14ac:dyDescent="0.3">
      <c r="D126" s="394"/>
      <c r="E126" s="731"/>
    </row>
    <row r="127" spans="4:5" x14ac:dyDescent="0.3">
      <c r="D127" s="394"/>
      <c r="E127" s="731"/>
    </row>
    <row r="128" spans="4:5" x14ac:dyDescent="0.3">
      <c r="D128" s="394"/>
      <c r="E128" s="731"/>
    </row>
    <row r="129" spans="4:5" x14ac:dyDescent="0.3">
      <c r="D129" s="394"/>
      <c r="E129" s="731"/>
    </row>
    <row r="130" spans="4:5" x14ac:dyDescent="0.3">
      <c r="D130" s="394"/>
      <c r="E130" s="731"/>
    </row>
  </sheetData>
  <mergeCells count="59">
    <mergeCell ref="A1:F1"/>
    <mergeCell ref="C53:C54"/>
    <mergeCell ref="A57:A58"/>
    <mergeCell ref="B57:B58"/>
    <mergeCell ref="C57:C58"/>
    <mergeCell ref="D57:D58"/>
    <mergeCell ref="E57:E58"/>
    <mergeCell ref="C61:C63"/>
    <mergeCell ref="E61:E63"/>
    <mergeCell ref="A62:A63"/>
    <mergeCell ref="B62:B63"/>
    <mergeCell ref="D62:D63"/>
    <mergeCell ref="A59:A60"/>
    <mergeCell ref="B59:B60"/>
    <mergeCell ref="C59:C60"/>
    <mergeCell ref="D59:D60"/>
    <mergeCell ref="E59:E60"/>
    <mergeCell ref="A66:A67"/>
    <mergeCell ref="B66:B67"/>
    <mergeCell ref="C66:C67"/>
    <mergeCell ref="D66:D67"/>
    <mergeCell ref="E66:E67"/>
    <mergeCell ref="A64:A65"/>
    <mergeCell ref="B64:B65"/>
    <mergeCell ref="C64:C65"/>
    <mergeCell ref="D64:D65"/>
    <mergeCell ref="E64:E65"/>
    <mergeCell ref="A70:A71"/>
    <mergeCell ref="B70:B71"/>
    <mergeCell ref="C70:C71"/>
    <mergeCell ref="D70:D71"/>
    <mergeCell ref="E70:E71"/>
    <mergeCell ref="A68:A69"/>
    <mergeCell ref="B68:B69"/>
    <mergeCell ref="C68:C69"/>
    <mergeCell ref="D68:D69"/>
    <mergeCell ref="E68:E69"/>
    <mergeCell ref="E72:E73"/>
    <mergeCell ref="A74:A75"/>
    <mergeCell ref="B74:B75"/>
    <mergeCell ref="C74:C75"/>
    <mergeCell ref="D74:D75"/>
    <mergeCell ref="E74:E75"/>
    <mergeCell ref="A72:A73"/>
    <mergeCell ref="B72:B73"/>
    <mergeCell ref="C72:C73"/>
    <mergeCell ref="D72:D73"/>
    <mergeCell ref="A76:A77"/>
    <mergeCell ref="B76:B77"/>
    <mergeCell ref="C76:C77"/>
    <mergeCell ref="D76:D77"/>
    <mergeCell ref="C87:C88"/>
    <mergeCell ref="E76:E77"/>
    <mergeCell ref="C83:C84"/>
    <mergeCell ref="D83:D84"/>
    <mergeCell ref="C85:C86"/>
    <mergeCell ref="D85:D86"/>
    <mergeCell ref="C81:C82"/>
    <mergeCell ref="D81:D82"/>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A7684-3B2C-4D0A-85F0-AB6DF91D4034}">
  <sheetPr>
    <tabColor rgb="FFC00000"/>
    <pageSetUpPr fitToPage="1"/>
  </sheetPr>
  <dimension ref="A1:F130"/>
  <sheetViews>
    <sheetView zoomScale="90" zoomScaleNormal="90" workbookViewId="0">
      <pane xSplit="2" ySplit="3" topLeftCell="C91" activePane="bottomRight" state="frozen"/>
      <selection pane="topRight" activeCell="C1" sqref="C1"/>
      <selection pane="bottomLeft" activeCell="A4" sqref="A4"/>
      <selection pane="bottomRight" activeCell="A97" sqref="A97:E98"/>
    </sheetView>
  </sheetViews>
  <sheetFormatPr defaultColWidth="8.5546875" defaultRowHeight="13.2" x14ac:dyDescent="0.3"/>
  <cols>
    <col min="1" max="1" width="9.5546875" style="27" customWidth="1"/>
    <col min="2" max="2" width="17.5546875" style="646" customWidth="1"/>
    <col min="3" max="3" width="134.5546875" style="394" customWidth="1"/>
    <col min="4" max="4" width="7.5546875" style="94" customWidth="1"/>
    <col min="5" max="5" width="10.5546875" style="730" customWidth="1"/>
    <col min="6" max="6" width="12.6640625" style="94" customWidth="1"/>
    <col min="7" max="16384" width="8.5546875" style="27"/>
  </cols>
  <sheetData>
    <row r="1" spans="1:6" s="1002" customFormat="1" ht="17.399999999999999" x14ac:dyDescent="0.3">
      <c r="A1" s="1055" t="s">
        <v>15536</v>
      </c>
      <c r="B1" s="1056"/>
      <c r="C1" s="1056"/>
      <c r="D1" s="1056"/>
      <c r="E1" s="1056"/>
      <c r="F1" s="1056"/>
    </row>
    <row r="2" spans="1:6" x14ac:dyDescent="0.3">
      <c r="A2" s="435"/>
    </row>
    <row r="3" spans="1:6" s="11" customFormat="1" ht="39.6" x14ac:dyDescent="0.3">
      <c r="A3" s="1003" t="s">
        <v>0</v>
      </c>
      <c r="B3" s="1004" t="s">
        <v>1</v>
      </c>
      <c r="C3" s="1005" t="s">
        <v>2</v>
      </c>
      <c r="D3" s="262" t="s">
        <v>3</v>
      </c>
      <c r="E3" s="755" t="s">
        <v>4</v>
      </c>
      <c r="F3" s="756" t="s">
        <v>14429</v>
      </c>
    </row>
    <row r="4" spans="1:6" ht="303.60000000000002" x14ac:dyDescent="0.3">
      <c r="A4" s="381" t="s">
        <v>6</v>
      </c>
      <c r="B4" s="857" t="s">
        <v>7</v>
      </c>
      <c r="C4" s="857" t="s">
        <v>11851</v>
      </c>
      <c r="D4" s="270" t="s">
        <v>8</v>
      </c>
      <c r="E4" s="757">
        <v>1.5</v>
      </c>
      <c r="F4" s="270" t="s">
        <v>9</v>
      </c>
    </row>
    <row r="5" spans="1:6" ht="39.6" x14ac:dyDescent="0.3">
      <c r="A5" s="381" t="s">
        <v>11</v>
      </c>
      <c r="B5" s="857" t="s">
        <v>12</v>
      </c>
      <c r="C5" s="381" t="s">
        <v>8054</v>
      </c>
      <c r="D5" s="270" t="s">
        <v>8</v>
      </c>
      <c r="E5" s="757">
        <v>3.6</v>
      </c>
      <c r="F5" s="270" t="s">
        <v>9</v>
      </c>
    </row>
    <row r="6" spans="1:6" s="394" customFormat="1" ht="52.8" x14ac:dyDescent="0.3">
      <c r="A6" s="381" t="s">
        <v>7668</v>
      </c>
      <c r="B6" s="857" t="s">
        <v>7669</v>
      </c>
      <c r="C6" s="381" t="s">
        <v>7670</v>
      </c>
      <c r="D6" s="270" t="s">
        <v>8</v>
      </c>
      <c r="E6" s="757">
        <v>5.4</v>
      </c>
      <c r="F6" s="270" t="s">
        <v>9</v>
      </c>
    </row>
    <row r="7" spans="1:6" ht="79.2" x14ac:dyDescent="0.3">
      <c r="A7" s="381" t="s">
        <v>13</v>
      </c>
      <c r="B7" s="857" t="s">
        <v>14</v>
      </c>
      <c r="C7" s="381" t="s">
        <v>7671</v>
      </c>
      <c r="D7" s="270" t="s">
        <v>8</v>
      </c>
      <c r="E7" s="757">
        <v>2.2999999999999998</v>
      </c>
      <c r="F7" s="270" t="s">
        <v>9</v>
      </c>
    </row>
    <row r="8" spans="1:6" s="394" customFormat="1" ht="66" x14ac:dyDescent="0.3">
      <c r="A8" s="381" t="s">
        <v>7672</v>
      </c>
      <c r="B8" s="857" t="s">
        <v>7673</v>
      </c>
      <c r="C8" s="381" t="s">
        <v>7674</v>
      </c>
      <c r="D8" s="270" t="s">
        <v>8</v>
      </c>
      <c r="E8" s="757">
        <v>3.4</v>
      </c>
      <c r="F8" s="270" t="s">
        <v>9</v>
      </c>
    </row>
    <row r="9" spans="1:6" ht="84" customHeight="1" x14ac:dyDescent="0.3">
      <c r="A9" s="381" t="s">
        <v>15</v>
      </c>
      <c r="B9" s="857" t="s">
        <v>16</v>
      </c>
      <c r="C9" s="381" t="s">
        <v>14260</v>
      </c>
      <c r="D9" s="270" t="s">
        <v>8</v>
      </c>
      <c r="E9" s="757" t="s">
        <v>14764</v>
      </c>
      <c r="F9" s="270" t="s">
        <v>9</v>
      </c>
    </row>
    <row r="10" spans="1:6" ht="79.2" x14ac:dyDescent="0.3">
      <c r="A10" s="381" t="s">
        <v>17</v>
      </c>
      <c r="B10" s="857" t="s">
        <v>1093</v>
      </c>
      <c r="C10" s="381" t="s">
        <v>8572</v>
      </c>
      <c r="D10" s="270" t="s">
        <v>8</v>
      </c>
      <c r="E10" s="757">
        <v>13</v>
      </c>
      <c r="F10" s="270" t="s">
        <v>9</v>
      </c>
    </row>
    <row r="11" spans="1:6" ht="39.6" x14ac:dyDescent="0.3">
      <c r="A11" s="381" t="s">
        <v>18</v>
      </c>
      <c r="B11" s="857" t="s">
        <v>19</v>
      </c>
      <c r="C11" s="381" t="s">
        <v>20</v>
      </c>
      <c r="D11" s="270" t="s">
        <v>8</v>
      </c>
      <c r="E11" s="757">
        <v>13</v>
      </c>
      <c r="F11" s="270" t="s">
        <v>9</v>
      </c>
    </row>
    <row r="12" spans="1:6" ht="52.8" x14ac:dyDescent="0.3">
      <c r="A12" s="381" t="s">
        <v>21</v>
      </c>
      <c r="B12" s="857" t="s">
        <v>22</v>
      </c>
      <c r="C12" s="381" t="s">
        <v>23</v>
      </c>
      <c r="D12" s="270" t="s">
        <v>8</v>
      </c>
      <c r="E12" s="757">
        <v>28</v>
      </c>
      <c r="F12" s="270" t="s">
        <v>9</v>
      </c>
    </row>
    <row r="13" spans="1:6" ht="92.4" x14ac:dyDescent="0.3">
      <c r="A13" s="381" t="s">
        <v>24</v>
      </c>
      <c r="B13" s="857" t="s">
        <v>8840</v>
      </c>
      <c r="C13" s="381" t="s">
        <v>8576</v>
      </c>
      <c r="D13" s="270" t="s">
        <v>8</v>
      </c>
      <c r="E13" s="757">
        <v>6</v>
      </c>
      <c r="F13" s="270" t="s">
        <v>9</v>
      </c>
    </row>
    <row r="14" spans="1:6" ht="52.8" x14ac:dyDescent="0.3">
      <c r="A14" s="381" t="s">
        <v>25</v>
      </c>
      <c r="B14" s="857" t="s">
        <v>26</v>
      </c>
      <c r="C14" s="381" t="s">
        <v>10290</v>
      </c>
      <c r="D14" s="270" t="s">
        <v>8</v>
      </c>
      <c r="E14" s="757">
        <v>1.5</v>
      </c>
      <c r="F14" s="270" t="s">
        <v>10</v>
      </c>
    </row>
    <row r="15" spans="1:6" ht="92.4" x14ac:dyDescent="0.3">
      <c r="A15" s="381" t="s">
        <v>27</v>
      </c>
      <c r="B15" s="857" t="s">
        <v>7911</v>
      </c>
      <c r="C15" s="381" t="s">
        <v>8577</v>
      </c>
      <c r="D15" s="270" t="s">
        <v>8</v>
      </c>
      <c r="E15" s="757">
        <v>2.5</v>
      </c>
      <c r="F15" s="270" t="s">
        <v>9</v>
      </c>
    </row>
    <row r="16" spans="1:6" ht="66" x14ac:dyDescent="0.3">
      <c r="A16" s="381" t="s">
        <v>28</v>
      </c>
      <c r="B16" s="857" t="s">
        <v>29</v>
      </c>
      <c r="C16" s="381" t="s">
        <v>8573</v>
      </c>
      <c r="D16" s="270" t="s">
        <v>8</v>
      </c>
      <c r="E16" s="757">
        <v>6</v>
      </c>
      <c r="F16" s="270" t="s">
        <v>9</v>
      </c>
    </row>
    <row r="17" spans="1:6" ht="79.2" x14ac:dyDescent="0.3">
      <c r="A17" s="381" t="s">
        <v>30</v>
      </c>
      <c r="B17" s="857" t="s">
        <v>31</v>
      </c>
      <c r="C17" s="381" t="s">
        <v>32</v>
      </c>
      <c r="D17" s="270" t="s">
        <v>8</v>
      </c>
      <c r="E17" s="757">
        <v>3</v>
      </c>
      <c r="F17" s="270" t="s">
        <v>9</v>
      </c>
    </row>
    <row r="18" spans="1:6" ht="39.6" x14ac:dyDescent="0.3">
      <c r="A18" s="381" t="s">
        <v>33</v>
      </c>
      <c r="B18" s="857" t="s">
        <v>34</v>
      </c>
      <c r="C18" s="381" t="s">
        <v>35</v>
      </c>
      <c r="D18" s="270" t="s">
        <v>8</v>
      </c>
      <c r="E18" s="757">
        <v>1.5</v>
      </c>
      <c r="F18" s="270" t="s">
        <v>9</v>
      </c>
    </row>
    <row r="19" spans="1:6" ht="39.6" x14ac:dyDescent="0.3">
      <c r="A19" s="381" t="s">
        <v>36</v>
      </c>
      <c r="B19" s="857" t="s">
        <v>37</v>
      </c>
      <c r="C19" s="381" t="s">
        <v>38</v>
      </c>
      <c r="D19" s="270" t="s">
        <v>8</v>
      </c>
      <c r="E19" s="757">
        <v>2.2999999999999998</v>
      </c>
      <c r="F19" s="270" t="s">
        <v>9</v>
      </c>
    </row>
    <row r="20" spans="1:6" ht="66" x14ac:dyDescent="0.3">
      <c r="A20" s="381" t="s">
        <v>39</v>
      </c>
      <c r="B20" s="857" t="s">
        <v>40</v>
      </c>
      <c r="C20" s="381" t="s">
        <v>41</v>
      </c>
      <c r="D20" s="270" t="s">
        <v>8</v>
      </c>
      <c r="E20" s="757">
        <v>13</v>
      </c>
      <c r="F20" s="270" t="s">
        <v>9</v>
      </c>
    </row>
    <row r="21" spans="1:6" ht="217.35" customHeight="1" x14ac:dyDescent="0.3">
      <c r="A21" s="381" t="s">
        <v>42</v>
      </c>
      <c r="B21" s="857" t="s">
        <v>43</v>
      </c>
      <c r="C21" s="381" t="s">
        <v>14233</v>
      </c>
      <c r="D21" s="270" t="s">
        <v>8</v>
      </c>
      <c r="E21" s="757">
        <v>2</v>
      </c>
      <c r="F21" s="270" t="s">
        <v>10</v>
      </c>
    </row>
    <row r="22" spans="1:6" ht="272.7" customHeight="1" x14ac:dyDescent="0.3">
      <c r="A22" s="381" t="s">
        <v>44</v>
      </c>
      <c r="B22" s="857" t="s">
        <v>45</v>
      </c>
      <c r="C22" s="381" t="s">
        <v>14258</v>
      </c>
      <c r="D22" s="270" t="s">
        <v>8</v>
      </c>
      <c r="E22" s="757" t="s">
        <v>46</v>
      </c>
      <c r="F22" s="270" t="s">
        <v>10</v>
      </c>
    </row>
    <row r="23" spans="1:6" ht="316.8" x14ac:dyDescent="0.3">
      <c r="A23" s="381" t="s">
        <v>47</v>
      </c>
      <c r="B23" s="857" t="s">
        <v>48</v>
      </c>
      <c r="C23" s="381" t="s">
        <v>14259</v>
      </c>
      <c r="D23" s="270" t="s">
        <v>8</v>
      </c>
      <c r="E23" s="757" t="s">
        <v>49</v>
      </c>
      <c r="F23" s="270" t="s">
        <v>10</v>
      </c>
    </row>
    <row r="24" spans="1:6" ht="105.6" x14ac:dyDescent="0.3">
      <c r="A24" s="381" t="s">
        <v>50</v>
      </c>
      <c r="B24" s="857" t="s">
        <v>51</v>
      </c>
      <c r="C24" s="381" t="s">
        <v>52</v>
      </c>
      <c r="D24" s="270" t="s">
        <v>8</v>
      </c>
      <c r="E24" s="757" t="s">
        <v>53</v>
      </c>
      <c r="F24" s="270" t="s">
        <v>10</v>
      </c>
    </row>
    <row r="25" spans="1:6" ht="26.4" x14ac:dyDescent="0.3">
      <c r="A25" s="381" t="s">
        <v>7885</v>
      </c>
      <c r="B25" s="857" t="s">
        <v>7886</v>
      </c>
      <c r="C25" s="381" t="s">
        <v>7887</v>
      </c>
      <c r="D25" s="270" t="s">
        <v>8</v>
      </c>
      <c r="E25" s="757">
        <v>7</v>
      </c>
      <c r="F25" s="270" t="s">
        <v>10</v>
      </c>
    </row>
    <row r="26" spans="1:6" ht="66" x14ac:dyDescent="0.3">
      <c r="A26" s="381" t="s">
        <v>54</v>
      </c>
      <c r="B26" s="857" t="s">
        <v>55</v>
      </c>
      <c r="C26" s="381" t="s">
        <v>56</v>
      </c>
      <c r="D26" s="270" t="s">
        <v>8</v>
      </c>
      <c r="E26" s="757">
        <v>16</v>
      </c>
      <c r="F26" s="270" t="s">
        <v>9</v>
      </c>
    </row>
    <row r="27" spans="1:6" ht="66" x14ac:dyDescent="0.3">
      <c r="A27" s="381" t="s">
        <v>57</v>
      </c>
      <c r="B27" s="857" t="s">
        <v>58</v>
      </c>
      <c r="C27" s="381" t="s">
        <v>59</v>
      </c>
      <c r="D27" s="270" t="s">
        <v>8</v>
      </c>
      <c r="E27" s="757">
        <v>16</v>
      </c>
      <c r="F27" s="270" t="s">
        <v>9</v>
      </c>
    </row>
    <row r="28" spans="1:6" s="394" customFormat="1" ht="39.6" x14ac:dyDescent="0.3">
      <c r="A28" s="381" t="s">
        <v>7675</v>
      </c>
      <c r="B28" s="857" t="s">
        <v>7647</v>
      </c>
      <c r="C28" s="381" t="s">
        <v>8058</v>
      </c>
      <c r="D28" s="270" t="s">
        <v>8</v>
      </c>
      <c r="E28" s="757">
        <v>2.5</v>
      </c>
      <c r="F28" s="270" t="s">
        <v>9</v>
      </c>
    </row>
    <row r="29" spans="1:6" s="394" customFormat="1" ht="39.6" x14ac:dyDescent="0.3">
      <c r="A29" s="381" t="s">
        <v>7676</v>
      </c>
      <c r="B29" s="857" t="s">
        <v>7648</v>
      </c>
      <c r="C29" s="381" t="s">
        <v>7677</v>
      </c>
      <c r="D29" s="270" t="s">
        <v>8</v>
      </c>
      <c r="E29" s="757">
        <v>1.5</v>
      </c>
      <c r="F29" s="270" t="s">
        <v>10</v>
      </c>
    </row>
    <row r="30" spans="1:6" s="394" customFormat="1" ht="39.6" x14ac:dyDescent="0.3">
      <c r="A30" s="381" t="s">
        <v>7678</v>
      </c>
      <c r="B30" s="857" t="s">
        <v>7649</v>
      </c>
      <c r="C30" s="381" t="s">
        <v>8097</v>
      </c>
      <c r="D30" s="270" t="s">
        <v>8</v>
      </c>
      <c r="E30" s="757">
        <v>2.5</v>
      </c>
      <c r="F30" s="270" t="s">
        <v>9</v>
      </c>
    </row>
    <row r="31" spans="1:6" s="394" customFormat="1" ht="39.6" x14ac:dyDescent="0.3">
      <c r="A31" s="381" t="s">
        <v>7679</v>
      </c>
      <c r="B31" s="857" t="s">
        <v>7650</v>
      </c>
      <c r="C31" s="381" t="s">
        <v>10071</v>
      </c>
      <c r="D31" s="270" t="s">
        <v>8</v>
      </c>
      <c r="E31" s="757">
        <v>1.5</v>
      </c>
      <c r="F31" s="270" t="s">
        <v>10</v>
      </c>
    </row>
    <row r="32" spans="1:6" s="394" customFormat="1" ht="26.4" x14ac:dyDescent="0.3">
      <c r="A32" s="381" t="s">
        <v>7680</v>
      </c>
      <c r="B32" s="857" t="s">
        <v>7681</v>
      </c>
      <c r="C32" s="381" t="s">
        <v>7682</v>
      </c>
      <c r="D32" s="270" t="s">
        <v>8</v>
      </c>
      <c r="E32" s="757">
        <v>9</v>
      </c>
      <c r="F32" s="270" t="s">
        <v>10</v>
      </c>
    </row>
    <row r="33" spans="1:6" s="435" customFormat="1" ht="39.6" x14ac:dyDescent="0.3">
      <c r="A33" s="381" t="s">
        <v>9498</v>
      </c>
      <c r="B33" s="857" t="s">
        <v>9499</v>
      </c>
      <c r="C33" s="381" t="s">
        <v>9500</v>
      </c>
      <c r="D33" s="270" t="s">
        <v>8</v>
      </c>
      <c r="E33" s="757">
        <v>4.5</v>
      </c>
      <c r="F33" s="270" t="s">
        <v>10</v>
      </c>
    </row>
    <row r="34" spans="1:6" s="435" customFormat="1" ht="66" x14ac:dyDescent="0.3">
      <c r="A34" s="381" t="s">
        <v>9362</v>
      </c>
      <c r="B34" s="857" t="s">
        <v>9348</v>
      </c>
      <c r="C34" s="381" t="s">
        <v>11852</v>
      </c>
      <c r="D34" s="270" t="s">
        <v>8</v>
      </c>
      <c r="E34" s="757">
        <v>1.5</v>
      </c>
      <c r="F34" s="270" t="s">
        <v>9</v>
      </c>
    </row>
    <row r="35" spans="1:6" s="394" customFormat="1" ht="92.4" x14ac:dyDescent="0.3">
      <c r="A35" s="381" t="s">
        <v>9363</v>
      </c>
      <c r="B35" s="857" t="s">
        <v>9364</v>
      </c>
      <c r="C35" s="381" t="s">
        <v>11853</v>
      </c>
      <c r="D35" s="270" t="s">
        <v>8</v>
      </c>
      <c r="E35" s="757">
        <v>2.2999999999999998</v>
      </c>
      <c r="F35" s="270" t="s">
        <v>9</v>
      </c>
    </row>
    <row r="36" spans="1:6" s="417" customFormat="1" ht="52.8" x14ac:dyDescent="0.25">
      <c r="A36" s="381" t="s">
        <v>9365</v>
      </c>
      <c r="B36" s="857" t="s">
        <v>9350</v>
      </c>
      <c r="C36" s="381" t="s">
        <v>11854</v>
      </c>
      <c r="D36" s="270" t="s">
        <v>8</v>
      </c>
      <c r="E36" s="757">
        <v>3.6</v>
      </c>
      <c r="F36" s="270" t="s">
        <v>9</v>
      </c>
    </row>
    <row r="37" spans="1:6" s="10" customFormat="1" ht="26.4" x14ac:dyDescent="0.25">
      <c r="A37" s="381" t="s">
        <v>9366</v>
      </c>
      <c r="B37" s="857" t="s">
        <v>9367</v>
      </c>
      <c r="C37" s="381" t="s">
        <v>9368</v>
      </c>
      <c r="D37" s="270" t="s">
        <v>8</v>
      </c>
      <c r="E37" s="757">
        <v>3</v>
      </c>
      <c r="F37" s="270" t="s">
        <v>9</v>
      </c>
    </row>
    <row r="38" spans="1:6" s="10" customFormat="1" ht="26.4" x14ac:dyDescent="0.25">
      <c r="A38" s="381" t="s">
        <v>9369</v>
      </c>
      <c r="B38" s="857" t="s">
        <v>9370</v>
      </c>
      <c r="C38" s="381" t="s">
        <v>9371</v>
      </c>
      <c r="D38" s="270" t="s">
        <v>8</v>
      </c>
      <c r="E38" s="757">
        <v>9</v>
      </c>
      <c r="F38" s="270" t="s">
        <v>10</v>
      </c>
    </row>
    <row r="39" spans="1:6" s="10" customFormat="1" ht="39.6" x14ac:dyDescent="0.25">
      <c r="A39" s="381" t="s">
        <v>10265</v>
      </c>
      <c r="B39" s="857" t="s">
        <v>10266</v>
      </c>
      <c r="C39" s="381" t="s">
        <v>10267</v>
      </c>
      <c r="D39" s="270" t="s">
        <v>60</v>
      </c>
      <c r="E39" s="757">
        <v>7</v>
      </c>
      <c r="F39" s="270" t="s">
        <v>10</v>
      </c>
    </row>
    <row r="40" spans="1:6" s="10" customFormat="1" ht="39.6" x14ac:dyDescent="0.25">
      <c r="A40" s="381" t="s">
        <v>10268</v>
      </c>
      <c r="B40" s="857" t="s">
        <v>10269</v>
      </c>
      <c r="C40" s="381" t="s">
        <v>10270</v>
      </c>
      <c r="D40" s="270" t="s">
        <v>60</v>
      </c>
      <c r="E40" s="757">
        <v>14</v>
      </c>
      <c r="F40" s="270" t="s">
        <v>10</v>
      </c>
    </row>
    <row r="41" spans="1:6" s="10" customFormat="1" ht="158.4" x14ac:dyDescent="0.25">
      <c r="A41" s="857" t="s">
        <v>10740</v>
      </c>
      <c r="B41" s="381" t="s">
        <v>10741</v>
      </c>
      <c r="C41" s="381" t="s">
        <v>10742</v>
      </c>
      <c r="D41" s="270" t="s">
        <v>60</v>
      </c>
      <c r="E41" s="312">
        <v>19.689251300938103</v>
      </c>
      <c r="F41" s="270" t="s">
        <v>10</v>
      </c>
    </row>
    <row r="42" spans="1:6" s="10" customFormat="1" ht="79.2" x14ac:dyDescent="0.25">
      <c r="A42" s="857" t="s">
        <v>10743</v>
      </c>
      <c r="B42" s="381" t="s">
        <v>10751</v>
      </c>
      <c r="C42" s="381" t="s">
        <v>10744</v>
      </c>
      <c r="D42" s="270" t="s">
        <v>60</v>
      </c>
      <c r="E42" s="312">
        <v>8.8388647997350134</v>
      </c>
      <c r="F42" s="270" t="s">
        <v>10</v>
      </c>
    </row>
    <row r="43" spans="1:6" s="10" customFormat="1" ht="66" x14ac:dyDescent="0.25">
      <c r="A43" s="857" t="s">
        <v>10745</v>
      </c>
      <c r="B43" s="381" t="s">
        <v>10750</v>
      </c>
      <c r="C43" s="381" t="s">
        <v>10746</v>
      </c>
      <c r="D43" s="270" t="s">
        <v>60</v>
      </c>
      <c r="E43" s="312">
        <v>37.376624955222482</v>
      </c>
      <c r="F43" s="270" t="s">
        <v>10</v>
      </c>
    </row>
    <row r="44" spans="1:6" s="10" customFormat="1" ht="39.6" x14ac:dyDescent="0.25">
      <c r="A44" s="857" t="s">
        <v>10747</v>
      </c>
      <c r="B44" s="381" t="s">
        <v>10748</v>
      </c>
      <c r="C44" s="381" t="s">
        <v>10749</v>
      </c>
      <c r="D44" s="270" t="s">
        <v>60</v>
      </c>
      <c r="E44" s="312">
        <v>22.781947205085942</v>
      </c>
      <c r="F44" s="270" t="s">
        <v>10</v>
      </c>
    </row>
    <row r="45" spans="1:6" s="435" customFormat="1" ht="26.4" x14ac:dyDescent="0.3">
      <c r="A45" s="381" t="s">
        <v>10065</v>
      </c>
      <c r="B45" s="857" t="s">
        <v>10066</v>
      </c>
      <c r="C45" s="381" t="s">
        <v>10067</v>
      </c>
      <c r="D45" s="270" t="s">
        <v>1080</v>
      </c>
      <c r="E45" s="455">
        <v>1</v>
      </c>
      <c r="F45" s="270" t="s">
        <v>10</v>
      </c>
    </row>
    <row r="46" spans="1:6" ht="26.4" x14ac:dyDescent="0.3">
      <c r="A46" s="381" t="s">
        <v>6819</v>
      </c>
      <c r="B46" s="857" t="s">
        <v>10219</v>
      </c>
      <c r="C46" s="381" t="s">
        <v>10222</v>
      </c>
      <c r="D46" s="270" t="s">
        <v>6820</v>
      </c>
      <c r="E46" s="757">
        <v>1</v>
      </c>
      <c r="F46" s="270" t="s">
        <v>10</v>
      </c>
    </row>
    <row r="47" spans="1:6" x14ac:dyDescent="0.3">
      <c r="A47" s="381" t="s">
        <v>6821</v>
      </c>
      <c r="B47" s="857" t="s">
        <v>10220</v>
      </c>
      <c r="C47" s="381" t="s">
        <v>10223</v>
      </c>
      <c r="D47" s="270" t="s">
        <v>6820</v>
      </c>
      <c r="E47" s="757">
        <v>1</v>
      </c>
      <c r="F47" s="270" t="s">
        <v>10</v>
      </c>
    </row>
    <row r="48" spans="1:6" ht="26.4" x14ac:dyDescent="0.3">
      <c r="A48" s="381" t="s">
        <v>6822</v>
      </c>
      <c r="B48" s="857" t="s">
        <v>10224</v>
      </c>
      <c r="C48" s="381" t="s">
        <v>10221</v>
      </c>
      <c r="D48" s="270" t="s">
        <v>6820</v>
      </c>
      <c r="E48" s="757">
        <v>2</v>
      </c>
      <c r="F48" s="270" t="s">
        <v>10</v>
      </c>
    </row>
    <row r="49" spans="1:6" x14ac:dyDescent="0.3">
      <c r="A49" s="381" t="s">
        <v>6823</v>
      </c>
      <c r="B49" s="857" t="s">
        <v>6824</v>
      </c>
      <c r="C49" s="381" t="s">
        <v>6825</v>
      </c>
      <c r="D49" s="270" t="s">
        <v>6820</v>
      </c>
      <c r="E49" s="757">
        <v>0.7</v>
      </c>
      <c r="F49" s="270" t="s">
        <v>10</v>
      </c>
    </row>
    <row r="50" spans="1:6" ht="26.4" x14ac:dyDescent="0.3">
      <c r="A50" s="381" t="s">
        <v>6826</v>
      </c>
      <c r="B50" s="857" t="s">
        <v>6827</v>
      </c>
      <c r="C50" s="381" t="s">
        <v>6828</v>
      </c>
      <c r="D50" s="270" t="s">
        <v>6820</v>
      </c>
      <c r="E50" s="455">
        <v>1</v>
      </c>
      <c r="F50" s="270" t="s">
        <v>10</v>
      </c>
    </row>
    <row r="51" spans="1:6" x14ac:dyDescent="0.3">
      <c r="A51" s="899" t="s">
        <v>6829</v>
      </c>
      <c r="B51" s="1015" t="s">
        <v>6830</v>
      </c>
      <c r="C51" s="899" t="s">
        <v>6831</v>
      </c>
      <c r="D51" s="900" t="s">
        <v>6820</v>
      </c>
      <c r="E51" s="1024">
        <v>2</v>
      </c>
      <c r="F51" s="900" t="s">
        <v>10</v>
      </c>
    </row>
    <row r="52" spans="1:6" s="435" customFormat="1" ht="26.4" x14ac:dyDescent="0.3">
      <c r="A52" s="395" t="s">
        <v>10060</v>
      </c>
      <c r="B52" s="857" t="s">
        <v>10061</v>
      </c>
      <c r="C52" s="381" t="s">
        <v>10062</v>
      </c>
      <c r="D52" s="270" t="s">
        <v>6820</v>
      </c>
      <c r="E52" s="667">
        <v>1</v>
      </c>
      <c r="F52" s="1006" t="s">
        <v>10</v>
      </c>
    </row>
    <row r="53" spans="1:6" s="343" customFormat="1" ht="200.1" customHeight="1" x14ac:dyDescent="0.25">
      <c r="A53" s="1009" t="s">
        <v>14373</v>
      </c>
      <c r="B53" s="1009" t="s">
        <v>1207</v>
      </c>
      <c r="C53" s="1049" t="s">
        <v>14374</v>
      </c>
      <c r="D53" s="1009" t="s">
        <v>14375</v>
      </c>
      <c r="E53" s="1012" t="s">
        <v>14376</v>
      </c>
      <c r="F53" s="761" t="s">
        <v>10</v>
      </c>
    </row>
    <row r="54" spans="1:6" s="343" customFormat="1" ht="300" customHeight="1" x14ac:dyDescent="0.25">
      <c r="A54" s="768"/>
      <c r="B54" s="1010"/>
      <c r="C54" s="1050"/>
      <c r="D54" s="1014"/>
      <c r="E54" s="769"/>
      <c r="F54" s="758"/>
    </row>
    <row r="55" spans="1:6" s="343" customFormat="1" ht="384.75" customHeight="1" x14ac:dyDescent="0.25">
      <c r="A55" s="1009" t="s">
        <v>14377</v>
      </c>
      <c r="B55" s="1009" t="s">
        <v>1208</v>
      </c>
      <c r="C55" s="1009" t="s">
        <v>14378</v>
      </c>
      <c r="D55" s="1009" t="s">
        <v>14375</v>
      </c>
      <c r="E55" s="1012" t="s">
        <v>14379</v>
      </c>
      <c r="F55" s="282" t="s">
        <v>10</v>
      </c>
    </row>
    <row r="56" spans="1:6" s="343" customFormat="1" ht="137.25" customHeight="1" x14ac:dyDescent="0.25">
      <c r="A56" s="1009" t="s">
        <v>14380</v>
      </c>
      <c r="B56" s="770" t="s">
        <v>8315</v>
      </c>
      <c r="C56" s="770" t="s">
        <v>14381</v>
      </c>
      <c r="D56" s="1009" t="s">
        <v>14375</v>
      </c>
      <c r="E56" s="1012" t="s">
        <v>14382</v>
      </c>
      <c r="F56" s="282" t="s">
        <v>10</v>
      </c>
    </row>
    <row r="57" spans="1:6" s="343" customFormat="1" ht="200.1" customHeight="1" x14ac:dyDescent="0.25">
      <c r="A57" s="1049" t="s">
        <v>14383</v>
      </c>
      <c r="B57" s="1049" t="s">
        <v>1209</v>
      </c>
      <c r="C57" s="1049" t="s">
        <v>14384</v>
      </c>
      <c r="D57" s="1047" t="s">
        <v>14375</v>
      </c>
      <c r="E57" s="1047" t="s">
        <v>14385</v>
      </c>
      <c r="F57" s="761" t="s">
        <v>10</v>
      </c>
    </row>
    <row r="58" spans="1:6" s="343" customFormat="1" ht="409.6" customHeight="1" x14ac:dyDescent="0.25">
      <c r="A58" s="1051"/>
      <c r="B58" s="1050"/>
      <c r="C58" s="1050"/>
      <c r="D58" s="1048"/>
      <c r="E58" s="1048"/>
      <c r="F58" s="759"/>
    </row>
    <row r="59" spans="1:6" s="343" customFormat="1" ht="200.1" customHeight="1" x14ac:dyDescent="0.25">
      <c r="A59" s="1049" t="s">
        <v>14386</v>
      </c>
      <c r="B59" s="1049" t="s">
        <v>1210</v>
      </c>
      <c r="C59" s="1049" t="s">
        <v>14387</v>
      </c>
      <c r="D59" s="1047" t="s">
        <v>14375</v>
      </c>
      <c r="E59" s="1047" t="s">
        <v>14388</v>
      </c>
      <c r="F59" s="761" t="s">
        <v>10</v>
      </c>
    </row>
    <row r="60" spans="1:6" s="343" customFormat="1" ht="276" customHeight="1" x14ac:dyDescent="0.25">
      <c r="A60" s="1051"/>
      <c r="B60" s="1050"/>
      <c r="C60" s="1050"/>
      <c r="D60" s="1048"/>
      <c r="E60" s="1048"/>
      <c r="F60" s="759"/>
    </row>
    <row r="61" spans="1:6" s="343" customFormat="1" ht="200.1" customHeight="1" x14ac:dyDescent="0.25">
      <c r="A61" s="1009" t="s">
        <v>14389</v>
      </c>
      <c r="B61" s="772" t="s">
        <v>1211</v>
      </c>
      <c r="C61" s="1049" t="s">
        <v>14426</v>
      </c>
      <c r="D61" s="1009" t="s">
        <v>14375</v>
      </c>
      <c r="E61" s="1047" t="s">
        <v>14390</v>
      </c>
      <c r="F61" s="761" t="s">
        <v>10</v>
      </c>
    </row>
    <row r="62" spans="1:6" s="343" customFormat="1" ht="200.1" customHeight="1" x14ac:dyDescent="0.25">
      <c r="A62" s="1054"/>
      <c r="B62" s="1052"/>
      <c r="C62" s="1052"/>
      <c r="D62" s="1053"/>
      <c r="E62" s="1053"/>
      <c r="F62" s="760"/>
    </row>
    <row r="63" spans="1:6" s="343" customFormat="1" ht="374.25" customHeight="1" x14ac:dyDescent="0.25">
      <c r="A63" s="1051"/>
      <c r="B63" s="1050"/>
      <c r="C63" s="1050"/>
      <c r="D63" s="1048"/>
      <c r="E63" s="1048"/>
      <c r="F63" s="759"/>
    </row>
    <row r="64" spans="1:6" s="343" customFormat="1" ht="200.1" customHeight="1" x14ac:dyDescent="0.25">
      <c r="A64" s="1049" t="s">
        <v>14391</v>
      </c>
      <c r="B64" s="1049" t="s">
        <v>1212</v>
      </c>
      <c r="C64" s="1049" t="s">
        <v>14392</v>
      </c>
      <c r="D64" s="1047" t="s">
        <v>14375</v>
      </c>
      <c r="E64" s="1047" t="s">
        <v>14385</v>
      </c>
      <c r="F64" s="761" t="s">
        <v>10</v>
      </c>
    </row>
    <row r="65" spans="1:6" s="343" customFormat="1" ht="270" customHeight="1" x14ac:dyDescent="0.25">
      <c r="A65" s="1051"/>
      <c r="B65" s="1050"/>
      <c r="C65" s="1050"/>
      <c r="D65" s="1048"/>
      <c r="E65" s="1048"/>
      <c r="F65" s="759"/>
    </row>
    <row r="66" spans="1:6" s="343" customFormat="1" ht="200.1" customHeight="1" x14ac:dyDescent="0.25">
      <c r="A66" s="1049" t="s">
        <v>14393</v>
      </c>
      <c r="B66" s="1049" t="s">
        <v>13839</v>
      </c>
      <c r="C66" s="1049" t="s">
        <v>14394</v>
      </c>
      <c r="D66" s="1047" t="s">
        <v>14375</v>
      </c>
      <c r="E66" s="1047" t="s">
        <v>14385</v>
      </c>
      <c r="F66" s="761" t="s">
        <v>10</v>
      </c>
    </row>
    <row r="67" spans="1:6" s="343" customFormat="1" ht="409.6" customHeight="1" x14ac:dyDescent="0.25">
      <c r="A67" s="1051"/>
      <c r="B67" s="1050"/>
      <c r="C67" s="1050"/>
      <c r="D67" s="1048"/>
      <c r="E67" s="1048"/>
      <c r="F67" s="759"/>
    </row>
    <row r="68" spans="1:6" s="343" customFormat="1" ht="200.1" customHeight="1" x14ac:dyDescent="0.25">
      <c r="A68" s="1049" t="s">
        <v>14395</v>
      </c>
      <c r="B68" s="1049" t="s">
        <v>1213</v>
      </c>
      <c r="C68" s="1049" t="s">
        <v>14396</v>
      </c>
      <c r="D68" s="1047" t="s">
        <v>14375</v>
      </c>
      <c r="E68" s="1047" t="s">
        <v>14397</v>
      </c>
      <c r="F68" s="761" t="s">
        <v>10</v>
      </c>
    </row>
    <row r="69" spans="1:6" s="343" customFormat="1" ht="409.6" customHeight="1" x14ac:dyDescent="0.25">
      <c r="A69" s="1051"/>
      <c r="B69" s="1050"/>
      <c r="C69" s="1050"/>
      <c r="D69" s="1048"/>
      <c r="E69" s="1048"/>
      <c r="F69" s="759"/>
    </row>
    <row r="70" spans="1:6" s="343" customFormat="1" ht="200.1" customHeight="1" x14ac:dyDescent="0.25">
      <c r="A70" s="1049" t="s">
        <v>14398</v>
      </c>
      <c r="B70" s="1049" t="s">
        <v>1214</v>
      </c>
      <c r="C70" s="1049" t="s">
        <v>14399</v>
      </c>
      <c r="D70" s="1047" t="s">
        <v>14375</v>
      </c>
      <c r="E70" s="1047" t="s">
        <v>14385</v>
      </c>
      <c r="F70" s="761" t="s">
        <v>10</v>
      </c>
    </row>
    <row r="71" spans="1:6" s="343" customFormat="1" ht="409.6" customHeight="1" x14ac:dyDescent="0.25">
      <c r="A71" s="1051"/>
      <c r="B71" s="1050"/>
      <c r="C71" s="1050"/>
      <c r="D71" s="1048"/>
      <c r="E71" s="1048"/>
      <c r="F71" s="759"/>
    </row>
    <row r="72" spans="1:6" s="343" customFormat="1" ht="200.1" customHeight="1" x14ac:dyDescent="0.25">
      <c r="A72" s="1049" t="s">
        <v>14400</v>
      </c>
      <c r="B72" s="1049" t="s">
        <v>1215</v>
      </c>
      <c r="C72" s="1049" t="s">
        <v>14425</v>
      </c>
      <c r="D72" s="1047" t="s">
        <v>14375</v>
      </c>
      <c r="E72" s="1047" t="s">
        <v>14385</v>
      </c>
      <c r="F72" s="761" t="s">
        <v>10</v>
      </c>
    </row>
    <row r="73" spans="1:6" s="343" customFormat="1" ht="409.5" customHeight="1" x14ac:dyDescent="0.25">
      <c r="A73" s="1051"/>
      <c r="B73" s="1050"/>
      <c r="C73" s="1050"/>
      <c r="D73" s="1048"/>
      <c r="E73" s="1048"/>
      <c r="F73" s="759"/>
    </row>
    <row r="74" spans="1:6" s="343" customFormat="1" ht="200.1" customHeight="1" x14ac:dyDescent="0.25">
      <c r="A74" s="1049" t="s">
        <v>14401</v>
      </c>
      <c r="B74" s="1049" t="s">
        <v>1216</v>
      </c>
      <c r="C74" s="1049" t="s">
        <v>14402</v>
      </c>
      <c r="D74" s="1047" t="s">
        <v>14375</v>
      </c>
      <c r="E74" s="1047" t="s">
        <v>14376</v>
      </c>
      <c r="F74" s="761" t="s">
        <v>10</v>
      </c>
    </row>
    <row r="75" spans="1:6" s="343" customFormat="1" ht="266.25" customHeight="1" x14ac:dyDescent="0.25">
      <c r="A75" s="1051"/>
      <c r="B75" s="1050"/>
      <c r="C75" s="1050"/>
      <c r="D75" s="1048"/>
      <c r="E75" s="1048"/>
      <c r="F75" s="759"/>
    </row>
    <row r="76" spans="1:6" s="343" customFormat="1" ht="200.1" customHeight="1" x14ac:dyDescent="0.25">
      <c r="A76" s="1049" t="s">
        <v>14403</v>
      </c>
      <c r="B76" s="1049" t="s">
        <v>1217</v>
      </c>
      <c r="C76" s="1049" t="s">
        <v>14404</v>
      </c>
      <c r="D76" s="1047" t="s">
        <v>14375</v>
      </c>
      <c r="E76" s="1047" t="s">
        <v>14385</v>
      </c>
      <c r="F76" s="761" t="s">
        <v>10</v>
      </c>
    </row>
    <row r="77" spans="1:6" s="343" customFormat="1" ht="277.5" customHeight="1" x14ac:dyDescent="0.25">
      <c r="A77" s="1051"/>
      <c r="B77" s="1050"/>
      <c r="C77" s="1050"/>
      <c r="D77" s="1048"/>
      <c r="E77" s="1048"/>
      <c r="F77" s="759"/>
    </row>
    <row r="78" spans="1:6" s="343" customFormat="1" ht="101.25" customHeight="1" x14ac:dyDescent="0.25">
      <c r="A78" s="770" t="s">
        <v>14405</v>
      </c>
      <c r="B78" s="770" t="s">
        <v>1218</v>
      </c>
      <c r="C78" s="770" t="s">
        <v>14427</v>
      </c>
      <c r="D78" s="1009" t="s">
        <v>14375</v>
      </c>
      <c r="E78" s="1012" t="s">
        <v>14406</v>
      </c>
      <c r="F78" s="282" t="s">
        <v>10</v>
      </c>
    </row>
    <row r="79" spans="1:6" s="417" customFormat="1" ht="78" customHeight="1" x14ac:dyDescent="0.25">
      <c r="A79" s="770" t="s">
        <v>14407</v>
      </c>
      <c r="B79" s="770" t="s">
        <v>10034</v>
      </c>
      <c r="C79" s="770" t="s">
        <v>14408</v>
      </c>
      <c r="D79" s="1009" t="s">
        <v>14375</v>
      </c>
      <c r="E79" s="1012" t="s">
        <v>14409</v>
      </c>
      <c r="F79" s="282" t="s">
        <v>10</v>
      </c>
    </row>
    <row r="80" spans="1:6" s="417" customFormat="1" ht="147" customHeight="1" x14ac:dyDescent="0.25">
      <c r="A80" s="772" t="s">
        <v>14410</v>
      </c>
      <c r="B80" s="770" t="s">
        <v>8316</v>
      </c>
      <c r="C80" s="770" t="s">
        <v>14428</v>
      </c>
      <c r="D80" s="1009" t="s">
        <v>14375</v>
      </c>
      <c r="E80" s="1012" t="s">
        <v>14411</v>
      </c>
      <c r="F80" s="282" t="s">
        <v>10</v>
      </c>
    </row>
    <row r="81" spans="1:6" s="343" customFormat="1" ht="146.25" customHeight="1" x14ac:dyDescent="0.25">
      <c r="A81" s="772" t="s">
        <v>14412</v>
      </c>
      <c r="B81" s="775" t="s">
        <v>8317</v>
      </c>
      <c r="C81" s="1049" t="s">
        <v>14413</v>
      </c>
      <c r="D81" s="1047" t="s">
        <v>14375</v>
      </c>
      <c r="E81" s="1012" t="s">
        <v>14382</v>
      </c>
      <c r="F81" s="777" t="s">
        <v>10</v>
      </c>
    </row>
    <row r="82" spans="1:6" s="343" customFormat="1" ht="263.25" customHeight="1" x14ac:dyDescent="0.25">
      <c r="A82" s="1011"/>
      <c r="B82" s="776"/>
      <c r="C82" s="1050"/>
      <c r="D82" s="1048"/>
      <c r="E82" s="1013"/>
      <c r="F82" s="778"/>
    </row>
    <row r="83" spans="1:6" s="343" customFormat="1" ht="200.1" customHeight="1" x14ac:dyDescent="0.25">
      <c r="A83" s="1014" t="s">
        <v>14414</v>
      </c>
      <c r="B83" s="772" t="s">
        <v>8318</v>
      </c>
      <c r="C83" s="1049" t="s">
        <v>14415</v>
      </c>
      <c r="D83" s="1047" t="s">
        <v>14375</v>
      </c>
      <c r="E83" s="1012" t="s">
        <v>14382</v>
      </c>
      <c r="F83" s="761" t="s">
        <v>10</v>
      </c>
    </row>
    <row r="84" spans="1:6" s="343" customFormat="1" ht="208.5" customHeight="1" x14ac:dyDescent="0.25">
      <c r="A84" s="1011"/>
      <c r="B84" s="773"/>
      <c r="C84" s="1050"/>
      <c r="D84" s="1048"/>
      <c r="E84" s="1013"/>
      <c r="F84" s="759"/>
    </row>
    <row r="85" spans="1:6" s="343" customFormat="1" ht="200.1" customHeight="1" x14ac:dyDescent="0.25">
      <c r="A85" s="1009" t="s">
        <v>14416</v>
      </c>
      <c r="B85" s="772" t="s">
        <v>8319</v>
      </c>
      <c r="C85" s="1049" t="s">
        <v>14417</v>
      </c>
      <c r="D85" s="1047" t="s">
        <v>14375</v>
      </c>
      <c r="E85" s="1012" t="s">
        <v>14382</v>
      </c>
      <c r="F85" s="761" t="s">
        <v>10</v>
      </c>
    </row>
    <row r="86" spans="1:6" s="343" customFormat="1" ht="409.6" customHeight="1" x14ac:dyDescent="0.25">
      <c r="A86" s="1011"/>
      <c r="B86" s="774"/>
      <c r="C86" s="1050"/>
      <c r="D86" s="1048"/>
      <c r="E86" s="1013"/>
      <c r="F86" s="759"/>
    </row>
    <row r="87" spans="1:6" s="343" customFormat="1" ht="200.1" customHeight="1" x14ac:dyDescent="0.25">
      <c r="A87" s="1009" t="s">
        <v>14418</v>
      </c>
      <c r="B87" s="772" t="s">
        <v>8320</v>
      </c>
      <c r="C87" s="1049" t="s">
        <v>14419</v>
      </c>
      <c r="D87" s="1009" t="s">
        <v>14375</v>
      </c>
      <c r="E87" s="1012" t="s">
        <v>14406</v>
      </c>
      <c r="F87" s="761" t="s">
        <v>10</v>
      </c>
    </row>
    <row r="88" spans="1:6" s="343" customFormat="1" ht="363" customHeight="1" x14ac:dyDescent="0.25">
      <c r="A88" s="1011"/>
      <c r="B88" s="774"/>
      <c r="C88" s="1050"/>
      <c r="D88" s="1013"/>
      <c r="E88" s="1013"/>
      <c r="F88" s="759"/>
    </row>
    <row r="89" spans="1:6" s="343" customFormat="1" ht="113.25" customHeight="1" x14ac:dyDescent="0.25">
      <c r="A89" s="770" t="s">
        <v>14420</v>
      </c>
      <c r="B89" s="770" t="s">
        <v>8841</v>
      </c>
      <c r="C89" s="770" t="s">
        <v>8845</v>
      </c>
      <c r="D89" s="1009" t="s">
        <v>14375</v>
      </c>
      <c r="E89" s="1012" t="s">
        <v>14382</v>
      </c>
      <c r="F89" s="762" t="s">
        <v>10</v>
      </c>
    </row>
    <row r="90" spans="1:6" s="394" customFormat="1" ht="79.2" x14ac:dyDescent="0.3">
      <c r="A90" s="770" t="s">
        <v>14421</v>
      </c>
      <c r="B90" s="770" t="s">
        <v>8842</v>
      </c>
      <c r="C90" s="770" t="s">
        <v>8846</v>
      </c>
      <c r="D90" s="1009" t="s">
        <v>14375</v>
      </c>
      <c r="E90" s="1012" t="s">
        <v>14382</v>
      </c>
      <c r="F90" s="282" t="s">
        <v>10</v>
      </c>
    </row>
    <row r="91" spans="1:6" s="394" customFormat="1" ht="26.4" x14ac:dyDescent="0.3">
      <c r="A91" s="770" t="s">
        <v>14422</v>
      </c>
      <c r="B91" s="770" t="s">
        <v>8843</v>
      </c>
      <c r="C91" s="770" t="s">
        <v>11731</v>
      </c>
      <c r="D91" s="1009" t="s">
        <v>14375</v>
      </c>
      <c r="E91" s="1012" t="s">
        <v>14409</v>
      </c>
      <c r="F91" s="282" t="s">
        <v>10</v>
      </c>
    </row>
    <row r="92" spans="1:6" s="394" customFormat="1" ht="66" x14ac:dyDescent="0.3">
      <c r="A92" s="770" t="s">
        <v>14423</v>
      </c>
      <c r="B92" s="770" t="s">
        <v>8844</v>
      </c>
      <c r="C92" s="770" t="s">
        <v>8848</v>
      </c>
      <c r="D92" s="1009" t="s">
        <v>14375</v>
      </c>
      <c r="E92" s="1012" t="s">
        <v>14411</v>
      </c>
      <c r="F92" s="282" t="s">
        <v>10</v>
      </c>
    </row>
    <row r="93" spans="1:6" s="394" customFormat="1" ht="39.6" x14ac:dyDescent="0.3">
      <c r="A93" s="770" t="s">
        <v>14424</v>
      </c>
      <c r="B93" s="770" t="s">
        <v>8847</v>
      </c>
      <c r="C93" s="770" t="s">
        <v>8849</v>
      </c>
      <c r="D93" s="715" t="s">
        <v>14375</v>
      </c>
      <c r="E93" s="771" t="s">
        <v>14411</v>
      </c>
      <c r="F93" s="282" t="s">
        <v>10</v>
      </c>
    </row>
    <row r="94" spans="1:6" s="394" customFormat="1" x14ac:dyDescent="0.3">
      <c r="A94" s="391"/>
      <c r="B94" s="1007"/>
      <c r="C94" s="391"/>
      <c r="D94" s="753"/>
      <c r="E94" s="1008"/>
      <c r="F94" s="753"/>
    </row>
    <row r="95" spans="1:6" x14ac:dyDescent="0.3">
      <c r="A95" s="394"/>
      <c r="B95" s="1007"/>
      <c r="C95" s="391"/>
      <c r="D95" s="753"/>
      <c r="E95" s="1008"/>
      <c r="F95" s="753"/>
    </row>
    <row r="96" spans="1:6" x14ac:dyDescent="0.3">
      <c r="A96" s="394" t="s">
        <v>1088</v>
      </c>
    </row>
    <row r="97" spans="1:5" x14ac:dyDescent="0.25">
      <c r="A97" s="1044" t="s">
        <v>14430</v>
      </c>
      <c r="B97" s="1041"/>
      <c r="C97" s="1040"/>
      <c r="D97" s="1042"/>
      <c r="E97" s="1043"/>
    </row>
    <row r="98" spans="1:5" x14ac:dyDescent="0.3">
      <c r="A98" s="1040" t="s">
        <v>14431</v>
      </c>
      <c r="B98" s="1041"/>
      <c r="C98" s="1040"/>
      <c r="D98" s="1042"/>
      <c r="E98" s="1043"/>
    </row>
    <row r="99" spans="1:5" x14ac:dyDescent="0.3">
      <c r="A99" s="394"/>
    </row>
    <row r="100" spans="1:5" x14ac:dyDescent="0.3">
      <c r="A100" s="394"/>
    </row>
    <row r="101" spans="1:5" x14ac:dyDescent="0.3">
      <c r="A101" s="394"/>
    </row>
    <row r="102" spans="1:5" x14ac:dyDescent="0.3">
      <c r="A102" s="394"/>
    </row>
    <row r="103" spans="1:5" x14ac:dyDescent="0.3">
      <c r="A103" s="394"/>
    </row>
    <row r="104" spans="1:5" x14ac:dyDescent="0.3">
      <c r="A104" s="394"/>
      <c r="D104" s="394"/>
      <c r="E104" s="731"/>
    </row>
    <row r="105" spans="1:5" x14ac:dyDescent="0.3">
      <c r="A105" s="394"/>
      <c r="D105" s="394"/>
      <c r="E105" s="731"/>
    </row>
    <row r="106" spans="1:5" x14ac:dyDescent="0.3">
      <c r="A106" s="394"/>
      <c r="D106" s="394"/>
      <c r="E106" s="731"/>
    </row>
    <row r="107" spans="1:5" x14ac:dyDescent="0.3">
      <c r="D107" s="394"/>
      <c r="E107" s="731"/>
    </row>
    <row r="108" spans="1:5" x14ac:dyDescent="0.3">
      <c r="D108" s="394"/>
      <c r="E108" s="731"/>
    </row>
    <row r="109" spans="1:5" x14ac:dyDescent="0.3">
      <c r="D109" s="394"/>
      <c r="E109" s="731"/>
    </row>
    <row r="110" spans="1:5" x14ac:dyDescent="0.3">
      <c r="D110" s="394"/>
      <c r="E110" s="731"/>
    </row>
    <row r="111" spans="1:5" x14ac:dyDescent="0.3">
      <c r="D111" s="394"/>
      <c r="E111" s="731"/>
    </row>
    <row r="112" spans="1:5" x14ac:dyDescent="0.3">
      <c r="D112" s="394"/>
      <c r="E112" s="731"/>
    </row>
    <row r="113" spans="4:5" x14ac:dyDescent="0.3">
      <c r="D113" s="394"/>
      <c r="E113" s="731"/>
    </row>
    <row r="114" spans="4:5" x14ac:dyDescent="0.3">
      <c r="D114" s="394"/>
      <c r="E114" s="731"/>
    </row>
    <row r="115" spans="4:5" x14ac:dyDescent="0.3">
      <c r="D115" s="394"/>
      <c r="E115" s="731"/>
    </row>
    <row r="116" spans="4:5" x14ac:dyDescent="0.3">
      <c r="D116" s="394"/>
      <c r="E116" s="731"/>
    </row>
    <row r="117" spans="4:5" x14ac:dyDescent="0.3">
      <c r="D117" s="394"/>
      <c r="E117" s="731"/>
    </row>
    <row r="118" spans="4:5" x14ac:dyDescent="0.3">
      <c r="D118" s="394"/>
      <c r="E118" s="731"/>
    </row>
    <row r="119" spans="4:5" x14ac:dyDescent="0.3">
      <c r="D119" s="394"/>
      <c r="E119" s="731"/>
    </row>
    <row r="120" spans="4:5" x14ac:dyDescent="0.3">
      <c r="D120" s="394"/>
      <c r="E120" s="731"/>
    </row>
    <row r="121" spans="4:5" x14ac:dyDescent="0.3">
      <c r="D121" s="394"/>
      <c r="E121" s="731"/>
    </row>
    <row r="122" spans="4:5" x14ac:dyDescent="0.3">
      <c r="D122" s="394"/>
      <c r="E122" s="731"/>
    </row>
    <row r="123" spans="4:5" x14ac:dyDescent="0.3">
      <c r="D123" s="394"/>
      <c r="E123" s="731"/>
    </row>
    <row r="124" spans="4:5" x14ac:dyDescent="0.3">
      <c r="D124" s="394"/>
      <c r="E124" s="731"/>
    </row>
    <row r="125" spans="4:5" x14ac:dyDescent="0.3">
      <c r="D125" s="394"/>
      <c r="E125" s="731"/>
    </row>
    <row r="126" spans="4:5" x14ac:dyDescent="0.3">
      <c r="D126" s="394"/>
      <c r="E126" s="731"/>
    </row>
    <row r="127" spans="4:5" x14ac:dyDescent="0.3">
      <c r="D127" s="394"/>
      <c r="E127" s="731"/>
    </row>
    <row r="128" spans="4:5" x14ac:dyDescent="0.3">
      <c r="D128" s="394"/>
      <c r="E128" s="731"/>
    </row>
    <row r="129" spans="4:5" x14ac:dyDescent="0.3">
      <c r="D129" s="394"/>
      <c r="E129" s="731"/>
    </row>
    <row r="130" spans="4:5" x14ac:dyDescent="0.3">
      <c r="D130" s="394"/>
      <c r="E130" s="731"/>
    </row>
  </sheetData>
  <mergeCells count="59">
    <mergeCell ref="E76:E77"/>
    <mergeCell ref="C83:C84"/>
    <mergeCell ref="D83:D84"/>
    <mergeCell ref="C85:C86"/>
    <mergeCell ref="D85:D86"/>
    <mergeCell ref="C81:C82"/>
    <mergeCell ref="D81:D82"/>
    <mergeCell ref="A76:A77"/>
    <mergeCell ref="B76:B77"/>
    <mergeCell ref="C76:C77"/>
    <mergeCell ref="D76:D77"/>
    <mergeCell ref="C87:C88"/>
    <mergeCell ref="E72:E73"/>
    <mergeCell ref="A74:A75"/>
    <mergeCell ref="B74:B75"/>
    <mergeCell ref="C74:C75"/>
    <mergeCell ref="D74:D75"/>
    <mergeCell ref="E74:E75"/>
    <mergeCell ref="A72:A73"/>
    <mergeCell ref="B72:B73"/>
    <mergeCell ref="C72:C73"/>
    <mergeCell ref="D72:D73"/>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9:A60"/>
    <mergeCell ref="B59:B60"/>
    <mergeCell ref="C59:C60"/>
    <mergeCell ref="D59:D60"/>
    <mergeCell ref="E59:E60"/>
    <mergeCell ref="C61:C63"/>
    <mergeCell ref="E61:E63"/>
    <mergeCell ref="A62:A63"/>
    <mergeCell ref="B62:B63"/>
    <mergeCell ref="D62:D63"/>
    <mergeCell ref="A1:F1"/>
    <mergeCell ref="C53:C54"/>
    <mergeCell ref="A57:A58"/>
    <mergeCell ref="B57:B58"/>
    <mergeCell ref="C57:C58"/>
    <mergeCell ref="D57:D58"/>
    <mergeCell ref="E57:E58"/>
  </mergeCell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75</vt:i4>
      </vt:variant>
      <vt:variant>
        <vt:lpstr>Imenovani obsegi</vt:lpstr>
      </vt:variant>
      <vt:variant>
        <vt:i4>41</vt:i4>
      </vt:variant>
    </vt:vector>
  </HeadingPairs>
  <TitlesOfParts>
    <vt:vector size="116" baseType="lpstr">
      <vt:lpstr>Naslovnica</vt:lpstr>
      <vt:lpstr>Kazalo</vt:lpstr>
      <vt:lpstr>Kratice</vt:lpstr>
      <vt:lpstr>1.1.</vt:lpstr>
      <vt:lpstr>1.2.</vt:lpstr>
      <vt:lpstr>1.3.P</vt:lpstr>
      <vt:lpstr>1.3.</vt:lpstr>
      <vt:lpstr>2.1.P1</vt:lpstr>
      <vt:lpstr>2.1.P2</vt:lpstr>
      <vt:lpstr>2.1.</vt:lpstr>
      <vt:lpstr>2.2.</vt:lpstr>
      <vt:lpstr>2.3.</vt:lpstr>
      <vt:lpstr>2.4.</vt:lpstr>
      <vt:lpstr>2.5.</vt:lpstr>
      <vt:lpstr>2.6.</vt:lpstr>
      <vt:lpstr>2.7.</vt:lpstr>
      <vt:lpstr>2.8.</vt:lpstr>
      <vt:lpstr>2.9.</vt:lpstr>
      <vt:lpstr>2.10.</vt:lpstr>
      <vt:lpstr>2.11.</vt:lpstr>
      <vt:lpstr>2.12.</vt:lpstr>
      <vt:lpstr>3.1.</vt:lpstr>
      <vt:lpstr>3.1a</vt:lpstr>
      <vt:lpstr>3.2.P.</vt:lpstr>
      <vt:lpstr>3.2.</vt:lpstr>
      <vt:lpstr>3.3.</vt:lpstr>
      <vt:lpstr>3.4.</vt:lpstr>
      <vt:lpstr>3.5.</vt:lpstr>
      <vt:lpstr>3.6.</vt:lpstr>
      <vt:lpstr>3.7.</vt:lpstr>
      <vt:lpstr>3.8.P.</vt:lpstr>
      <vt:lpstr>3.8.</vt:lpstr>
      <vt:lpstr>3.9.</vt:lpstr>
      <vt:lpstr>3.10.</vt:lpstr>
      <vt:lpstr>3.11.</vt:lpstr>
      <vt:lpstr>3.12.</vt:lpstr>
      <vt:lpstr>3.12a</vt:lpstr>
      <vt:lpstr>3.12b</vt:lpstr>
      <vt:lpstr>3.13.</vt:lpstr>
      <vt:lpstr>3.14.</vt:lpstr>
      <vt:lpstr>3.15.</vt:lpstr>
      <vt:lpstr>3.16.</vt:lpstr>
      <vt:lpstr>3.16a</vt:lpstr>
      <vt:lpstr>3.17.</vt:lpstr>
      <vt:lpstr>3.18.</vt:lpstr>
      <vt:lpstr>3.19.</vt:lpstr>
      <vt:lpstr>3.20.</vt:lpstr>
      <vt:lpstr>3.21</vt:lpstr>
      <vt:lpstr>4.1. </vt:lpstr>
      <vt:lpstr>4.2.</vt:lpstr>
      <vt:lpstr>4.3.</vt:lpstr>
      <vt:lpstr>4.4.</vt:lpstr>
      <vt:lpstr>4.5.</vt:lpstr>
      <vt:lpstr>4.6.</vt:lpstr>
      <vt:lpstr>5.1.</vt:lpstr>
      <vt:lpstr>5.2.</vt:lpstr>
      <vt:lpstr>5.2a.</vt:lpstr>
      <vt:lpstr>5.2b.</vt:lpstr>
      <vt:lpstr>5.3.</vt:lpstr>
      <vt:lpstr>5.4.</vt:lpstr>
      <vt:lpstr>5.5.</vt:lpstr>
      <vt:lpstr>5.6.</vt:lpstr>
      <vt:lpstr>5.7.</vt:lpstr>
      <vt:lpstr>5.8.</vt:lpstr>
      <vt:lpstr>5.8a.</vt:lpstr>
      <vt:lpstr>5.8b.</vt:lpstr>
      <vt:lpstr>5.9.</vt:lpstr>
      <vt:lpstr>5.9a</vt:lpstr>
      <vt:lpstr>5.10.</vt:lpstr>
      <vt:lpstr>5.11.</vt:lpstr>
      <vt:lpstr>6.1.</vt:lpstr>
      <vt:lpstr>7.1.</vt:lpstr>
      <vt:lpstr>8.1.</vt:lpstr>
      <vt:lpstr>9.1.</vt:lpstr>
      <vt:lpstr>10.1.</vt:lpstr>
      <vt:lpstr>'3.3.'!_Toc411676225</vt:lpstr>
      <vt:lpstr>'3.3.'!_Toc411676315</vt:lpstr>
      <vt:lpstr>'10.1.'!Tiskanje_naslovov</vt:lpstr>
      <vt:lpstr>'2.1.'!Tiskanje_naslovov</vt:lpstr>
      <vt:lpstr>'2.1.P1'!Tiskanje_naslovov</vt:lpstr>
      <vt:lpstr>'2.1.P2'!Tiskanje_naslovov</vt:lpstr>
      <vt:lpstr>'2.10.'!Tiskanje_naslovov</vt:lpstr>
      <vt:lpstr>'2.2.'!Tiskanje_naslovov</vt:lpstr>
      <vt:lpstr>'2.4.'!Tiskanje_naslovov</vt:lpstr>
      <vt:lpstr>'2.8.'!Tiskanje_naslovov</vt:lpstr>
      <vt:lpstr>'3.1.'!Tiskanje_naslovov</vt:lpstr>
      <vt:lpstr>'3.12a'!Tiskanje_naslovov</vt:lpstr>
      <vt:lpstr>'3.12b'!Tiskanje_naslovov</vt:lpstr>
      <vt:lpstr>'3.13.'!Tiskanje_naslovov</vt:lpstr>
      <vt:lpstr>'3.15.'!Tiskanje_naslovov</vt:lpstr>
      <vt:lpstr>'3.2.'!Tiskanje_naslovov</vt:lpstr>
      <vt:lpstr>'3.2.P.'!Tiskanje_naslovov</vt:lpstr>
      <vt:lpstr>'3.3.'!Tiskanje_naslovov</vt:lpstr>
      <vt:lpstr>'3.6.'!Tiskanje_naslovov</vt:lpstr>
      <vt:lpstr>'3.7.'!Tiskanje_naslovov</vt:lpstr>
      <vt:lpstr>'3.8.'!Tiskanje_naslovov</vt:lpstr>
      <vt:lpstr>'3.8.P.'!Tiskanje_naslovov</vt:lpstr>
      <vt:lpstr>'3.9.'!Tiskanje_naslovov</vt:lpstr>
      <vt:lpstr>'4.1. '!Tiskanje_naslovov</vt:lpstr>
      <vt:lpstr>'4.4.'!Tiskanje_naslovov</vt:lpstr>
      <vt:lpstr>'4.5.'!Tiskanje_naslovov</vt:lpstr>
      <vt:lpstr>'4.6.'!Tiskanje_naslovov</vt:lpstr>
      <vt:lpstr>'5.10.'!Tiskanje_naslovov</vt:lpstr>
      <vt:lpstr>'5.11.'!Tiskanje_naslovov</vt:lpstr>
      <vt:lpstr>'5.2.'!Tiskanje_naslovov</vt:lpstr>
      <vt:lpstr>'5.3.'!Tiskanje_naslovov</vt:lpstr>
      <vt:lpstr>'5.4.'!Tiskanje_naslovov</vt:lpstr>
      <vt:lpstr>'5.5.'!Tiskanje_naslovov</vt:lpstr>
      <vt:lpstr>'5.6.'!Tiskanje_naslovov</vt:lpstr>
      <vt:lpstr>'5.7.'!Tiskanje_naslovov</vt:lpstr>
      <vt:lpstr>'5.8.'!Tiskanje_naslovov</vt:lpstr>
      <vt:lpstr>'5.9.'!Tiskanje_naslovov</vt:lpstr>
      <vt:lpstr>'5.9a'!Tiskanje_naslovov</vt:lpstr>
      <vt:lpstr>'6.1.'!Tiskanje_naslovov</vt:lpstr>
      <vt:lpstr>'7.1.'!Tiskanje_naslovov</vt:lpstr>
      <vt:lpstr>'8.1.'!Tiskanje_naslovov</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Jerneja Eržen</dc:creator>
  <cp:lastModifiedBy>Karmen Grom-Kenk</cp:lastModifiedBy>
  <cp:lastPrinted>2024-03-04T14:42:32Z</cp:lastPrinted>
  <dcterms:created xsi:type="dcterms:W3CDTF">2012-11-05T12:39:48Z</dcterms:created>
  <dcterms:modified xsi:type="dcterms:W3CDTF">2024-04-11T11:32:19Z</dcterms:modified>
</cp:coreProperties>
</file>